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5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myfiles.fmrcloud.com/personal/a681712_fmr_com/Documents/Microsoft Teams Chat Files/"/>
    </mc:Choice>
  </mc:AlternateContent>
  <xr:revisionPtr revIDLastSave="665" documentId="8_{7519DDDD-6322-B84B-95EF-B80E66F6A41D}" xr6:coauthVersionLast="47" xr6:coauthVersionMax="47" xr10:uidLastSave="{A042C5A8-6B6F-43D7-A286-EA8EFF14A846}"/>
  <bookViews>
    <workbookView xWindow="-28920" yWindow="-120" windowWidth="29040" windowHeight="15720" activeTab="7" xr2:uid="{732227B5-9786-F945-B7F5-89FA4E9EE55B}"/>
  </bookViews>
  <sheets>
    <sheet name="Original SPY Data" sheetId="5" r:id="rId1"/>
    <sheet name="Clean SPY Data" sheetId="1" r:id="rId2"/>
    <sheet name="Exploratory Data Analysis" sheetId="4" r:id="rId3"/>
    <sheet name="Week Grouping" sheetId="8" r:id="rId4"/>
    <sheet name="Forecast Sheet" sheetId="9" r:id="rId5"/>
    <sheet name="Moving Average" sheetId="10" r:id="rId6"/>
    <sheet name="MA Charts" sheetId="17" r:id="rId7"/>
    <sheet name="Trendline" sheetId="14" r:id="rId8"/>
  </sheets>
  <definedNames>
    <definedName name="_xlnm._FilterDatabase" localSheetId="1" hidden="1">'Clean SPY Data'!$A$1:$F$1124</definedName>
  </definedNames>
  <calcPr calcId="191029" iterate="1" iterateCount="200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3" i="10" l="1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78" i="10"/>
  <c r="I779" i="10"/>
  <c r="I780" i="10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I831" i="10"/>
  <c r="I832" i="10"/>
  <c r="I833" i="10"/>
  <c r="I834" i="10"/>
  <c r="I835" i="10"/>
  <c r="I836" i="10"/>
  <c r="I837" i="10"/>
  <c r="I838" i="10"/>
  <c r="I839" i="10"/>
  <c r="I840" i="10"/>
  <c r="I841" i="10"/>
  <c r="I842" i="10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I855" i="10"/>
  <c r="I856" i="10"/>
  <c r="I857" i="10"/>
  <c r="I858" i="10"/>
  <c r="I859" i="10"/>
  <c r="I860" i="10"/>
  <c r="I861" i="10"/>
  <c r="I862" i="10"/>
  <c r="I863" i="10"/>
  <c r="I864" i="10"/>
  <c r="I865" i="10"/>
  <c r="I866" i="10"/>
  <c r="I867" i="10"/>
  <c r="I868" i="10"/>
  <c r="I869" i="10"/>
  <c r="I870" i="10"/>
  <c r="I871" i="10"/>
  <c r="I872" i="10"/>
  <c r="I873" i="10"/>
  <c r="I874" i="10"/>
  <c r="I875" i="10"/>
  <c r="I876" i="10"/>
  <c r="I877" i="10"/>
  <c r="I878" i="10"/>
  <c r="I879" i="10"/>
  <c r="I880" i="10"/>
  <c r="I881" i="10"/>
  <c r="I882" i="10"/>
  <c r="I883" i="10"/>
  <c r="I884" i="10"/>
  <c r="I885" i="10"/>
  <c r="I886" i="10"/>
  <c r="I887" i="10"/>
  <c r="I888" i="10"/>
  <c r="I889" i="10"/>
  <c r="I890" i="10"/>
  <c r="I891" i="10"/>
  <c r="I892" i="10"/>
  <c r="I893" i="10"/>
  <c r="I894" i="10"/>
  <c r="I895" i="10"/>
  <c r="I896" i="10"/>
  <c r="I897" i="10"/>
  <c r="I898" i="10"/>
  <c r="I899" i="10"/>
  <c r="I900" i="10"/>
  <c r="I901" i="10"/>
  <c r="I902" i="10"/>
  <c r="I903" i="10"/>
  <c r="I904" i="10"/>
  <c r="I905" i="10"/>
  <c r="I906" i="10"/>
  <c r="I907" i="10"/>
  <c r="I908" i="10"/>
  <c r="I909" i="10"/>
  <c r="I910" i="10"/>
  <c r="I911" i="10"/>
  <c r="I912" i="10"/>
  <c r="I913" i="10"/>
  <c r="I914" i="10"/>
  <c r="I915" i="10"/>
  <c r="I916" i="10"/>
  <c r="I917" i="10"/>
  <c r="I918" i="10"/>
  <c r="I919" i="10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941" i="10"/>
  <c r="I942" i="10"/>
  <c r="I943" i="10"/>
  <c r="I944" i="10"/>
  <c r="I945" i="10"/>
  <c r="I946" i="10"/>
  <c r="I947" i="10"/>
  <c r="I948" i="10"/>
  <c r="I949" i="10"/>
  <c r="I950" i="10"/>
  <c r="I951" i="10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92" i="10"/>
  <c r="I993" i="10"/>
  <c r="I994" i="10"/>
  <c r="I995" i="10"/>
  <c r="I996" i="10"/>
  <c r="I997" i="10"/>
  <c r="I998" i="10"/>
  <c r="I999" i="10"/>
  <c r="I1000" i="10"/>
  <c r="I1001" i="10"/>
  <c r="I1002" i="10"/>
  <c r="I1003" i="10"/>
  <c r="I1004" i="10"/>
  <c r="I1005" i="10"/>
  <c r="I1006" i="10"/>
  <c r="I1007" i="10"/>
  <c r="I1008" i="10"/>
  <c r="I1009" i="10"/>
  <c r="I1010" i="10"/>
  <c r="I1011" i="10"/>
  <c r="I1012" i="10"/>
  <c r="I1013" i="10"/>
  <c r="I1014" i="10"/>
  <c r="I1015" i="10"/>
  <c r="I1016" i="10"/>
  <c r="I1017" i="10"/>
  <c r="I1018" i="10"/>
  <c r="I1019" i="10"/>
  <c r="I1020" i="10"/>
  <c r="I1021" i="10"/>
  <c r="I1022" i="10"/>
  <c r="I1023" i="10"/>
  <c r="I1024" i="10"/>
  <c r="I1025" i="10"/>
  <c r="I1026" i="10"/>
  <c r="I1027" i="10"/>
  <c r="I1028" i="10"/>
  <c r="I1029" i="10"/>
  <c r="I1030" i="10"/>
  <c r="I1031" i="10"/>
  <c r="I1032" i="10"/>
  <c r="I1033" i="10"/>
  <c r="I1034" i="10"/>
  <c r="I1035" i="10"/>
  <c r="I1036" i="10"/>
  <c r="I1037" i="10"/>
  <c r="I1038" i="10"/>
  <c r="I1039" i="10"/>
  <c r="I1040" i="10"/>
  <c r="I1041" i="10"/>
  <c r="I1042" i="10"/>
  <c r="I1043" i="10"/>
  <c r="I1044" i="10"/>
  <c r="I1045" i="10"/>
  <c r="I1046" i="10"/>
  <c r="I1047" i="10"/>
  <c r="I1048" i="10"/>
  <c r="I1049" i="10"/>
  <c r="I1050" i="10"/>
  <c r="I1051" i="10"/>
  <c r="I1052" i="10"/>
  <c r="I1053" i="10"/>
  <c r="I1054" i="10"/>
  <c r="I1055" i="10"/>
  <c r="I1056" i="10"/>
  <c r="I1057" i="10"/>
  <c r="I1058" i="10"/>
  <c r="I1059" i="10"/>
  <c r="I1060" i="10"/>
  <c r="I1061" i="10"/>
  <c r="I1062" i="10"/>
  <c r="I1063" i="10"/>
  <c r="I1064" i="10"/>
  <c r="I1065" i="10"/>
  <c r="I1066" i="10"/>
  <c r="I1067" i="10"/>
  <c r="I1068" i="10"/>
  <c r="I1069" i="10"/>
  <c r="I1070" i="10"/>
  <c r="I1071" i="10"/>
  <c r="I1072" i="10"/>
  <c r="I1073" i="10"/>
  <c r="I1074" i="10"/>
  <c r="I1075" i="10"/>
  <c r="I1076" i="10"/>
  <c r="I1077" i="10"/>
  <c r="I1078" i="10"/>
  <c r="I1079" i="10"/>
  <c r="I1080" i="10"/>
  <c r="I1081" i="10"/>
  <c r="I1082" i="10"/>
  <c r="I1083" i="10"/>
  <c r="I1084" i="10"/>
  <c r="I1085" i="10"/>
  <c r="I1086" i="10"/>
  <c r="I1087" i="10"/>
  <c r="I1088" i="10"/>
  <c r="I1089" i="10"/>
  <c r="I1090" i="10"/>
  <c r="I1091" i="10"/>
  <c r="I1092" i="10"/>
  <c r="I1093" i="10"/>
  <c r="I1094" i="10"/>
  <c r="I1095" i="10"/>
  <c r="I1096" i="10"/>
  <c r="I1097" i="10"/>
  <c r="I1098" i="10"/>
  <c r="I1099" i="10"/>
  <c r="I1100" i="10"/>
  <c r="I1101" i="10"/>
  <c r="I1102" i="10"/>
  <c r="I1103" i="10"/>
  <c r="I1104" i="10"/>
  <c r="I1105" i="10"/>
  <c r="I1106" i="10"/>
  <c r="I1107" i="10"/>
  <c r="I1108" i="10"/>
  <c r="I1109" i="10"/>
  <c r="I1110" i="10"/>
  <c r="I1111" i="10"/>
  <c r="I1112" i="10"/>
  <c r="I1113" i="10"/>
  <c r="I1114" i="10"/>
  <c r="I1115" i="10"/>
  <c r="I1116" i="10"/>
  <c r="I1117" i="10"/>
  <c r="I1118" i="10"/>
  <c r="I1119" i="10"/>
  <c r="I1120" i="10"/>
  <c r="I1121" i="10"/>
  <c r="I1122" i="10"/>
  <c r="I1123" i="10"/>
  <c r="I1124" i="10"/>
  <c r="I10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1072" i="10"/>
  <c r="H1073" i="10"/>
  <c r="H1074" i="10"/>
  <c r="H1075" i="10"/>
  <c r="H1076" i="10"/>
  <c r="H1077" i="10"/>
  <c r="H1078" i="10"/>
  <c r="H1079" i="10"/>
  <c r="H1080" i="10"/>
  <c r="H1081" i="10"/>
  <c r="H1082" i="10"/>
  <c r="H1083" i="10"/>
  <c r="H1084" i="10"/>
  <c r="H1085" i="10"/>
  <c r="H1086" i="10"/>
  <c r="H1087" i="10"/>
  <c r="H1088" i="10"/>
  <c r="H1089" i="10"/>
  <c r="H1090" i="10"/>
  <c r="H1091" i="10"/>
  <c r="H1092" i="10"/>
  <c r="H1093" i="10"/>
  <c r="H1094" i="10"/>
  <c r="H1095" i="10"/>
  <c r="H1096" i="10"/>
  <c r="H1097" i="10"/>
  <c r="H1098" i="10"/>
  <c r="H1099" i="10"/>
  <c r="H1100" i="10"/>
  <c r="H1101" i="10"/>
  <c r="H1102" i="10"/>
  <c r="H1103" i="10"/>
  <c r="H1104" i="10"/>
  <c r="H1105" i="10"/>
  <c r="H1106" i="10"/>
  <c r="H1107" i="10"/>
  <c r="H1108" i="10"/>
  <c r="H1109" i="10"/>
  <c r="H1110" i="10"/>
  <c r="H1111" i="10"/>
  <c r="H1112" i="10"/>
  <c r="H1113" i="10"/>
  <c r="H1114" i="10"/>
  <c r="H1115" i="10"/>
  <c r="H1116" i="10"/>
  <c r="H1117" i="10"/>
  <c r="H1118" i="10"/>
  <c r="H1119" i="10"/>
  <c r="H1120" i="10"/>
  <c r="H1121" i="10"/>
  <c r="H1122" i="10"/>
  <c r="H1123" i="10"/>
  <c r="H1124" i="10"/>
  <c r="H32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7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0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32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8" i="10"/>
  <c r="C9" i="10"/>
  <c r="C10" i="10"/>
  <c r="C7" i="10"/>
  <c r="G20" i="8"/>
  <c r="G21" i="8"/>
  <c r="G43" i="8"/>
  <c r="G44" i="8"/>
  <c r="G56" i="8"/>
  <c r="G57" i="8"/>
  <c r="G79" i="8"/>
  <c r="G80" i="8"/>
  <c r="G92" i="8"/>
  <c r="G93" i="8"/>
  <c r="G115" i="8"/>
  <c r="G116" i="8"/>
  <c r="G128" i="8"/>
  <c r="G129" i="8"/>
  <c r="G151" i="8"/>
  <c r="G152" i="8"/>
  <c r="G165" i="8"/>
  <c r="G188" i="8"/>
  <c r="G189" i="8"/>
  <c r="G190" i="8"/>
  <c r="G212" i="8"/>
  <c r="G213" i="8"/>
  <c r="G236" i="8"/>
  <c r="I11" i="8"/>
  <c r="I21" i="8"/>
  <c r="I22" i="8"/>
  <c r="I45" i="8"/>
  <c r="I48" i="8"/>
  <c r="I66" i="8"/>
  <c r="I69" i="8"/>
  <c r="I78" i="8"/>
  <c r="I81" i="8"/>
  <c r="I93" i="8"/>
  <c r="I94" i="8"/>
  <c r="I105" i="8"/>
  <c r="I106" i="8"/>
  <c r="I126" i="8"/>
  <c r="I129" i="8"/>
  <c r="I136" i="8"/>
  <c r="I138" i="8"/>
  <c r="I141" i="8"/>
  <c r="I153" i="8"/>
  <c r="I154" i="8"/>
  <c r="I165" i="8"/>
  <c r="I166" i="8"/>
  <c r="I189" i="8"/>
  <c r="I192" i="8"/>
  <c r="I210" i="8"/>
  <c r="I213" i="8"/>
  <c r="I222" i="8"/>
  <c r="I225" i="8"/>
  <c r="I226" i="8"/>
  <c r="I5" i="8"/>
  <c r="E12" i="8"/>
  <c r="I12" i="8" s="1"/>
  <c r="E13" i="8"/>
  <c r="I13" i="8" s="1"/>
  <c r="E14" i="8"/>
  <c r="I14" i="8" s="1"/>
  <c r="E15" i="8"/>
  <c r="I15" i="8" s="1"/>
  <c r="E16" i="8"/>
  <c r="I16" i="8" s="1"/>
  <c r="E17" i="8"/>
  <c r="I17" i="8" s="1"/>
  <c r="E18" i="8"/>
  <c r="I18" i="8" s="1"/>
  <c r="E19" i="8"/>
  <c r="I19" i="8" s="1"/>
  <c r="E20" i="8"/>
  <c r="I20" i="8" s="1"/>
  <c r="E21" i="8"/>
  <c r="E22" i="8"/>
  <c r="E23" i="8"/>
  <c r="I23" i="8" s="1"/>
  <c r="E24" i="8"/>
  <c r="I24" i="8" s="1"/>
  <c r="E25" i="8"/>
  <c r="I25" i="8" s="1"/>
  <c r="E26" i="8"/>
  <c r="I26" i="8" s="1"/>
  <c r="E27" i="8"/>
  <c r="I27" i="8" s="1"/>
  <c r="E28" i="8"/>
  <c r="I28" i="8" s="1"/>
  <c r="E29" i="8"/>
  <c r="I29" i="8" s="1"/>
  <c r="E30" i="8"/>
  <c r="I30" i="8" s="1"/>
  <c r="E31" i="8"/>
  <c r="I31" i="8" s="1"/>
  <c r="E32" i="8"/>
  <c r="I32" i="8" s="1"/>
  <c r="E33" i="8"/>
  <c r="I33" i="8" s="1"/>
  <c r="E34" i="8"/>
  <c r="I34" i="8" s="1"/>
  <c r="E35" i="8"/>
  <c r="I35" i="8" s="1"/>
  <c r="E36" i="8"/>
  <c r="I36" i="8" s="1"/>
  <c r="E37" i="8"/>
  <c r="I37" i="8" s="1"/>
  <c r="E38" i="8"/>
  <c r="I38" i="8" s="1"/>
  <c r="E39" i="8"/>
  <c r="I39" i="8" s="1"/>
  <c r="E40" i="8"/>
  <c r="I40" i="8" s="1"/>
  <c r="E41" i="8"/>
  <c r="I41" i="8" s="1"/>
  <c r="E42" i="8"/>
  <c r="I42" i="8" s="1"/>
  <c r="E43" i="8"/>
  <c r="I43" i="8" s="1"/>
  <c r="E44" i="8"/>
  <c r="I44" i="8" s="1"/>
  <c r="E45" i="8"/>
  <c r="E46" i="8"/>
  <c r="I46" i="8" s="1"/>
  <c r="E47" i="8"/>
  <c r="I47" i="8" s="1"/>
  <c r="E48" i="8"/>
  <c r="E49" i="8"/>
  <c r="I49" i="8" s="1"/>
  <c r="E50" i="8"/>
  <c r="I50" i="8" s="1"/>
  <c r="E51" i="8"/>
  <c r="I51" i="8" s="1"/>
  <c r="E52" i="8"/>
  <c r="I52" i="8" s="1"/>
  <c r="E53" i="8"/>
  <c r="I53" i="8" s="1"/>
  <c r="E54" i="8"/>
  <c r="I54" i="8" s="1"/>
  <c r="E55" i="8"/>
  <c r="I55" i="8" s="1"/>
  <c r="E56" i="8"/>
  <c r="I56" i="8" s="1"/>
  <c r="E57" i="8"/>
  <c r="I57" i="8" s="1"/>
  <c r="E58" i="8"/>
  <c r="I58" i="8" s="1"/>
  <c r="E59" i="8"/>
  <c r="I59" i="8" s="1"/>
  <c r="E60" i="8"/>
  <c r="I60" i="8" s="1"/>
  <c r="E61" i="8"/>
  <c r="I61" i="8" s="1"/>
  <c r="E62" i="8"/>
  <c r="I62" i="8" s="1"/>
  <c r="E63" i="8"/>
  <c r="I63" i="8" s="1"/>
  <c r="E64" i="8"/>
  <c r="I64" i="8" s="1"/>
  <c r="E65" i="8"/>
  <c r="I65" i="8" s="1"/>
  <c r="E66" i="8"/>
  <c r="E67" i="8"/>
  <c r="I67" i="8" s="1"/>
  <c r="E68" i="8"/>
  <c r="I68" i="8" s="1"/>
  <c r="E69" i="8"/>
  <c r="E70" i="8"/>
  <c r="I70" i="8" s="1"/>
  <c r="E71" i="8"/>
  <c r="I71" i="8" s="1"/>
  <c r="E72" i="8"/>
  <c r="I72" i="8" s="1"/>
  <c r="E73" i="8"/>
  <c r="I73" i="8" s="1"/>
  <c r="E74" i="8"/>
  <c r="I74" i="8" s="1"/>
  <c r="E75" i="8"/>
  <c r="I75" i="8" s="1"/>
  <c r="E76" i="8"/>
  <c r="I76" i="8" s="1"/>
  <c r="E77" i="8"/>
  <c r="I77" i="8" s="1"/>
  <c r="E78" i="8"/>
  <c r="E79" i="8"/>
  <c r="I79" i="8" s="1"/>
  <c r="E80" i="8"/>
  <c r="I80" i="8" s="1"/>
  <c r="E81" i="8"/>
  <c r="E82" i="8"/>
  <c r="I82" i="8" s="1"/>
  <c r="E83" i="8"/>
  <c r="I83" i="8" s="1"/>
  <c r="E84" i="8"/>
  <c r="I84" i="8" s="1"/>
  <c r="E85" i="8"/>
  <c r="I85" i="8" s="1"/>
  <c r="E86" i="8"/>
  <c r="I86" i="8" s="1"/>
  <c r="E87" i="8"/>
  <c r="I87" i="8" s="1"/>
  <c r="E88" i="8"/>
  <c r="I88" i="8" s="1"/>
  <c r="E89" i="8"/>
  <c r="I89" i="8" s="1"/>
  <c r="E90" i="8"/>
  <c r="I90" i="8" s="1"/>
  <c r="E91" i="8"/>
  <c r="I91" i="8" s="1"/>
  <c r="E92" i="8"/>
  <c r="I92" i="8" s="1"/>
  <c r="E93" i="8"/>
  <c r="E94" i="8"/>
  <c r="E95" i="8"/>
  <c r="I95" i="8" s="1"/>
  <c r="E96" i="8"/>
  <c r="I96" i="8" s="1"/>
  <c r="E97" i="8"/>
  <c r="I97" i="8" s="1"/>
  <c r="E98" i="8"/>
  <c r="I98" i="8" s="1"/>
  <c r="E99" i="8"/>
  <c r="I99" i="8" s="1"/>
  <c r="E100" i="8"/>
  <c r="I100" i="8" s="1"/>
  <c r="E101" i="8"/>
  <c r="I101" i="8" s="1"/>
  <c r="E102" i="8"/>
  <c r="I102" i="8" s="1"/>
  <c r="E103" i="8"/>
  <c r="I103" i="8" s="1"/>
  <c r="E104" i="8"/>
  <c r="I104" i="8" s="1"/>
  <c r="E105" i="8"/>
  <c r="E106" i="8"/>
  <c r="E107" i="8"/>
  <c r="I107" i="8" s="1"/>
  <c r="E108" i="8"/>
  <c r="I108" i="8" s="1"/>
  <c r="E109" i="8"/>
  <c r="I109" i="8" s="1"/>
  <c r="E110" i="8"/>
  <c r="I110" i="8" s="1"/>
  <c r="E111" i="8"/>
  <c r="I111" i="8" s="1"/>
  <c r="E112" i="8"/>
  <c r="I112" i="8" s="1"/>
  <c r="E113" i="8"/>
  <c r="I113" i="8" s="1"/>
  <c r="E114" i="8"/>
  <c r="I114" i="8" s="1"/>
  <c r="E115" i="8"/>
  <c r="I115" i="8" s="1"/>
  <c r="E116" i="8"/>
  <c r="I116" i="8" s="1"/>
  <c r="E117" i="8"/>
  <c r="I117" i="8" s="1"/>
  <c r="E118" i="8"/>
  <c r="I118" i="8" s="1"/>
  <c r="E119" i="8"/>
  <c r="I119" i="8" s="1"/>
  <c r="E120" i="8"/>
  <c r="I120" i="8" s="1"/>
  <c r="E121" i="8"/>
  <c r="I121" i="8" s="1"/>
  <c r="E122" i="8"/>
  <c r="I122" i="8" s="1"/>
  <c r="E123" i="8"/>
  <c r="I123" i="8" s="1"/>
  <c r="E124" i="8"/>
  <c r="I124" i="8" s="1"/>
  <c r="E125" i="8"/>
  <c r="I125" i="8" s="1"/>
  <c r="E126" i="8"/>
  <c r="E127" i="8"/>
  <c r="I127" i="8" s="1"/>
  <c r="E128" i="8"/>
  <c r="I128" i="8" s="1"/>
  <c r="E129" i="8"/>
  <c r="E130" i="8"/>
  <c r="I130" i="8" s="1"/>
  <c r="E131" i="8"/>
  <c r="I131" i="8" s="1"/>
  <c r="E132" i="8"/>
  <c r="I132" i="8" s="1"/>
  <c r="E133" i="8"/>
  <c r="I133" i="8" s="1"/>
  <c r="E134" i="8"/>
  <c r="I134" i="8" s="1"/>
  <c r="E135" i="8"/>
  <c r="I135" i="8" s="1"/>
  <c r="E136" i="8"/>
  <c r="E137" i="8"/>
  <c r="I137" i="8" s="1"/>
  <c r="E138" i="8"/>
  <c r="E139" i="8"/>
  <c r="I139" i="8" s="1"/>
  <c r="E140" i="8"/>
  <c r="I140" i="8" s="1"/>
  <c r="E141" i="8"/>
  <c r="E142" i="8"/>
  <c r="I142" i="8" s="1"/>
  <c r="E143" i="8"/>
  <c r="I143" i="8" s="1"/>
  <c r="E144" i="8"/>
  <c r="I144" i="8" s="1"/>
  <c r="E145" i="8"/>
  <c r="I145" i="8" s="1"/>
  <c r="E146" i="8"/>
  <c r="I146" i="8" s="1"/>
  <c r="E147" i="8"/>
  <c r="I147" i="8" s="1"/>
  <c r="E148" i="8"/>
  <c r="I148" i="8" s="1"/>
  <c r="E149" i="8"/>
  <c r="I149" i="8" s="1"/>
  <c r="E150" i="8"/>
  <c r="I150" i="8" s="1"/>
  <c r="E151" i="8"/>
  <c r="I151" i="8" s="1"/>
  <c r="E152" i="8"/>
  <c r="I152" i="8" s="1"/>
  <c r="E153" i="8"/>
  <c r="E154" i="8"/>
  <c r="E155" i="8"/>
  <c r="I155" i="8" s="1"/>
  <c r="E156" i="8"/>
  <c r="I156" i="8" s="1"/>
  <c r="E157" i="8"/>
  <c r="I157" i="8" s="1"/>
  <c r="E158" i="8"/>
  <c r="I158" i="8" s="1"/>
  <c r="E159" i="8"/>
  <c r="I159" i="8" s="1"/>
  <c r="E160" i="8"/>
  <c r="I160" i="8" s="1"/>
  <c r="E161" i="8"/>
  <c r="I161" i="8" s="1"/>
  <c r="E162" i="8"/>
  <c r="I162" i="8" s="1"/>
  <c r="E163" i="8"/>
  <c r="I163" i="8" s="1"/>
  <c r="E164" i="8"/>
  <c r="I164" i="8" s="1"/>
  <c r="E165" i="8"/>
  <c r="E166" i="8"/>
  <c r="E167" i="8"/>
  <c r="I167" i="8" s="1"/>
  <c r="E168" i="8"/>
  <c r="I168" i="8" s="1"/>
  <c r="E169" i="8"/>
  <c r="I169" i="8" s="1"/>
  <c r="E170" i="8"/>
  <c r="I170" i="8" s="1"/>
  <c r="E171" i="8"/>
  <c r="I171" i="8" s="1"/>
  <c r="E172" i="8"/>
  <c r="I172" i="8" s="1"/>
  <c r="E173" i="8"/>
  <c r="I173" i="8" s="1"/>
  <c r="E174" i="8"/>
  <c r="I174" i="8" s="1"/>
  <c r="E175" i="8"/>
  <c r="I175" i="8" s="1"/>
  <c r="E176" i="8"/>
  <c r="I176" i="8" s="1"/>
  <c r="E177" i="8"/>
  <c r="I177" i="8" s="1"/>
  <c r="E178" i="8"/>
  <c r="I178" i="8" s="1"/>
  <c r="E179" i="8"/>
  <c r="I179" i="8" s="1"/>
  <c r="E180" i="8"/>
  <c r="I180" i="8" s="1"/>
  <c r="E181" i="8"/>
  <c r="I181" i="8" s="1"/>
  <c r="E182" i="8"/>
  <c r="I182" i="8" s="1"/>
  <c r="E183" i="8"/>
  <c r="I183" i="8" s="1"/>
  <c r="E184" i="8"/>
  <c r="I184" i="8" s="1"/>
  <c r="E185" i="8"/>
  <c r="I185" i="8" s="1"/>
  <c r="E186" i="8"/>
  <c r="I186" i="8" s="1"/>
  <c r="E187" i="8"/>
  <c r="I187" i="8" s="1"/>
  <c r="E188" i="8"/>
  <c r="I188" i="8" s="1"/>
  <c r="E189" i="8"/>
  <c r="E190" i="8"/>
  <c r="I190" i="8" s="1"/>
  <c r="E191" i="8"/>
  <c r="I191" i="8" s="1"/>
  <c r="E192" i="8"/>
  <c r="E193" i="8"/>
  <c r="I193" i="8" s="1"/>
  <c r="E194" i="8"/>
  <c r="I194" i="8" s="1"/>
  <c r="E195" i="8"/>
  <c r="I195" i="8" s="1"/>
  <c r="E196" i="8"/>
  <c r="I196" i="8" s="1"/>
  <c r="E197" i="8"/>
  <c r="I197" i="8" s="1"/>
  <c r="E198" i="8"/>
  <c r="I198" i="8" s="1"/>
  <c r="E199" i="8"/>
  <c r="I199" i="8" s="1"/>
  <c r="E200" i="8"/>
  <c r="I200" i="8" s="1"/>
  <c r="E201" i="8"/>
  <c r="I201" i="8" s="1"/>
  <c r="E202" i="8"/>
  <c r="I202" i="8" s="1"/>
  <c r="E203" i="8"/>
  <c r="I203" i="8" s="1"/>
  <c r="E204" i="8"/>
  <c r="I204" i="8" s="1"/>
  <c r="E205" i="8"/>
  <c r="I205" i="8" s="1"/>
  <c r="E206" i="8"/>
  <c r="I206" i="8" s="1"/>
  <c r="E207" i="8"/>
  <c r="I207" i="8" s="1"/>
  <c r="E208" i="8"/>
  <c r="I208" i="8" s="1"/>
  <c r="E209" i="8"/>
  <c r="I209" i="8" s="1"/>
  <c r="E210" i="8"/>
  <c r="E211" i="8"/>
  <c r="I211" i="8" s="1"/>
  <c r="E212" i="8"/>
  <c r="I212" i="8" s="1"/>
  <c r="E213" i="8"/>
  <c r="E214" i="8"/>
  <c r="I214" i="8" s="1"/>
  <c r="E215" i="8"/>
  <c r="I215" i="8" s="1"/>
  <c r="E216" i="8"/>
  <c r="I216" i="8" s="1"/>
  <c r="E217" i="8"/>
  <c r="I217" i="8" s="1"/>
  <c r="E218" i="8"/>
  <c r="I218" i="8" s="1"/>
  <c r="E219" i="8"/>
  <c r="I219" i="8" s="1"/>
  <c r="E220" i="8"/>
  <c r="I220" i="8" s="1"/>
  <c r="E221" i="8"/>
  <c r="I221" i="8" s="1"/>
  <c r="E222" i="8"/>
  <c r="E223" i="8"/>
  <c r="I223" i="8" s="1"/>
  <c r="E224" i="8"/>
  <c r="I224" i="8" s="1"/>
  <c r="E225" i="8"/>
  <c r="E226" i="8"/>
  <c r="E227" i="8"/>
  <c r="I227" i="8" s="1"/>
  <c r="E228" i="8"/>
  <c r="I228" i="8" s="1"/>
  <c r="E229" i="8"/>
  <c r="I229" i="8" s="1"/>
  <c r="E230" i="8"/>
  <c r="I230" i="8" s="1"/>
  <c r="E231" i="8"/>
  <c r="I231" i="8" s="1"/>
  <c r="E232" i="8"/>
  <c r="I232" i="8" s="1"/>
  <c r="E233" i="8"/>
  <c r="I233" i="8" s="1"/>
  <c r="E234" i="8"/>
  <c r="I234" i="8" s="1"/>
  <c r="E235" i="8"/>
  <c r="I235" i="8" s="1"/>
  <c r="E236" i="8"/>
  <c r="I236" i="8" s="1"/>
  <c r="E6" i="8"/>
  <c r="I6" i="8" s="1"/>
  <c r="E7" i="8"/>
  <c r="I7" i="8" s="1"/>
  <c r="E8" i="8"/>
  <c r="I8" i="8" s="1"/>
  <c r="E9" i="8"/>
  <c r="I9" i="8" s="1"/>
  <c r="E10" i="8"/>
  <c r="I10" i="8" s="1"/>
  <c r="E11" i="8"/>
  <c r="E5" i="8"/>
  <c r="E4" i="8"/>
  <c r="I4" i="8" s="1"/>
  <c r="D5" i="8"/>
  <c r="G5" i="8" s="1"/>
  <c r="D6" i="8"/>
  <c r="G6" i="8" s="1"/>
  <c r="D7" i="8"/>
  <c r="G7" i="8" s="1"/>
  <c r="D8" i="8"/>
  <c r="G8" i="8" s="1"/>
  <c r="D9" i="8"/>
  <c r="G9" i="8" s="1"/>
  <c r="D10" i="8"/>
  <c r="G10" i="8" s="1"/>
  <c r="D11" i="8"/>
  <c r="G11" i="8" s="1"/>
  <c r="D12" i="8"/>
  <c r="G12" i="8" s="1"/>
  <c r="D13" i="8"/>
  <c r="G13" i="8" s="1"/>
  <c r="D14" i="8"/>
  <c r="G14" i="8" s="1"/>
  <c r="D15" i="8"/>
  <c r="G15" i="8" s="1"/>
  <c r="D16" i="8"/>
  <c r="G16" i="8" s="1"/>
  <c r="D17" i="8"/>
  <c r="G17" i="8" s="1"/>
  <c r="D18" i="8"/>
  <c r="G18" i="8" s="1"/>
  <c r="D19" i="8"/>
  <c r="G19" i="8" s="1"/>
  <c r="D20" i="8"/>
  <c r="D21" i="8"/>
  <c r="D22" i="8"/>
  <c r="G22" i="8" s="1"/>
  <c r="D23" i="8"/>
  <c r="G23" i="8" s="1"/>
  <c r="D24" i="8"/>
  <c r="G24" i="8" s="1"/>
  <c r="D25" i="8"/>
  <c r="G25" i="8" s="1"/>
  <c r="D26" i="8"/>
  <c r="G26" i="8" s="1"/>
  <c r="D27" i="8"/>
  <c r="G27" i="8" s="1"/>
  <c r="D28" i="8"/>
  <c r="G28" i="8" s="1"/>
  <c r="D29" i="8"/>
  <c r="G29" i="8" s="1"/>
  <c r="D30" i="8"/>
  <c r="G30" i="8" s="1"/>
  <c r="D31" i="8"/>
  <c r="G31" i="8" s="1"/>
  <c r="D32" i="8"/>
  <c r="G32" i="8" s="1"/>
  <c r="D33" i="8"/>
  <c r="G33" i="8" s="1"/>
  <c r="D34" i="8"/>
  <c r="G34" i="8" s="1"/>
  <c r="D35" i="8"/>
  <c r="G35" i="8" s="1"/>
  <c r="D36" i="8"/>
  <c r="G36" i="8" s="1"/>
  <c r="D37" i="8"/>
  <c r="G37" i="8" s="1"/>
  <c r="D38" i="8"/>
  <c r="G38" i="8" s="1"/>
  <c r="D39" i="8"/>
  <c r="G39" i="8" s="1"/>
  <c r="D40" i="8"/>
  <c r="G40" i="8" s="1"/>
  <c r="D41" i="8"/>
  <c r="G41" i="8" s="1"/>
  <c r="D42" i="8"/>
  <c r="G42" i="8" s="1"/>
  <c r="D43" i="8"/>
  <c r="D44" i="8"/>
  <c r="D45" i="8"/>
  <c r="G45" i="8" s="1"/>
  <c r="D46" i="8"/>
  <c r="G46" i="8" s="1"/>
  <c r="D47" i="8"/>
  <c r="G47" i="8" s="1"/>
  <c r="D48" i="8"/>
  <c r="G48" i="8" s="1"/>
  <c r="D49" i="8"/>
  <c r="G49" i="8" s="1"/>
  <c r="D50" i="8"/>
  <c r="G50" i="8" s="1"/>
  <c r="D51" i="8"/>
  <c r="G51" i="8" s="1"/>
  <c r="D52" i="8"/>
  <c r="G52" i="8" s="1"/>
  <c r="D53" i="8"/>
  <c r="G53" i="8" s="1"/>
  <c r="D54" i="8"/>
  <c r="G54" i="8" s="1"/>
  <c r="D55" i="8"/>
  <c r="G55" i="8" s="1"/>
  <c r="D56" i="8"/>
  <c r="D57" i="8"/>
  <c r="D58" i="8"/>
  <c r="G58" i="8" s="1"/>
  <c r="D59" i="8"/>
  <c r="G59" i="8" s="1"/>
  <c r="D60" i="8"/>
  <c r="G60" i="8" s="1"/>
  <c r="D61" i="8"/>
  <c r="G61" i="8" s="1"/>
  <c r="D62" i="8"/>
  <c r="G62" i="8" s="1"/>
  <c r="D63" i="8"/>
  <c r="G63" i="8" s="1"/>
  <c r="D64" i="8"/>
  <c r="G64" i="8" s="1"/>
  <c r="D65" i="8"/>
  <c r="G65" i="8" s="1"/>
  <c r="D66" i="8"/>
  <c r="G66" i="8" s="1"/>
  <c r="D67" i="8"/>
  <c r="G67" i="8" s="1"/>
  <c r="D68" i="8"/>
  <c r="G68" i="8" s="1"/>
  <c r="D69" i="8"/>
  <c r="G69" i="8" s="1"/>
  <c r="D70" i="8"/>
  <c r="G70" i="8" s="1"/>
  <c r="D71" i="8"/>
  <c r="G71" i="8" s="1"/>
  <c r="D72" i="8"/>
  <c r="G72" i="8" s="1"/>
  <c r="D73" i="8"/>
  <c r="G73" i="8" s="1"/>
  <c r="D74" i="8"/>
  <c r="G74" i="8" s="1"/>
  <c r="D75" i="8"/>
  <c r="G75" i="8" s="1"/>
  <c r="D76" i="8"/>
  <c r="G76" i="8" s="1"/>
  <c r="D77" i="8"/>
  <c r="G77" i="8" s="1"/>
  <c r="D78" i="8"/>
  <c r="G78" i="8" s="1"/>
  <c r="D79" i="8"/>
  <c r="D80" i="8"/>
  <c r="D81" i="8"/>
  <c r="G81" i="8" s="1"/>
  <c r="D82" i="8"/>
  <c r="G82" i="8" s="1"/>
  <c r="D83" i="8"/>
  <c r="G83" i="8" s="1"/>
  <c r="D84" i="8"/>
  <c r="G84" i="8" s="1"/>
  <c r="D85" i="8"/>
  <c r="G85" i="8" s="1"/>
  <c r="D86" i="8"/>
  <c r="G86" i="8" s="1"/>
  <c r="D87" i="8"/>
  <c r="G87" i="8" s="1"/>
  <c r="D88" i="8"/>
  <c r="G88" i="8" s="1"/>
  <c r="D89" i="8"/>
  <c r="G89" i="8" s="1"/>
  <c r="D90" i="8"/>
  <c r="G90" i="8" s="1"/>
  <c r="D91" i="8"/>
  <c r="G91" i="8" s="1"/>
  <c r="D92" i="8"/>
  <c r="D93" i="8"/>
  <c r="D94" i="8"/>
  <c r="G94" i="8" s="1"/>
  <c r="D95" i="8"/>
  <c r="G95" i="8" s="1"/>
  <c r="D96" i="8"/>
  <c r="G96" i="8" s="1"/>
  <c r="D97" i="8"/>
  <c r="G97" i="8" s="1"/>
  <c r="D98" i="8"/>
  <c r="G98" i="8" s="1"/>
  <c r="D99" i="8"/>
  <c r="G99" i="8" s="1"/>
  <c r="D100" i="8"/>
  <c r="G100" i="8" s="1"/>
  <c r="D101" i="8"/>
  <c r="G101" i="8" s="1"/>
  <c r="D102" i="8"/>
  <c r="G102" i="8" s="1"/>
  <c r="D103" i="8"/>
  <c r="G103" i="8" s="1"/>
  <c r="D104" i="8"/>
  <c r="G104" i="8" s="1"/>
  <c r="D105" i="8"/>
  <c r="G105" i="8" s="1"/>
  <c r="D106" i="8"/>
  <c r="G106" i="8" s="1"/>
  <c r="D107" i="8"/>
  <c r="G107" i="8" s="1"/>
  <c r="D108" i="8"/>
  <c r="G108" i="8" s="1"/>
  <c r="D109" i="8"/>
  <c r="G109" i="8" s="1"/>
  <c r="D110" i="8"/>
  <c r="G110" i="8" s="1"/>
  <c r="D111" i="8"/>
  <c r="G111" i="8" s="1"/>
  <c r="D112" i="8"/>
  <c r="G112" i="8" s="1"/>
  <c r="D113" i="8"/>
  <c r="G113" i="8" s="1"/>
  <c r="D114" i="8"/>
  <c r="G114" i="8" s="1"/>
  <c r="D115" i="8"/>
  <c r="D116" i="8"/>
  <c r="D117" i="8"/>
  <c r="G117" i="8" s="1"/>
  <c r="D118" i="8"/>
  <c r="G118" i="8" s="1"/>
  <c r="D119" i="8"/>
  <c r="G119" i="8" s="1"/>
  <c r="D120" i="8"/>
  <c r="G120" i="8" s="1"/>
  <c r="D121" i="8"/>
  <c r="G121" i="8" s="1"/>
  <c r="D122" i="8"/>
  <c r="G122" i="8" s="1"/>
  <c r="D123" i="8"/>
  <c r="G123" i="8" s="1"/>
  <c r="D124" i="8"/>
  <c r="G124" i="8" s="1"/>
  <c r="D125" i="8"/>
  <c r="G125" i="8" s="1"/>
  <c r="D126" i="8"/>
  <c r="G126" i="8" s="1"/>
  <c r="D127" i="8"/>
  <c r="G127" i="8" s="1"/>
  <c r="D128" i="8"/>
  <c r="D129" i="8"/>
  <c r="D130" i="8"/>
  <c r="G130" i="8" s="1"/>
  <c r="D131" i="8"/>
  <c r="G131" i="8" s="1"/>
  <c r="D132" i="8"/>
  <c r="G132" i="8" s="1"/>
  <c r="D133" i="8"/>
  <c r="G133" i="8" s="1"/>
  <c r="D134" i="8"/>
  <c r="G134" i="8" s="1"/>
  <c r="D135" i="8"/>
  <c r="G135" i="8" s="1"/>
  <c r="D136" i="8"/>
  <c r="G136" i="8" s="1"/>
  <c r="D137" i="8"/>
  <c r="G137" i="8" s="1"/>
  <c r="D138" i="8"/>
  <c r="G138" i="8" s="1"/>
  <c r="D139" i="8"/>
  <c r="G139" i="8" s="1"/>
  <c r="D140" i="8"/>
  <c r="G140" i="8" s="1"/>
  <c r="D141" i="8"/>
  <c r="G141" i="8" s="1"/>
  <c r="D142" i="8"/>
  <c r="G142" i="8" s="1"/>
  <c r="D143" i="8"/>
  <c r="G143" i="8" s="1"/>
  <c r="D144" i="8"/>
  <c r="G144" i="8" s="1"/>
  <c r="D145" i="8"/>
  <c r="G145" i="8" s="1"/>
  <c r="D146" i="8"/>
  <c r="G146" i="8" s="1"/>
  <c r="D147" i="8"/>
  <c r="G147" i="8" s="1"/>
  <c r="D148" i="8"/>
  <c r="G148" i="8" s="1"/>
  <c r="D149" i="8"/>
  <c r="G149" i="8" s="1"/>
  <c r="D150" i="8"/>
  <c r="G150" i="8" s="1"/>
  <c r="D151" i="8"/>
  <c r="D152" i="8"/>
  <c r="D153" i="8"/>
  <c r="G153" i="8" s="1"/>
  <c r="D154" i="8"/>
  <c r="G154" i="8" s="1"/>
  <c r="D155" i="8"/>
  <c r="G155" i="8" s="1"/>
  <c r="D156" i="8"/>
  <c r="G156" i="8" s="1"/>
  <c r="D157" i="8"/>
  <c r="G157" i="8" s="1"/>
  <c r="D158" i="8"/>
  <c r="G158" i="8" s="1"/>
  <c r="D159" i="8"/>
  <c r="G159" i="8" s="1"/>
  <c r="D160" i="8"/>
  <c r="G160" i="8" s="1"/>
  <c r="D161" i="8"/>
  <c r="G161" i="8" s="1"/>
  <c r="D162" i="8"/>
  <c r="G162" i="8" s="1"/>
  <c r="D163" i="8"/>
  <c r="G163" i="8" s="1"/>
  <c r="D164" i="8"/>
  <c r="G164" i="8" s="1"/>
  <c r="D165" i="8"/>
  <c r="D166" i="8"/>
  <c r="G166" i="8" s="1"/>
  <c r="D167" i="8"/>
  <c r="G167" i="8" s="1"/>
  <c r="D168" i="8"/>
  <c r="G168" i="8" s="1"/>
  <c r="D169" i="8"/>
  <c r="G169" i="8" s="1"/>
  <c r="D170" i="8"/>
  <c r="G170" i="8" s="1"/>
  <c r="D171" i="8"/>
  <c r="G171" i="8" s="1"/>
  <c r="D172" i="8"/>
  <c r="G172" i="8" s="1"/>
  <c r="D173" i="8"/>
  <c r="G173" i="8" s="1"/>
  <c r="D174" i="8"/>
  <c r="G174" i="8" s="1"/>
  <c r="D175" i="8"/>
  <c r="G175" i="8" s="1"/>
  <c r="D176" i="8"/>
  <c r="G176" i="8" s="1"/>
  <c r="D177" i="8"/>
  <c r="G177" i="8" s="1"/>
  <c r="D178" i="8"/>
  <c r="G178" i="8" s="1"/>
  <c r="D179" i="8"/>
  <c r="G179" i="8" s="1"/>
  <c r="D180" i="8"/>
  <c r="G180" i="8" s="1"/>
  <c r="D181" i="8"/>
  <c r="G181" i="8" s="1"/>
  <c r="D182" i="8"/>
  <c r="G182" i="8" s="1"/>
  <c r="D183" i="8"/>
  <c r="G183" i="8" s="1"/>
  <c r="D184" i="8"/>
  <c r="G184" i="8" s="1"/>
  <c r="D185" i="8"/>
  <c r="G185" i="8" s="1"/>
  <c r="D186" i="8"/>
  <c r="G186" i="8" s="1"/>
  <c r="D187" i="8"/>
  <c r="G187" i="8" s="1"/>
  <c r="D188" i="8"/>
  <c r="D189" i="8"/>
  <c r="D190" i="8"/>
  <c r="D191" i="8"/>
  <c r="G191" i="8" s="1"/>
  <c r="D192" i="8"/>
  <c r="G192" i="8" s="1"/>
  <c r="D193" i="8"/>
  <c r="G193" i="8" s="1"/>
  <c r="D194" i="8"/>
  <c r="G194" i="8" s="1"/>
  <c r="D195" i="8"/>
  <c r="G195" i="8" s="1"/>
  <c r="D196" i="8"/>
  <c r="G196" i="8" s="1"/>
  <c r="D197" i="8"/>
  <c r="G197" i="8" s="1"/>
  <c r="D198" i="8"/>
  <c r="G198" i="8" s="1"/>
  <c r="D199" i="8"/>
  <c r="G199" i="8" s="1"/>
  <c r="D200" i="8"/>
  <c r="G200" i="8" s="1"/>
  <c r="D201" i="8"/>
  <c r="G201" i="8" s="1"/>
  <c r="D202" i="8"/>
  <c r="G202" i="8" s="1"/>
  <c r="D203" i="8"/>
  <c r="G203" i="8" s="1"/>
  <c r="D204" i="8"/>
  <c r="G204" i="8" s="1"/>
  <c r="D205" i="8"/>
  <c r="G205" i="8" s="1"/>
  <c r="D206" i="8"/>
  <c r="G206" i="8" s="1"/>
  <c r="D207" i="8"/>
  <c r="G207" i="8" s="1"/>
  <c r="D208" i="8"/>
  <c r="G208" i="8" s="1"/>
  <c r="D209" i="8"/>
  <c r="G209" i="8" s="1"/>
  <c r="D210" i="8"/>
  <c r="G210" i="8" s="1"/>
  <c r="D211" i="8"/>
  <c r="G211" i="8" s="1"/>
  <c r="D212" i="8"/>
  <c r="D213" i="8"/>
  <c r="D214" i="8"/>
  <c r="G214" i="8" s="1"/>
  <c r="D215" i="8"/>
  <c r="G215" i="8" s="1"/>
  <c r="D216" i="8"/>
  <c r="G216" i="8" s="1"/>
  <c r="D217" i="8"/>
  <c r="G217" i="8" s="1"/>
  <c r="D218" i="8"/>
  <c r="G218" i="8" s="1"/>
  <c r="D219" i="8"/>
  <c r="G219" i="8" s="1"/>
  <c r="D220" i="8"/>
  <c r="G220" i="8" s="1"/>
  <c r="D221" i="8"/>
  <c r="G221" i="8" s="1"/>
  <c r="D222" i="8"/>
  <c r="G222" i="8" s="1"/>
  <c r="D223" i="8"/>
  <c r="G223" i="8" s="1"/>
  <c r="D224" i="8"/>
  <c r="G224" i="8" s="1"/>
  <c r="D225" i="8"/>
  <c r="G225" i="8" s="1"/>
  <c r="D226" i="8"/>
  <c r="G226" i="8" s="1"/>
  <c r="D227" i="8"/>
  <c r="G227" i="8" s="1"/>
  <c r="D228" i="8"/>
  <c r="G228" i="8" s="1"/>
  <c r="D229" i="8"/>
  <c r="G229" i="8" s="1"/>
  <c r="D230" i="8"/>
  <c r="G230" i="8" s="1"/>
  <c r="D231" i="8"/>
  <c r="G231" i="8" s="1"/>
  <c r="D232" i="8"/>
  <c r="G232" i="8" s="1"/>
  <c r="D233" i="8"/>
  <c r="G233" i="8" s="1"/>
  <c r="D234" i="8"/>
  <c r="G234" i="8" s="1"/>
  <c r="D235" i="8"/>
  <c r="G235" i="8" s="1"/>
  <c r="D236" i="8"/>
  <c r="D4" i="8"/>
  <c r="G4" i="8" s="1"/>
  <c r="D251" i="9"/>
  <c r="D243" i="9"/>
  <c r="D255" i="9"/>
  <c r="D236" i="9"/>
  <c r="D258" i="9"/>
  <c r="D252" i="9"/>
  <c r="D235" i="9"/>
  <c r="D253" i="9"/>
  <c r="D254" i="9"/>
  <c r="D248" i="9"/>
  <c r="D260" i="9"/>
  <c r="D240" i="9"/>
  <c r="D239" i="9"/>
  <c r="D242" i="9"/>
  <c r="D249" i="9"/>
  <c r="D237" i="9"/>
  <c r="D244" i="9"/>
  <c r="D256" i="9"/>
  <c r="D261" i="9"/>
  <c r="D247" i="9"/>
  <c r="D238" i="9"/>
  <c r="D241" i="9"/>
  <c r="D250" i="9"/>
  <c r="D245" i="9"/>
  <c r="D257" i="9"/>
  <c r="D246" i="9"/>
  <c r="D259" i="9"/>
  <c r="F253" i="9"/>
  <c r="F249" i="9"/>
  <c r="F244" i="9"/>
  <c r="F236" i="9"/>
  <c r="F250" i="9"/>
  <c r="E241" i="9"/>
  <c r="E242" i="9"/>
  <c r="F243" i="9"/>
  <c r="E236" i="9"/>
  <c r="F238" i="9"/>
  <c r="E235" i="9"/>
  <c r="F254" i="9"/>
  <c r="F237" i="9"/>
  <c r="F256" i="9"/>
  <c r="E252" i="9"/>
  <c r="E238" i="9"/>
  <c r="F260" i="9"/>
  <c r="E237" i="9"/>
  <c r="F246" i="9"/>
  <c r="E261" i="9"/>
  <c r="E248" i="9"/>
  <c r="E254" i="9"/>
  <c r="E257" i="9"/>
  <c r="E244" i="9"/>
  <c r="F258" i="9"/>
  <c r="F251" i="9"/>
  <c r="F242" i="9"/>
  <c r="F245" i="9"/>
  <c r="E245" i="9"/>
  <c r="F241" i="9"/>
  <c r="F247" i="9"/>
  <c r="E253" i="9"/>
  <c r="E260" i="9"/>
  <c r="E251" i="9"/>
  <c r="E243" i="9"/>
  <c r="F255" i="9"/>
  <c r="F235" i="9"/>
  <c r="E259" i="9"/>
  <c r="E256" i="9"/>
  <c r="E255" i="9"/>
  <c r="F261" i="9"/>
  <c r="E250" i="9"/>
  <c r="F252" i="9"/>
  <c r="F248" i="9"/>
  <c r="F239" i="9"/>
  <c r="E239" i="9"/>
  <c r="E247" i="9"/>
  <c r="E258" i="9"/>
  <c r="E240" i="9"/>
  <c r="F257" i="9"/>
  <c r="F259" i="9"/>
  <c r="E249" i="9"/>
  <c r="E246" i="9"/>
  <c r="F240" i="9"/>
  <c r="I237" i="8"/>
</calcChain>
</file>

<file path=xl/sharedStrings.xml><?xml version="1.0" encoding="utf-8"?>
<sst xmlns="http://schemas.openxmlformats.org/spreadsheetml/2006/main" count="592" uniqueCount="519">
  <si>
    <t>Date</t>
  </si>
  <si>
    <t>Close/Last</t>
  </si>
  <si>
    <t>Volume</t>
  </si>
  <si>
    <t>Open</t>
  </si>
  <si>
    <t>High</t>
  </si>
  <si>
    <t>Low</t>
  </si>
  <si>
    <t>Row Labels</t>
  </si>
  <si>
    <t>Grand Total</t>
  </si>
  <si>
    <t>2020</t>
  </si>
  <si>
    <t>2021</t>
  </si>
  <si>
    <t>2022</t>
  </si>
  <si>
    <t>2023</t>
  </si>
  <si>
    <t>2024</t>
  </si>
  <si>
    <t>Sum of Volume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</si>
  <si>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</si>
  <si>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</si>
  <si>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</si>
  <si>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</si>
  <si>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</si>
  <si>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</si>
  <si>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</si>
  <si>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</si>
  <si>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</si>
  <si>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</si>
  <si>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</si>
  <si>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</si>
  <si>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</si>
  <si>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Close/Last</t>
  </si>
  <si>
    <t>01/13/2020 - 01/19/2020</t>
  </si>
  <si>
    <t>01/20/2020 - 01/26/2020</t>
  </si>
  <si>
    <t>01/27/2020 - 02/02/2020</t>
  </si>
  <si>
    <t>02/03/2020 - 02/09/2020</t>
  </si>
  <si>
    <t>02/10/2020 - 02/16/2020</t>
  </si>
  <si>
    <t>02/17/2020 - 02/23/2020</t>
  </si>
  <si>
    <t>02/24/2020 - 03/01/2020</t>
  </si>
  <si>
    <t>03/02/2020 - 03/08/2020</t>
  </si>
  <si>
    <t>03/09/2020 - 03/15/2020</t>
  </si>
  <si>
    <t>03/16/2020 - 03/22/2020</t>
  </si>
  <si>
    <t>03/23/2020 - 03/29/2020</t>
  </si>
  <si>
    <t>03/30/2020 - 04/05/2020</t>
  </si>
  <si>
    <t>04/06/2020 - 04/12/2020</t>
  </si>
  <si>
    <t>04/13/2020 - 04/19/2020</t>
  </si>
  <si>
    <t>04/20/2020 - 04/26/2020</t>
  </si>
  <si>
    <t>04/27/2020 - 05/03/2020</t>
  </si>
  <si>
    <t>05/04/2020 - 05/10/2020</t>
  </si>
  <si>
    <t>05/11/2020 - 05/17/2020</t>
  </si>
  <si>
    <t>05/18/2020 - 05/24/2020</t>
  </si>
  <si>
    <t>05/25/2020 - 05/31/2020</t>
  </si>
  <si>
    <t>06/01/2020 - 06/07/2020</t>
  </si>
  <si>
    <t>06/08/2020 - 06/14/2020</t>
  </si>
  <si>
    <t>06/15/2020 - 06/21/2020</t>
  </si>
  <si>
    <t>06/22/2020 - 06/28/2020</t>
  </si>
  <si>
    <t>06/29/2020 - 07/05/2020</t>
  </si>
  <si>
    <t>07/06/2020 - 07/12/2020</t>
  </si>
  <si>
    <t>07/13/2020 - 07/19/2020</t>
  </si>
  <si>
    <t>07/20/2020 - 07/26/2020</t>
  </si>
  <si>
    <t>07/27/2020 - 08/02/2020</t>
  </si>
  <si>
    <t>08/03/2020 - 08/09/2020</t>
  </si>
  <si>
    <t>08/10/2020 - 08/16/2020</t>
  </si>
  <si>
    <t>08/17/2020 - 08/23/2020</t>
  </si>
  <si>
    <t>08/24/2020 - 08/30/2020</t>
  </si>
  <si>
    <t>08/31/2020 - 09/06/2020</t>
  </si>
  <si>
    <t>09/07/2020 - 09/13/2020</t>
  </si>
  <si>
    <t>09/14/2020 - 09/20/2020</t>
  </si>
  <si>
    <t>09/21/2020 - 09/27/2020</t>
  </si>
  <si>
    <t>09/28/2020 - 10/04/2020</t>
  </si>
  <si>
    <t>10/05/2020 - 10/11/2020</t>
  </si>
  <si>
    <t>10/12/2020 - 10/18/2020</t>
  </si>
  <si>
    <t>10/19/2020 - 10/25/2020</t>
  </si>
  <si>
    <t>10/26/2020 - 11/01/2020</t>
  </si>
  <si>
    <t>11/02/2020 - 11/08/2020</t>
  </si>
  <si>
    <t>11/09/2020 - 11/15/2020</t>
  </si>
  <si>
    <t>11/16/2020 - 11/22/2020</t>
  </si>
  <si>
    <t>11/23/2020 - 11/29/2020</t>
  </si>
  <si>
    <t>11/30/2020 - 12/06/2020</t>
  </si>
  <si>
    <t>12/07/2020 - 12/13/2020</t>
  </si>
  <si>
    <t>12/14/2020 - 12/20/2020</t>
  </si>
  <si>
    <t>12/21/2020 - 12/27/2020</t>
  </si>
  <si>
    <t>12/28/2020 - 01/03/2021</t>
  </si>
  <si>
    <t>01/04/2021 - 01/10/2021</t>
  </si>
  <si>
    <t>01/11/2021 - 01/17/2021</t>
  </si>
  <si>
    <t>01/18/2021 - 01/24/2021</t>
  </si>
  <si>
    <t>01/25/2021 - 01/31/2021</t>
  </si>
  <si>
    <t>02/01/2021 - 02/07/2021</t>
  </si>
  <si>
    <t>02/08/2021 - 02/14/2021</t>
  </si>
  <si>
    <t>02/15/2021 - 02/21/2021</t>
  </si>
  <si>
    <t>02/22/2021 - 02/28/2021</t>
  </si>
  <si>
    <t>03/01/2021 - 03/07/2021</t>
  </si>
  <si>
    <t>03/08/2021 - 03/14/2021</t>
  </si>
  <si>
    <t>03/15/2021 - 03/21/2021</t>
  </si>
  <si>
    <t>03/22/2021 - 03/28/2021</t>
  </si>
  <si>
    <t>03/29/2021 - 04/04/2021</t>
  </si>
  <si>
    <t>04/05/2021 - 04/11/2021</t>
  </si>
  <si>
    <t>04/12/2021 - 04/18/2021</t>
  </si>
  <si>
    <t>04/19/2021 - 04/25/2021</t>
  </si>
  <si>
    <t>04/26/2021 - 05/02/2021</t>
  </si>
  <si>
    <t>05/03/2021 - 05/09/2021</t>
  </si>
  <si>
    <t>05/10/2021 - 05/16/2021</t>
  </si>
  <si>
    <t>05/17/2021 - 05/23/2021</t>
  </si>
  <si>
    <t>05/24/2021 - 05/30/2021</t>
  </si>
  <si>
    <t>05/31/2021 - 06/06/2021</t>
  </si>
  <si>
    <t>06/07/2021 - 06/13/2021</t>
  </si>
  <si>
    <t>06/14/2021 - 06/20/2021</t>
  </si>
  <si>
    <t>06/21/2021 - 06/27/2021</t>
  </si>
  <si>
    <t>06/28/2021 - 07/04/2021</t>
  </si>
  <si>
    <t>07/05/2021 - 07/11/2021</t>
  </si>
  <si>
    <t>07/12/2021 - 07/18/2021</t>
  </si>
  <si>
    <t>07/19/2021 - 07/25/2021</t>
  </si>
  <si>
    <t>07/26/2021 - 08/01/2021</t>
  </si>
  <si>
    <t>08/02/2021 - 08/08/2021</t>
  </si>
  <si>
    <t>08/09/2021 - 08/15/2021</t>
  </si>
  <si>
    <t>08/16/2021 - 08/22/2021</t>
  </si>
  <si>
    <t>08/23/2021 - 08/29/2021</t>
  </si>
  <si>
    <t>08/30/2021 - 09/05/2021</t>
  </si>
  <si>
    <t>09/06/2021 - 09/12/2021</t>
  </si>
  <si>
    <t>09/13/2021 - 09/19/2021</t>
  </si>
  <si>
    <t>09/20/2021 - 09/26/2021</t>
  </si>
  <si>
    <t>09/27/2021 - 10/03/2021</t>
  </si>
  <si>
    <t>10/04/2021 - 10/10/2021</t>
  </si>
  <si>
    <t>10/11/2021 - 10/17/2021</t>
  </si>
  <si>
    <t>10/18/2021 - 10/24/2021</t>
  </si>
  <si>
    <t>10/25/2021 - 10/31/2021</t>
  </si>
  <si>
    <t>11/01/2021 - 11/07/2021</t>
  </si>
  <si>
    <t>11/08/2021 - 11/14/2021</t>
  </si>
  <si>
    <t>11/15/2021 - 11/21/2021</t>
  </si>
  <si>
    <t>11/22/2021 - 11/28/2021</t>
  </si>
  <si>
    <t>11/29/2021 - 12/05/2021</t>
  </si>
  <si>
    <t>12/06/2021 - 12/12/2021</t>
  </si>
  <si>
    <t>12/13/2021 - 12/19/2021</t>
  </si>
  <si>
    <t>12/20/2021 - 12/26/2021</t>
  </si>
  <si>
    <t>12/27/2021 - 01/02/2022</t>
  </si>
  <si>
    <t>01/03/2022 - 01/09/2022</t>
  </si>
  <si>
    <t>01/10/2022 - 01/16/2022</t>
  </si>
  <si>
    <t>01/17/2022 - 01/23/2022</t>
  </si>
  <si>
    <t>01/24/2022 - 01/30/2022</t>
  </si>
  <si>
    <t>01/31/2022 - 02/06/2022</t>
  </si>
  <si>
    <t>02/07/2022 - 02/13/2022</t>
  </si>
  <si>
    <t>02/14/2022 - 02/20/2022</t>
  </si>
  <si>
    <t>02/21/2022 - 02/27/2022</t>
  </si>
  <si>
    <t>02/28/2022 - 03/06/2022</t>
  </si>
  <si>
    <t>03/07/2022 - 03/13/2022</t>
  </si>
  <si>
    <t>03/14/2022 - 03/20/2022</t>
  </si>
  <si>
    <t>03/21/2022 - 03/27/2022</t>
  </si>
  <si>
    <t>03/28/2022 - 04/03/2022</t>
  </si>
  <si>
    <t>04/04/2022 - 04/10/2022</t>
  </si>
  <si>
    <t>04/11/2022 - 04/17/2022</t>
  </si>
  <si>
    <t>04/18/2022 - 04/24/2022</t>
  </si>
  <si>
    <t>04/25/2022 - 05/01/2022</t>
  </si>
  <si>
    <t>05/02/2022 - 05/08/2022</t>
  </si>
  <si>
    <t>05/09/2022 - 05/15/2022</t>
  </si>
  <si>
    <t>05/16/2022 - 05/22/2022</t>
  </si>
  <si>
    <t>05/23/2022 - 05/29/2022</t>
  </si>
  <si>
    <t>05/30/2022 - 06/05/2022</t>
  </si>
  <si>
    <t>06/06/2022 - 06/12/2022</t>
  </si>
  <si>
    <t>06/13/2022 - 06/19/2022</t>
  </si>
  <si>
    <t>06/20/2022 - 06/26/2022</t>
  </si>
  <si>
    <t>06/27/2022 - 07/03/2022</t>
  </si>
  <si>
    <t>07/04/2022 - 07/10/2022</t>
  </si>
  <si>
    <t>07/11/2022 - 07/17/2022</t>
  </si>
  <si>
    <t>07/18/2022 - 07/24/2022</t>
  </si>
  <si>
    <t>07/25/2022 - 07/31/2022</t>
  </si>
  <si>
    <t>08/01/2022 - 08/07/2022</t>
  </si>
  <si>
    <t>08/08/2022 - 08/14/2022</t>
  </si>
  <si>
    <t>08/15/2022 - 08/21/2022</t>
  </si>
  <si>
    <t>08/22/2022 - 08/28/2022</t>
  </si>
  <si>
    <t>08/29/2022 - 09/04/2022</t>
  </si>
  <si>
    <t>09/05/2022 - 09/11/2022</t>
  </si>
  <si>
    <t>09/12/2022 - 09/18/2022</t>
  </si>
  <si>
    <t>09/19/2022 - 09/25/2022</t>
  </si>
  <si>
    <t>09/26/2022 - 10/02/2022</t>
  </si>
  <si>
    <t>10/03/2022 - 10/09/2022</t>
  </si>
  <si>
    <t>10/10/2022 - 10/16/2022</t>
  </si>
  <si>
    <t>10/17/2022 - 10/23/2022</t>
  </si>
  <si>
    <t>10/24/2022 - 10/30/2022</t>
  </si>
  <si>
    <t>10/31/2022 - 11/06/2022</t>
  </si>
  <si>
    <t>11/07/2022 - 11/13/2022</t>
  </si>
  <si>
    <t>11/14/2022 - 11/20/2022</t>
  </si>
  <si>
    <t>11/21/2022 - 11/27/2022</t>
  </si>
  <si>
    <t>11/28/2022 - 12/04/2022</t>
  </si>
  <si>
    <t>12/05/2022 - 12/11/2022</t>
  </si>
  <si>
    <t>12/12/2022 - 12/18/2022</t>
  </si>
  <si>
    <t>12/19/2022 - 12/25/2022</t>
  </si>
  <si>
    <t>12/26/2022 - 01/01/2023</t>
  </si>
  <si>
    <t>01/02/2023 - 01/08/2023</t>
  </si>
  <si>
    <t>01/09/2023 - 01/15/2023</t>
  </si>
  <si>
    <t>01/16/2023 - 01/22/2023</t>
  </si>
  <si>
    <t>01/23/2023 - 01/29/2023</t>
  </si>
  <si>
    <t>01/30/2023 - 02/05/2023</t>
  </si>
  <si>
    <t>02/06/2023 - 02/12/2023</t>
  </si>
  <si>
    <t>02/13/2023 - 02/19/2023</t>
  </si>
  <si>
    <t>02/20/2023 - 02/26/2023</t>
  </si>
  <si>
    <t>02/27/2023 - 03/05/2023</t>
  </si>
  <si>
    <t>03/06/2023 - 03/12/2023</t>
  </si>
  <si>
    <t>03/13/2023 - 03/19/2023</t>
  </si>
  <si>
    <t>03/20/2023 - 03/26/2023</t>
  </si>
  <si>
    <t>03/27/2023 - 04/02/2023</t>
  </si>
  <si>
    <t>04/03/2023 - 04/09/2023</t>
  </si>
  <si>
    <t>04/10/2023 - 04/16/2023</t>
  </si>
  <si>
    <t>04/17/2023 - 04/23/2023</t>
  </si>
  <si>
    <t>04/24/2023 - 04/30/2023</t>
  </si>
  <si>
    <t>05/01/2023 - 05/07/2023</t>
  </si>
  <si>
    <t>05/08/2023 - 05/14/2023</t>
  </si>
  <si>
    <t>05/15/2023 - 05/21/2023</t>
  </si>
  <si>
    <t>05/22/2023 - 05/28/2023</t>
  </si>
  <si>
    <t>05/29/2023 - 06/04/2023</t>
  </si>
  <si>
    <t>06/05/2023 - 06/11/2023</t>
  </si>
  <si>
    <t>06/12/2023 - 06/18/2023</t>
  </si>
  <si>
    <t>06/19/2023 - 06/25/2023</t>
  </si>
  <si>
    <t>06/26/2023 - 07/02/2023</t>
  </si>
  <si>
    <t>07/03/2023 - 07/09/2023</t>
  </si>
  <si>
    <t>07/10/2023 - 07/16/2023</t>
  </si>
  <si>
    <t>07/17/2023 - 07/23/2023</t>
  </si>
  <si>
    <t>07/24/2023 - 07/30/2023</t>
  </si>
  <si>
    <t>07/31/2023 - 08/06/2023</t>
  </si>
  <si>
    <t>08/07/2023 - 08/13/2023</t>
  </si>
  <si>
    <t>08/14/2023 - 08/20/2023</t>
  </si>
  <si>
    <t>08/21/2023 - 08/27/2023</t>
  </si>
  <si>
    <t>08/28/2023 - 09/03/2023</t>
  </si>
  <si>
    <t>09/04/2023 - 09/10/2023</t>
  </si>
  <si>
    <t>09/11/2023 - 09/17/2023</t>
  </si>
  <si>
    <t>09/18/2023 - 09/24/2023</t>
  </si>
  <si>
    <t>09/25/2023 - 10/01/2023</t>
  </si>
  <si>
    <t>10/02/2023 - 10/08/2023</t>
  </si>
  <si>
    <t>10/09/2023 - 10/15/2023</t>
  </si>
  <si>
    <t>10/16/2023 - 10/22/2023</t>
  </si>
  <si>
    <t>10/23/2023 - 10/29/2023</t>
  </si>
  <si>
    <t>10/30/2023 - 11/05/2023</t>
  </si>
  <si>
    <t>11/06/2023 - 11/12/2023</t>
  </si>
  <si>
    <t>11/13/2023 - 11/19/2023</t>
  </si>
  <si>
    <t>11/20/2023 - 11/26/2023</t>
  </si>
  <si>
    <t>11/27/2023 - 12/03/2023</t>
  </si>
  <si>
    <t>12/04/2023 - 12/10/2023</t>
  </si>
  <si>
    <t>12/11/2023 - 12/17/2023</t>
  </si>
  <si>
    <t>12/18/2023 - 12/24/2023</t>
  </si>
  <si>
    <t>12/25/2023 - 12/31/2023</t>
  </si>
  <si>
    <t>01/01/2024 - 01/07/2024</t>
  </si>
  <si>
    <t>01/08/2024 - 01/14/2024</t>
  </si>
  <si>
    <t>01/15/2024 - 01/21/2024</t>
  </si>
  <si>
    <t>01/22/2024 - 01/28/2024</t>
  </si>
  <si>
    <t>01/29/2024 - 02/04/2024</t>
  </si>
  <si>
    <t>02/05/2024 - 02/11/2024</t>
  </si>
  <si>
    <t>02/12/2024 - 02/18/2024</t>
  </si>
  <si>
    <t>02/19/2024 - 02/25/2024</t>
  </si>
  <si>
    <t>02/26/2024 - 03/03/2024</t>
  </si>
  <si>
    <t>03/04/2024 - 03/10/2024</t>
  </si>
  <si>
    <t>03/11/2024 - 03/17/2024</t>
  </si>
  <si>
    <t>03/18/2024 - 03/24/2024</t>
  </si>
  <si>
    <t>03/25/2024 - 03/31/2024</t>
  </si>
  <si>
    <t>04/01/2024 - 04/07/2024</t>
  </si>
  <si>
    <t>04/08/2024 - 04/14/2024</t>
  </si>
  <si>
    <t>04/15/2024 - 04/21/2024</t>
  </si>
  <si>
    <t>04/22/2024 - 04/28/2024</t>
  </si>
  <si>
    <t>04/29/2024 - 05/05/2024</t>
  </si>
  <si>
    <t>05/06/2024 - 05/12/2024</t>
  </si>
  <si>
    <t>05/13/2024 - 05/19/2024</t>
  </si>
  <si>
    <t>05/20/2024 - 05/26/2024</t>
  </si>
  <si>
    <t>05/27/2024 - 06/02/2024</t>
  </si>
  <si>
    <t>06/03/2024 - 06/09/2024</t>
  </si>
  <si>
    <t>06/10/2024 - 06/16/2024</t>
  </si>
  <si>
    <t>06/17/2024 - 06/23/2024</t>
  </si>
  <si>
    <t>06/24/2024 - 06/29/2024</t>
  </si>
  <si>
    <t xml:space="preserve">Week of </t>
  </si>
  <si>
    <t>01/13/2020</t>
  </si>
  <si>
    <t>01/20/2020</t>
  </si>
  <si>
    <t>01/27/2020</t>
  </si>
  <si>
    <t>02/03/2020</t>
  </si>
  <si>
    <t>02/10/2020</t>
  </si>
  <si>
    <t>02/17/2020</t>
  </si>
  <si>
    <t>02/24/2020</t>
  </si>
  <si>
    <t>03/02/2020</t>
  </si>
  <si>
    <t>03/09/2020</t>
  </si>
  <si>
    <t>03/16/2020</t>
  </si>
  <si>
    <t>03/23/2020</t>
  </si>
  <si>
    <t>03/30/2020</t>
  </si>
  <si>
    <t>04/06/2020</t>
  </si>
  <si>
    <t>04/13/2020</t>
  </si>
  <si>
    <t>04/20/2020</t>
  </si>
  <si>
    <t>04/27/2020</t>
  </si>
  <si>
    <t>05/04/2020</t>
  </si>
  <si>
    <t>05/11/2020</t>
  </si>
  <si>
    <t>05/18/2020</t>
  </si>
  <si>
    <t>05/25/2020</t>
  </si>
  <si>
    <t>06/01/2020</t>
  </si>
  <si>
    <t>06/08/2020</t>
  </si>
  <si>
    <t>06/15/2020</t>
  </si>
  <si>
    <t>06/22/2020</t>
  </si>
  <si>
    <t>06/29/2020</t>
  </si>
  <si>
    <t>07/06/2020</t>
  </si>
  <si>
    <t>07/13/2020</t>
  </si>
  <si>
    <t>07/20/2020</t>
  </si>
  <si>
    <t>07/27/2020</t>
  </si>
  <si>
    <t>08/03/2020</t>
  </si>
  <si>
    <t>08/10/2020</t>
  </si>
  <si>
    <t>08/17/2020</t>
  </si>
  <si>
    <t>08/24/2020</t>
  </si>
  <si>
    <t>08/31/2020</t>
  </si>
  <si>
    <t>09/07/2020</t>
  </si>
  <si>
    <t>09/14/2020</t>
  </si>
  <si>
    <t>09/21/2020</t>
  </si>
  <si>
    <t>09/28/2020</t>
  </si>
  <si>
    <t>10/05/2020</t>
  </si>
  <si>
    <t>10/12/2020</t>
  </si>
  <si>
    <t>10/19/2020</t>
  </si>
  <si>
    <t>10/26/2020</t>
  </si>
  <si>
    <t>11/02/2020</t>
  </si>
  <si>
    <t>11/09/2020</t>
  </si>
  <si>
    <t>11/16/2020</t>
  </si>
  <si>
    <t>11/23/2020</t>
  </si>
  <si>
    <t>11/30/2020</t>
  </si>
  <si>
    <t>12/07/2020</t>
  </si>
  <si>
    <t>12/14/2020</t>
  </si>
  <si>
    <t>12/21/2020</t>
  </si>
  <si>
    <t>12/28/2020</t>
  </si>
  <si>
    <t>01/04/2021</t>
  </si>
  <si>
    <t>01/11/2021</t>
  </si>
  <si>
    <t>01/18/2021</t>
  </si>
  <si>
    <t>01/25/2021</t>
  </si>
  <si>
    <t>02/01/2021</t>
  </si>
  <si>
    <t>02/08/2021</t>
  </si>
  <si>
    <t>02/15/2021</t>
  </si>
  <si>
    <t>02/22/2021</t>
  </si>
  <si>
    <t>03/01/2021</t>
  </si>
  <si>
    <t>03/08/2021</t>
  </si>
  <si>
    <t>03/15/2021</t>
  </si>
  <si>
    <t>03/22/2021</t>
  </si>
  <si>
    <t>03/29/2021</t>
  </si>
  <si>
    <t>04/05/2021</t>
  </si>
  <si>
    <t>04/12/2021</t>
  </si>
  <si>
    <t>04/19/2021</t>
  </si>
  <si>
    <t>04/26/2021</t>
  </si>
  <si>
    <t>05/03/2021</t>
  </si>
  <si>
    <t>05/10/2021</t>
  </si>
  <si>
    <t>05/17/2021</t>
  </si>
  <si>
    <t>05/24/2021</t>
  </si>
  <si>
    <t>05/31/2021</t>
  </si>
  <si>
    <t>06/07/2021</t>
  </si>
  <si>
    <t>06/14/2021</t>
  </si>
  <si>
    <t>06/21/2021</t>
  </si>
  <si>
    <t>06/28/2021</t>
  </si>
  <si>
    <t>07/05/2021</t>
  </si>
  <si>
    <t>07/12/2021</t>
  </si>
  <si>
    <t>07/19/2021</t>
  </si>
  <si>
    <t>07/26/2021</t>
  </si>
  <si>
    <t>08/02/2021</t>
  </si>
  <si>
    <t>08/09/2021</t>
  </si>
  <si>
    <t>08/16/2021</t>
  </si>
  <si>
    <t>08/23/2021</t>
  </si>
  <si>
    <t>08/30/2021</t>
  </si>
  <si>
    <t>09/06/2021</t>
  </si>
  <si>
    <t>09/13/2021</t>
  </si>
  <si>
    <t>09/20/2021</t>
  </si>
  <si>
    <t>09/27/2021</t>
  </si>
  <si>
    <t>10/04/2021</t>
  </si>
  <si>
    <t>10/11/2021</t>
  </si>
  <si>
    <t>10/18/2021</t>
  </si>
  <si>
    <t>10/25/2021</t>
  </si>
  <si>
    <t>11/01/2021</t>
  </si>
  <si>
    <t>11/08/2021</t>
  </si>
  <si>
    <t>11/15/2021</t>
  </si>
  <si>
    <t>11/22/2021</t>
  </si>
  <si>
    <t>11/29/2021</t>
  </si>
  <si>
    <t>12/06/2021</t>
  </si>
  <si>
    <t>12/13/2021</t>
  </si>
  <si>
    <t>12/20/2021</t>
  </si>
  <si>
    <t>12/27/2021</t>
  </si>
  <si>
    <t>01/03/2022</t>
  </si>
  <si>
    <t>01/10/2022</t>
  </si>
  <si>
    <t>01/17/2022</t>
  </si>
  <si>
    <t>01/24/2022</t>
  </si>
  <si>
    <t>01/31/2022</t>
  </si>
  <si>
    <t>02/07/2022</t>
  </si>
  <si>
    <t>02/14/2022</t>
  </si>
  <si>
    <t>02/21/2022</t>
  </si>
  <si>
    <t>02/28/2022</t>
  </si>
  <si>
    <t>03/07/2022</t>
  </si>
  <si>
    <t>03/14/2022</t>
  </si>
  <si>
    <t>03/21/2022</t>
  </si>
  <si>
    <t>03/28/2022</t>
  </si>
  <si>
    <t>04/04/2022</t>
  </si>
  <si>
    <t>04/11/2022</t>
  </si>
  <si>
    <t>04/18/2022</t>
  </si>
  <si>
    <t>04/25/2022</t>
  </si>
  <si>
    <t>05/02/2022</t>
  </si>
  <si>
    <t>05/09/2022</t>
  </si>
  <si>
    <t>05/16/2022</t>
  </si>
  <si>
    <t>05/23/2022</t>
  </si>
  <si>
    <t>05/30/2022</t>
  </si>
  <si>
    <t>06/06/2022</t>
  </si>
  <si>
    <t>06/13/2022</t>
  </si>
  <si>
    <t>06/20/2022</t>
  </si>
  <si>
    <t>06/27/2022</t>
  </si>
  <si>
    <t>07/04/2022</t>
  </si>
  <si>
    <t>07/11/2022</t>
  </si>
  <si>
    <t>07/18/2022</t>
  </si>
  <si>
    <t>07/25/2022</t>
  </si>
  <si>
    <t>08/01/2022</t>
  </si>
  <si>
    <t>08/08/2022</t>
  </si>
  <si>
    <t>08/15/2022</t>
  </si>
  <si>
    <t>08/22/2022</t>
  </si>
  <si>
    <t>08/29/2022</t>
  </si>
  <si>
    <t>09/05/2022</t>
  </si>
  <si>
    <t>09/12/2022</t>
  </si>
  <si>
    <t>09/19/2022</t>
  </si>
  <si>
    <t>09/26/2022</t>
  </si>
  <si>
    <t>10/03/2022</t>
  </si>
  <si>
    <t>10/10/2022</t>
  </si>
  <si>
    <t>10/17/2022</t>
  </si>
  <si>
    <t>10/24/2022</t>
  </si>
  <si>
    <t>10/31/2022</t>
  </si>
  <si>
    <t>11/07/2022</t>
  </si>
  <si>
    <t>11/14/2022</t>
  </si>
  <si>
    <t>11/21/2022</t>
  </si>
  <si>
    <t>11/28/2022</t>
  </si>
  <si>
    <t>12/05/2022</t>
  </si>
  <si>
    <t>12/12/2022</t>
  </si>
  <si>
    <t>12/19/2022</t>
  </si>
  <si>
    <t>12/26/2022</t>
  </si>
  <si>
    <t>01/02/2023</t>
  </si>
  <si>
    <t>01/09/2023</t>
  </si>
  <si>
    <t>01/16/2023</t>
  </si>
  <si>
    <t>01/23/2023</t>
  </si>
  <si>
    <t>01/30/2023</t>
  </si>
  <si>
    <t>02/06/2023</t>
  </si>
  <si>
    <t>02/13/2023</t>
  </si>
  <si>
    <t>02/20/2023</t>
  </si>
  <si>
    <t>02/27/2023</t>
  </si>
  <si>
    <t>03/06/2023</t>
  </si>
  <si>
    <t>03/13/2023</t>
  </si>
  <si>
    <t>03/20/2023</t>
  </si>
  <si>
    <t>03/27/2023</t>
  </si>
  <si>
    <t>04/03/2023</t>
  </si>
  <si>
    <t>04/10/2023</t>
  </si>
  <si>
    <t>04/17/2023</t>
  </si>
  <si>
    <t>04/24/2023</t>
  </si>
  <si>
    <t>05/01/2023</t>
  </si>
  <si>
    <t>05/08/2023</t>
  </si>
  <si>
    <t>05/15/2023</t>
  </si>
  <si>
    <t>05/22/2023</t>
  </si>
  <si>
    <t>05/29/2023</t>
  </si>
  <si>
    <t>06/05/2023</t>
  </si>
  <si>
    <t>06/12/2023</t>
  </si>
  <si>
    <t>06/19/2023</t>
  </si>
  <si>
    <t>06/26/2023</t>
  </si>
  <si>
    <t>07/03/2023</t>
  </si>
  <si>
    <t>07/10/2023</t>
  </si>
  <si>
    <t>07/17/2023</t>
  </si>
  <si>
    <t>07/24/2023</t>
  </si>
  <si>
    <t>07/31/2023</t>
  </si>
  <si>
    <t>08/07/2023</t>
  </si>
  <si>
    <t>08/14/2023</t>
  </si>
  <si>
    <t>08/21/2023</t>
  </si>
  <si>
    <t>08/28/2023</t>
  </si>
  <si>
    <t>09/04/2023</t>
  </si>
  <si>
    <t>09/11/2023</t>
  </si>
  <si>
    <t>09/18/2023</t>
  </si>
  <si>
    <t>09/25/2023</t>
  </si>
  <si>
    <t>10/02/2023</t>
  </si>
  <si>
    <t>10/09/2023</t>
  </si>
  <si>
    <t>10/16/2023</t>
  </si>
  <si>
    <t>10/23/2023</t>
  </si>
  <si>
    <t>10/30/2023</t>
  </si>
  <si>
    <t>11/06/2023</t>
  </si>
  <si>
    <t>11/13/2023</t>
  </si>
  <si>
    <t>11/20/2023</t>
  </si>
  <si>
    <t>11/27/2023</t>
  </si>
  <si>
    <t>12/04/2023</t>
  </si>
  <si>
    <t>12/11/2023</t>
  </si>
  <si>
    <t>12/18/2023</t>
  </si>
  <si>
    <t>12/25/2023</t>
  </si>
  <si>
    <t>01/01/2024</t>
  </si>
  <si>
    <t>01/08/2024</t>
  </si>
  <si>
    <t>01/15/2024</t>
  </si>
  <si>
    <t>01/22/2024</t>
  </si>
  <si>
    <t>01/29/2024</t>
  </si>
  <si>
    <t>02/05/2024</t>
  </si>
  <si>
    <t>02/12/2024</t>
  </si>
  <si>
    <t>02/19/2024</t>
  </si>
  <si>
    <t>02/26/2024</t>
  </si>
  <si>
    <t>03/04/2024</t>
  </si>
  <si>
    <t>03/11/2024</t>
  </si>
  <si>
    <t>03/18/2024</t>
  </si>
  <si>
    <t>03/25/2024</t>
  </si>
  <si>
    <t>04/01/2024</t>
  </si>
  <si>
    <t>04/08/2024</t>
  </si>
  <si>
    <t>04/15/2024</t>
  </si>
  <si>
    <t>04/22/2024</t>
  </si>
  <si>
    <t>04/29/2024</t>
  </si>
  <si>
    <t>05/06/2024</t>
  </si>
  <si>
    <t>05/13/2024</t>
  </si>
  <si>
    <t>05/20/2024</t>
  </si>
  <si>
    <t>05/27/2024</t>
  </si>
  <si>
    <t>06/03/2024</t>
  </si>
  <si>
    <t>06/10/2024</t>
  </si>
  <si>
    <t>06/17/2024</t>
  </si>
  <si>
    <t>06/24/2024</t>
  </si>
  <si>
    <t>Week Of</t>
  </si>
  <si>
    <t>Week Number</t>
  </si>
  <si>
    <t>Forecast(Sum of Close/Last)</t>
  </si>
  <si>
    <t>Lower Confidence Bound(Sum of Close/Last)</t>
  </si>
  <si>
    <t>Upper Confidence Bound(Sum of Close/Last)</t>
  </si>
  <si>
    <t>Week Of (Date)</t>
  </si>
  <si>
    <t xml:space="preserve">5 Day Moving Average </t>
  </si>
  <si>
    <t>5 Day Moving Average 2</t>
  </si>
  <si>
    <t>30 Day Moving Average 2</t>
  </si>
  <si>
    <t>30 Day Moving Average 22</t>
  </si>
  <si>
    <t>100 Day Moving Average 22</t>
  </si>
  <si>
    <t>100 Day Moving Average 222</t>
  </si>
  <si>
    <t xml:space="preserve">Sum of 5 Day Moving Average </t>
  </si>
  <si>
    <t>Sum of 30 Day Moving Average 2</t>
  </si>
  <si>
    <t>Sum of 100 Day Moving Average 22</t>
  </si>
  <si>
    <t>Qtr1</t>
  </si>
  <si>
    <t>Qtr2</t>
  </si>
  <si>
    <t>Qtr3</t>
  </si>
  <si>
    <t>Qtr4</t>
  </si>
  <si>
    <t>Sum of 5 Day Moving Average 2</t>
  </si>
  <si>
    <t>Sum of 30 Day Moving Average 22</t>
  </si>
  <si>
    <t>Sum of 100 Day Moving Average 222</t>
  </si>
  <si>
    <t>SPY Close as of 1/13/25</t>
  </si>
  <si>
    <t>Sum of closing price week of 12/2/24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</si>
</sst>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2" fontId="1" fillId="0" borderId="1" xfId="0" applyNumberFormat="1" applyFont="1" applyBorder="1"/>
    <xf numFmtId="3" fontId="1" fillId="0" borderId="1" xfId="0" applyNumberFormat="1" applyFont="1" applyBorder="1"/>
    <xf numFmtId="3" fontId="0" fillId="0" borderId="0" xfId="0" applyNumberFormat="1"/>
    <xf numFmtId="14" fontId="2" fillId="0" borderId="1" xfId="0" applyNumberFormat="1" applyFont="1" applyBorder="1"/>
    <xf numFmtId="2" fontId="2" fillId="0" borderId="1" xfId="0" applyNumberFormat="1" applyFont="1" applyBorder="1"/>
    <xf numFmtId="3" fontId="2" fillId="0" borderId="1" xfId="0" applyNumberFormat="1" applyFont="1" applyBorder="1"/>
    <xf numFmtId="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0" xfId="0" applyFont="1"/>
  </cellXfs>
  <cellStyles count="1">
    <cellStyle name="Normal" xfId="0" builtinId="0"/>
  </cellStyles>
  <dxfs count="3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9" formatCode="mm/dd/yyyy"/>
    </dxf>
    <dxf>
      <numFmt numFmtId="3" formatCode="#,##0"/>
    </dxf>
    <dxf>
      <numFmt numFmtId="3" formatCode="#,##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m/dd/yyyy"/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2" formatCode="0.00"/>
    </dxf>
    <dxf>
      <numFmt numFmtId="19" formatCode="mm/d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m/dd/yyyy"/>
    </dxf>
    <dxf>
      <numFmt numFmtId="3" formatCode="#,##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19" formatCode="mm/dd/yyyy"/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2024 Close/Last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'Clean SPY Data'!$B$1</c:f>
              <c:strCache>
                <c:ptCount val="1"/>
                <c:pt idx="0">
                  <c:v>Close/Last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'Clean SPY Data'!$A$2:$A$125</c:f>
              <c:numCache>
                <c:formatCode>m/d/yyyy</c:formatCode>
                <c:ptCount val="124"/>
                <c:pt idx="0">
                  <c:v>45471</c:v>
                </c:pt>
                <c:pt idx="1">
                  <c:v>45470</c:v>
                </c:pt>
                <c:pt idx="2">
                  <c:v>45469</c:v>
                </c:pt>
                <c:pt idx="3">
                  <c:v>45468</c:v>
                </c:pt>
                <c:pt idx="4">
                  <c:v>45467</c:v>
                </c:pt>
                <c:pt idx="5">
                  <c:v>45464</c:v>
                </c:pt>
                <c:pt idx="6">
                  <c:v>45463</c:v>
                </c:pt>
                <c:pt idx="7">
                  <c:v>45461</c:v>
                </c:pt>
                <c:pt idx="8">
                  <c:v>45460</c:v>
                </c:pt>
                <c:pt idx="9">
                  <c:v>45457</c:v>
                </c:pt>
                <c:pt idx="10">
                  <c:v>45456</c:v>
                </c:pt>
                <c:pt idx="11">
                  <c:v>45455</c:v>
                </c:pt>
                <c:pt idx="12">
                  <c:v>45454</c:v>
                </c:pt>
                <c:pt idx="13">
                  <c:v>45453</c:v>
                </c:pt>
                <c:pt idx="14">
                  <c:v>45450</c:v>
                </c:pt>
                <c:pt idx="15">
                  <c:v>45449</c:v>
                </c:pt>
                <c:pt idx="16">
                  <c:v>45448</c:v>
                </c:pt>
                <c:pt idx="17">
                  <c:v>45447</c:v>
                </c:pt>
                <c:pt idx="18">
                  <c:v>45446</c:v>
                </c:pt>
                <c:pt idx="19">
                  <c:v>45443</c:v>
                </c:pt>
                <c:pt idx="20">
                  <c:v>45442</c:v>
                </c:pt>
                <c:pt idx="21">
                  <c:v>45441</c:v>
                </c:pt>
                <c:pt idx="22">
                  <c:v>45440</c:v>
                </c:pt>
                <c:pt idx="23">
                  <c:v>45436</c:v>
                </c:pt>
                <c:pt idx="24">
                  <c:v>45435</c:v>
                </c:pt>
                <c:pt idx="25">
                  <c:v>45434</c:v>
                </c:pt>
                <c:pt idx="26">
                  <c:v>45433</c:v>
                </c:pt>
                <c:pt idx="27">
                  <c:v>45432</c:v>
                </c:pt>
                <c:pt idx="28">
                  <c:v>45429</c:v>
                </c:pt>
                <c:pt idx="29">
                  <c:v>45428</c:v>
                </c:pt>
                <c:pt idx="30">
                  <c:v>45427</c:v>
                </c:pt>
                <c:pt idx="31">
                  <c:v>45426</c:v>
                </c:pt>
                <c:pt idx="32">
                  <c:v>45425</c:v>
                </c:pt>
                <c:pt idx="33">
                  <c:v>45422</c:v>
                </c:pt>
                <c:pt idx="34">
                  <c:v>45421</c:v>
                </c:pt>
                <c:pt idx="35">
                  <c:v>45420</c:v>
                </c:pt>
                <c:pt idx="36">
                  <c:v>45419</c:v>
                </c:pt>
                <c:pt idx="37">
                  <c:v>45418</c:v>
                </c:pt>
                <c:pt idx="38">
                  <c:v>45415</c:v>
                </c:pt>
                <c:pt idx="39">
                  <c:v>45414</c:v>
                </c:pt>
                <c:pt idx="40">
                  <c:v>45413</c:v>
                </c:pt>
                <c:pt idx="41">
                  <c:v>45412</c:v>
                </c:pt>
                <c:pt idx="42">
                  <c:v>45411</c:v>
                </c:pt>
                <c:pt idx="43">
                  <c:v>45408</c:v>
                </c:pt>
                <c:pt idx="44">
                  <c:v>45407</c:v>
                </c:pt>
                <c:pt idx="45">
                  <c:v>45406</c:v>
                </c:pt>
                <c:pt idx="46">
                  <c:v>45405</c:v>
                </c:pt>
                <c:pt idx="47">
                  <c:v>45404</c:v>
                </c:pt>
                <c:pt idx="48">
                  <c:v>45401</c:v>
                </c:pt>
                <c:pt idx="49">
                  <c:v>45400</c:v>
                </c:pt>
                <c:pt idx="50">
                  <c:v>45399</c:v>
                </c:pt>
                <c:pt idx="51">
                  <c:v>45398</c:v>
                </c:pt>
                <c:pt idx="52">
                  <c:v>45397</c:v>
                </c:pt>
                <c:pt idx="53">
                  <c:v>45394</c:v>
                </c:pt>
                <c:pt idx="54">
                  <c:v>45393</c:v>
                </c:pt>
                <c:pt idx="55">
                  <c:v>45392</c:v>
                </c:pt>
                <c:pt idx="56">
                  <c:v>45391</c:v>
                </c:pt>
                <c:pt idx="57">
                  <c:v>45390</c:v>
                </c:pt>
                <c:pt idx="58">
                  <c:v>45387</c:v>
                </c:pt>
                <c:pt idx="59">
                  <c:v>45386</c:v>
                </c:pt>
                <c:pt idx="60">
                  <c:v>45385</c:v>
                </c:pt>
                <c:pt idx="61">
                  <c:v>45384</c:v>
                </c:pt>
                <c:pt idx="62">
                  <c:v>45383</c:v>
                </c:pt>
                <c:pt idx="63">
                  <c:v>45379</c:v>
                </c:pt>
                <c:pt idx="64">
                  <c:v>45378</c:v>
                </c:pt>
                <c:pt idx="65">
                  <c:v>45377</c:v>
                </c:pt>
                <c:pt idx="66">
                  <c:v>45376</c:v>
                </c:pt>
                <c:pt idx="67">
                  <c:v>45373</c:v>
                </c:pt>
                <c:pt idx="68">
                  <c:v>45372</c:v>
                </c:pt>
                <c:pt idx="69">
                  <c:v>45371</c:v>
                </c:pt>
                <c:pt idx="70">
                  <c:v>45370</c:v>
                </c:pt>
                <c:pt idx="71">
                  <c:v>45369</c:v>
                </c:pt>
                <c:pt idx="72">
                  <c:v>45366</c:v>
                </c:pt>
                <c:pt idx="73">
                  <c:v>45365</c:v>
                </c:pt>
                <c:pt idx="74">
                  <c:v>45364</c:v>
                </c:pt>
                <c:pt idx="75">
                  <c:v>45363</c:v>
                </c:pt>
                <c:pt idx="76">
                  <c:v>45362</c:v>
                </c:pt>
                <c:pt idx="77">
                  <c:v>45359</c:v>
                </c:pt>
                <c:pt idx="78">
                  <c:v>45358</c:v>
                </c:pt>
                <c:pt idx="79">
                  <c:v>45357</c:v>
                </c:pt>
                <c:pt idx="80">
                  <c:v>45356</c:v>
                </c:pt>
                <c:pt idx="81">
                  <c:v>45355</c:v>
                </c:pt>
                <c:pt idx="82">
                  <c:v>45352</c:v>
                </c:pt>
                <c:pt idx="83">
                  <c:v>45351</c:v>
                </c:pt>
                <c:pt idx="84">
                  <c:v>45350</c:v>
                </c:pt>
                <c:pt idx="85">
                  <c:v>45349</c:v>
                </c:pt>
                <c:pt idx="86">
                  <c:v>45348</c:v>
                </c:pt>
                <c:pt idx="87">
                  <c:v>45345</c:v>
                </c:pt>
                <c:pt idx="88">
                  <c:v>45344</c:v>
                </c:pt>
                <c:pt idx="89">
                  <c:v>45343</c:v>
                </c:pt>
                <c:pt idx="90">
                  <c:v>45342</c:v>
                </c:pt>
                <c:pt idx="91">
                  <c:v>45338</c:v>
                </c:pt>
                <c:pt idx="92">
                  <c:v>45337</c:v>
                </c:pt>
                <c:pt idx="93">
                  <c:v>45336</c:v>
                </c:pt>
                <c:pt idx="94">
                  <c:v>45335</c:v>
                </c:pt>
                <c:pt idx="95">
                  <c:v>45334</c:v>
                </c:pt>
                <c:pt idx="96">
                  <c:v>45331</c:v>
                </c:pt>
                <c:pt idx="97">
                  <c:v>45330</c:v>
                </c:pt>
                <c:pt idx="98">
                  <c:v>45329</c:v>
                </c:pt>
                <c:pt idx="99">
                  <c:v>45328</c:v>
                </c:pt>
                <c:pt idx="100">
                  <c:v>45327</c:v>
                </c:pt>
                <c:pt idx="101">
                  <c:v>45324</c:v>
                </c:pt>
                <c:pt idx="102">
                  <c:v>45323</c:v>
                </c:pt>
                <c:pt idx="103">
                  <c:v>45322</c:v>
                </c:pt>
                <c:pt idx="104">
                  <c:v>45321</c:v>
                </c:pt>
                <c:pt idx="105">
                  <c:v>45320</c:v>
                </c:pt>
                <c:pt idx="106">
                  <c:v>45317</c:v>
                </c:pt>
                <c:pt idx="107">
                  <c:v>45316</c:v>
                </c:pt>
                <c:pt idx="108">
                  <c:v>45315</c:v>
                </c:pt>
                <c:pt idx="109">
                  <c:v>45314</c:v>
                </c:pt>
                <c:pt idx="110">
                  <c:v>45313</c:v>
                </c:pt>
                <c:pt idx="111">
                  <c:v>45310</c:v>
                </c:pt>
                <c:pt idx="112">
                  <c:v>45309</c:v>
                </c:pt>
                <c:pt idx="113">
                  <c:v>45308</c:v>
                </c:pt>
                <c:pt idx="114">
                  <c:v>45307</c:v>
                </c:pt>
                <c:pt idx="115">
                  <c:v>45303</c:v>
                </c:pt>
                <c:pt idx="116">
                  <c:v>45302</c:v>
                </c:pt>
                <c:pt idx="117">
                  <c:v>45301</c:v>
                </c:pt>
                <c:pt idx="118">
                  <c:v>45300</c:v>
                </c:pt>
                <c:pt idx="119">
                  <c:v>45299</c:v>
                </c:pt>
                <c:pt idx="120">
                  <c:v>45296</c:v>
                </c:pt>
                <c:pt idx="121">
                  <c:v>45295</c:v>
                </c:pt>
                <c:pt idx="122">
                  <c:v>45294</c:v>
                </c:pt>
                <c:pt idx="123">
                  <c:v>45293</c:v>
                </c:pt>
              </c:numCache>
            </c:numRef>
          </c:cat>
          <c:val>
            <c:numRef>
              <c:f>'Clean SPY Data'!$B$2:$B$125</c:f>
              <c:numCache>
                <c:formatCode>0.00</c:formatCode>
                <c:ptCount val="124"/>
                <c:pt idx="0">
                  <c:v>544.22</c:v>
                </c:pt>
                <c:pt idx="1">
                  <c:v>546.37</c:v>
                </c:pt>
                <c:pt idx="2">
                  <c:v>545.51</c:v>
                </c:pt>
                <c:pt idx="3">
                  <c:v>544.83000000000004</c:v>
                </c:pt>
                <c:pt idx="4">
                  <c:v>542.74</c:v>
                </c:pt>
                <c:pt idx="5">
                  <c:v>544.51</c:v>
                </c:pt>
                <c:pt idx="6">
                  <c:v>547</c:v>
                </c:pt>
                <c:pt idx="7">
                  <c:v>548.49</c:v>
                </c:pt>
                <c:pt idx="8">
                  <c:v>547.1</c:v>
                </c:pt>
                <c:pt idx="9">
                  <c:v>542.78</c:v>
                </c:pt>
                <c:pt idx="10">
                  <c:v>542.45000000000005</c:v>
                </c:pt>
                <c:pt idx="11">
                  <c:v>541.36</c:v>
                </c:pt>
                <c:pt idx="12">
                  <c:v>536.95000000000005</c:v>
                </c:pt>
                <c:pt idx="13">
                  <c:v>535.66</c:v>
                </c:pt>
                <c:pt idx="14">
                  <c:v>534.01</c:v>
                </c:pt>
                <c:pt idx="15">
                  <c:v>534.66</c:v>
                </c:pt>
                <c:pt idx="16">
                  <c:v>534.66999999999996</c:v>
                </c:pt>
                <c:pt idx="17">
                  <c:v>528.39</c:v>
                </c:pt>
                <c:pt idx="18">
                  <c:v>527.79999999999995</c:v>
                </c:pt>
                <c:pt idx="19">
                  <c:v>527.37</c:v>
                </c:pt>
                <c:pt idx="20">
                  <c:v>522.61</c:v>
                </c:pt>
                <c:pt idx="21">
                  <c:v>526.1</c:v>
                </c:pt>
                <c:pt idx="22">
                  <c:v>529.80999999999995</c:v>
                </c:pt>
                <c:pt idx="23">
                  <c:v>529.44000000000005</c:v>
                </c:pt>
                <c:pt idx="24">
                  <c:v>525.96</c:v>
                </c:pt>
                <c:pt idx="25">
                  <c:v>529.83000000000004</c:v>
                </c:pt>
                <c:pt idx="26">
                  <c:v>531.36</c:v>
                </c:pt>
                <c:pt idx="27">
                  <c:v>530.05999999999995</c:v>
                </c:pt>
                <c:pt idx="28">
                  <c:v>529.45000000000005</c:v>
                </c:pt>
                <c:pt idx="29">
                  <c:v>528.69000000000005</c:v>
                </c:pt>
                <c:pt idx="30">
                  <c:v>529.78</c:v>
                </c:pt>
                <c:pt idx="31">
                  <c:v>523.29999999999995</c:v>
                </c:pt>
                <c:pt idx="32">
                  <c:v>520.91</c:v>
                </c:pt>
                <c:pt idx="33">
                  <c:v>520.84</c:v>
                </c:pt>
                <c:pt idx="34">
                  <c:v>520.16999999999996</c:v>
                </c:pt>
                <c:pt idx="35">
                  <c:v>517.19000000000005</c:v>
                </c:pt>
                <c:pt idx="36">
                  <c:v>517.14</c:v>
                </c:pt>
                <c:pt idx="37">
                  <c:v>516.57000000000005</c:v>
                </c:pt>
                <c:pt idx="38">
                  <c:v>511.29</c:v>
                </c:pt>
                <c:pt idx="39">
                  <c:v>505.03</c:v>
                </c:pt>
                <c:pt idx="40">
                  <c:v>500.35</c:v>
                </c:pt>
                <c:pt idx="41">
                  <c:v>501.98</c:v>
                </c:pt>
                <c:pt idx="42">
                  <c:v>510.06</c:v>
                </c:pt>
                <c:pt idx="43">
                  <c:v>508.26</c:v>
                </c:pt>
                <c:pt idx="44">
                  <c:v>503.49</c:v>
                </c:pt>
                <c:pt idx="45">
                  <c:v>505.41</c:v>
                </c:pt>
                <c:pt idx="46">
                  <c:v>505.65</c:v>
                </c:pt>
                <c:pt idx="47">
                  <c:v>499.72</c:v>
                </c:pt>
                <c:pt idx="48">
                  <c:v>495.16</c:v>
                </c:pt>
                <c:pt idx="49">
                  <c:v>499.52</c:v>
                </c:pt>
                <c:pt idx="50">
                  <c:v>500.55</c:v>
                </c:pt>
                <c:pt idx="51">
                  <c:v>503.53</c:v>
                </c:pt>
                <c:pt idx="52">
                  <c:v>504.45</c:v>
                </c:pt>
                <c:pt idx="53">
                  <c:v>510.85</c:v>
                </c:pt>
                <c:pt idx="54">
                  <c:v>518</c:v>
                </c:pt>
                <c:pt idx="55">
                  <c:v>514.12</c:v>
                </c:pt>
                <c:pt idx="56">
                  <c:v>519.32000000000005</c:v>
                </c:pt>
                <c:pt idx="57">
                  <c:v>518.72</c:v>
                </c:pt>
                <c:pt idx="58">
                  <c:v>518.42999999999995</c:v>
                </c:pt>
                <c:pt idx="59">
                  <c:v>513.07000000000005</c:v>
                </c:pt>
                <c:pt idx="60">
                  <c:v>519.41</c:v>
                </c:pt>
                <c:pt idx="61">
                  <c:v>518.84</c:v>
                </c:pt>
                <c:pt idx="62">
                  <c:v>522.16</c:v>
                </c:pt>
                <c:pt idx="63">
                  <c:v>523.07000000000005</c:v>
                </c:pt>
                <c:pt idx="64">
                  <c:v>523.16999999999996</c:v>
                </c:pt>
                <c:pt idx="65">
                  <c:v>518.80999999999995</c:v>
                </c:pt>
                <c:pt idx="66">
                  <c:v>519.77</c:v>
                </c:pt>
                <c:pt idx="67">
                  <c:v>521.21</c:v>
                </c:pt>
                <c:pt idx="68">
                  <c:v>522.20000000000005</c:v>
                </c:pt>
                <c:pt idx="69">
                  <c:v>520.48</c:v>
                </c:pt>
                <c:pt idx="70">
                  <c:v>515.71</c:v>
                </c:pt>
                <c:pt idx="71">
                  <c:v>512.86</c:v>
                </c:pt>
                <c:pt idx="72">
                  <c:v>509.83</c:v>
                </c:pt>
                <c:pt idx="73">
                  <c:v>514.95000000000005</c:v>
                </c:pt>
                <c:pt idx="74">
                  <c:v>515.97</c:v>
                </c:pt>
                <c:pt idx="75">
                  <c:v>516.78</c:v>
                </c:pt>
                <c:pt idx="76">
                  <c:v>511.28</c:v>
                </c:pt>
                <c:pt idx="77">
                  <c:v>511.72</c:v>
                </c:pt>
                <c:pt idx="78">
                  <c:v>514.80999999999995</c:v>
                </c:pt>
                <c:pt idx="79">
                  <c:v>509.75</c:v>
                </c:pt>
                <c:pt idx="80">
                  <c:v>507.18</c:v>
                </c:pt>
                <c:pt idx="81">
                  <c:v>512.29999999999995</c:v>
                </c:pt>
                <c:pt idx="82">
                  <c:v>512.85</c:v>
                </c:pt>
                <c:pt idx="83">
                  <c:v>508.08</c:v>
                </c:pt>
                <c:pt idx="84">
                  <c:v>506.26</c:v>
                </c:pt>
                <c:pt idx="85">
                  <c:v>506.93</c:v>
                </c:pt>
                <c:pt idx="86">
                  <c:v>505.99</c:v>
                </c:pt>
                <c:pt idx="87">
                  <c:v>507.85</c:v>
                </c:pt>
                <c:pt idx="88">
                  <c:v>507.5</c:v>
                </c:pt>
                <c:pt idx="89">
                  <c:v>497.21</c:v>
                </c:pt>
                <c:pt idx="90">
                  <c:v>496.76</c:v>
                </c:pt>
                <c:pt idx="91">
                  <c:v>499.51</c:v>
                </c:pt>
                <c:pt idx="92">
                  <c:v>502.01</c:v>
                </c:pt>
                <c:pt idx="93">
                  <c:v>498.57</c:v>
                </c:pt>
                <c:pt idx="94">
                  <c:v>494.08</c:v>
                </c:pt>
                <c:pt idx="95">
                  <c:v>500.98</c:v>
                </c:pt>
                <c:pt idx="96">
                  <c:v>501.2</c:v>
                </c:pt>
                <c:pt idx="97">
                  <c:v>498.32</c:v>
                </c:pt>
                <c:pt idx="98">
                  <c:v>498.1</c:v>
                </c:pt>
                <c:pt idx="99">
                  <c:v>493.98</c:v>
                </c:pt>
                <c:pt idx="100">
                  <c:v>492.55</c:v>
                </c:pt>
                <c:pt idx="101">
                  <c:v>494.35</c:v>
                </c:pt>
                <c:pt idx="102">
                  <c:v>489.2</c:v>
                </c:pt>
                <c:pt idx="103">
                  <c:v>482.88</c:v>
                </c:pt>
                <c:pt idx="104">
                  <c:v>490.89</c:v>
                </c:pt>
                <c:pt idx="105">
                  <c:v>491.27</c:v>
                </c:pt>
                <c:pt idx="106">
                  <c:v>487.41</c:v>
                </c:pt>
                <c:pt idx="107">
                  <c:v>488.03</c:v>
                </c:pt>
                <c:pt idx="108">
                  <c:v>485.39</c:v>
                </c:pt>
                <c:pt idx="109">
                  <c:v>484.86</c:v>
                </c:pt>
                <c:pt idx="110">
                  <c:v>483.45</c:v>
                </c:pt>
                <c:pt idx="111">
                  <c:v>482.43</c:v>
                </c:pt>
                <c:pt idx="112">
                  <c:v>476.49</c:v>
                </c:pt>
                <c:pt idx="113">
                  <c:v>472.29</c:v>
                </c:pt>
                <c:pt idx="114">
                  <c:v>474.93</c:v>
                </c:pt>
                <c:pt idx="115">
                  <c:v>476.68</c:v>
                </c:pt>
                <c:pt idx="116">
                  <c:v>476.35</c:v>
                </c:pt>
                <c:pt idx="117">
                  <c:v>476.56</c:v>
                </c:pt>
                <c:pt idx="118">
                  <c:v>473.88</c:v>
                </c:pt>
                <c:pt idx="119">
                  <c:v>474.6</c:v>
                </c:pt>
                <c:pt idx="120">
                  <c:v>467.92</c:v>
                </c:pt>
                <c:pt idx="121">
                  <c:v>467.28</c:v>
                </c:pt>
                <c:pt idx="122">
                  <c:v>468.79</c:v>
                </c:pt>
                <c:pt idx="123">
                  <c:v>472.65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E-0C4D-90C2-5925AEA5E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810032"/>
        <c:axId val="1321169760"/>
      </c:areaChart>
      <c:dateAx>
        <c:axId val="132081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69760"/>
        <c:crosses val="autoZero"/>
        <c:auto val="1"/>
        <c:lblOffset val="100"/>
        <c:baseTimeUnit val="days"/>
      </c:dateAx>
      <c:valAx>
        <c:axId val="13211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8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[SPYForecast_TranJamie.xlsx]MA Charts!PivotTable9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 Charts'!$B$31</c:f>
              <c:strCache>
                <c:ptCount val="1"/>
                <c:pt idx="0">
                  <c:v>Sum of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'MA Charts'!$A$32:$A$44</c:f>
              <c:multiLvlStrCache>
                <c:ptCount val="10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</c:lvl>
                <c:lvl>
                  <c:pt idx="1">
                    <c:v>Qtr1</c:v>
                  </c:pt>
                  <c:pt idx="4">
                    <c:v>Qtr2</c:v>
                  </c:pt>
                  <c:pt idx="5">
                    <c:v>Qtr3</c:v>
                  </c:pt>
                  <c:pt idx="6">
                    <c:v>Qtr4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'MA Charts'!$B$32:$B$44</c:f>
              <c:numCache>
                <c:formatCode>General</c:formatCode>
                <c:ptCount val="10"/>
                <c:pt idx="0">
                  <c:v>24996718980</c:v>
                </c:pt>
                <c:pt idx="1">
                  <c:v>1367406370</c:v>
                </c:pt>
                <c:pt idx="2">
                  <c:v>1337853170</c:v>
                </c:pt>
                <c:pt idx="3">
                  <c:v>2396215090</c:v>
                </c:pt>
                <c:pt idx="4">
                  <c:v>4224871570</c:v>
                </c:pt>
                <c:pt idx="5">
                  <c:v>4498082580</c:v>
                </c:pt>
                <c:pt idx="6">
                  <c:v>4753092920</c:v>
                </c:pt>
                <c:pt idx="7">
                  <c:v>23786231020</c:v>
                </c:pt>
                <c:pt idx="8">
                  <c:v>20484985100</c:v>
                </c:pt>
                <c:pt idx="9">
                  <c:v>8202809820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B-42CF-BA7A-08E6DFB0C689}"/>
            </c:ext>
          </c:extLst>
        </c:ser>
        <c:ser>
          <c:idx val="1"/>
          <c:order val="1"/>
          <c:tx>
            <c:strRef>
              <c:f>'MA Charts'!$C$31</c:f>
              <c:strCache>
                <c:ptCount val="1"/>
                <c:pt idx="0">
                  <c:v>Sum of 5 Day Moving Average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'MA Charts'!$A$32:$A$44</c:f>
              <c:multiLvlStrCache>
                <c:ptCount val="10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</c:lvl>
                <c:lvl>
                  <c:pt idx="1">
                    <c:v>Qtr1</c:v>
                  </c:pt>
                  <c:pt idx="4">
                    <c:v>Qtr2</c:v>
                  </c:pt>
                  <c:pt idx="5">
                    <c:v>Qtr3</c:v>
                  </c:pt>
                  <c:pt idx="6">
                    <c:v>Qtr4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'MA Charts'!$C$32:$C$44</c:f>
              <c:numCache>
                <c:formatCode>General</c:formatCode>
                <c:ptCount val="10"/>
                <c:pt idx="0">
                  <c:v>24710269930</c:v>
                </c:pt>
                <c:pt idx="1">
                  <c:v>1246969242</c:v>
                </c:pt>
                <c:pt idx="2">
                  <c:v>1263532426</c:v>
                </c:pt>
                <c:pt idx="3">
                  <c:v>2460405420</c:v>
                </c:pt>
                <c:pt idx="4">
                  <c:v>4366848652</c:v>
                </c:pt>
                <c:pt idx="5">
                  <c:v>4302366780</c:v>
                </c:pt>
                <c:pt idx="6">
                  <c:v>4881729818</c:v>
                </c:pt>
                <c:pt idx="7">
                  <c:v>23800312726</c:v>
                </c:pt>
                <c:pt idx="8">
                  <c:v>20437361018</c:v>
                </c:pt>
                <c:pt idx="9">
                  <c:v>8311483288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5B-42CF-BA7A-08E6DFB0C689}"/>
            </c:ext>
          </c:extLst>
        </c:ser>
        <c:ser>
          <c:idx val="2"/>
          <c:order val="2"/>
          <c:tx>
            <c:strRef>
              <c:f>'MA Charts'!$D$31</c:f>
              <c:strCache>
                <c:ptCount val="1"/>
                <c:pt idx="0">
                  <c:v>Sum of 30 Day Moving Average 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'MA Charts'!$A$32:$A$44</c:f>
              <c:multiLvlStrCache>
                <c:ptCount val="10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</c:lvl>
                <c:lvl>
                  <c:pt idx="1">
                    <c:v>Qtr1</c:v>
                  </c:pt>
                  <c:pt idx="4">
                    <c:v>Qtr2</c:v>
                  </c:pt>
                  <c:pt idx="5">
                    <c:v>Qtr3</c:v>
                  </c:pt>
                  <c:pt idx="6">
                    <c:v>Qtr4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'MA Charts'!$D$32:$D$44</c:f>
              <c:numCache>
                <c:formatCode>General</c:formatCode>
                <c:ptCount val="10"/>
                <c:pt idx="0">
                  <c:v>23084262580.66666</c:v>
                </c:pt>
                <c:pt idx="1">
                  <c:v>1202670375.9999998</c:v>
                </c:pt>
                <c:pt idx="2">
                  <c:v>1240795834.6666665</c:v>
                </c:pt>
                <c:pt idx="3">
                  <c:v>2014642343.0000002</c:v>
                </c:pt>
                <c:pt idx="4">
                  <c:v>4905321648</c:v>
                </c:pt>
                <c:pt idx="5">
                  <c:v>4022102084.6666665</c:v>
                </c:pt>
                <c:pt idx="6">
                  <c:v>4836068816.9999981</c:v>
                </c:pt>
                <c:pt idx="7">
                  <c:v>23825360513</c:v>
                </c:pt>
                <c:pt idx="8">
                  <c:v>20500531358.999992</c:v>
                </c:pt>
                <c:pt idx="9">
                  <c:v>8696521298.333334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5B-42CF-BA7A-08E6DFB0C689}"/>
            </c:ext>
          </c:extLst>
        </c:ser>
        <c:ser>
          <c:idx val="3"/>
          <c:order val="3"/>
          <c:tx>
            <c:strRef>
              <c:f>'MA Charts'!$E$31</c:f>
              <c:strCache>
                <c:ptCount val="1"/>
                <c:pt idx="0">
                  <c:v>Sum of 100 Day Moving Average 222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'MA Charts'!$A$32:$A$44</c:f>
              <c:multiLvlStrCache>
                <c:ptCount val="10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</c:lvl>
                <c:lvl>
                  <c:pt idx="1">
                    <c:v>Qtr1</c:v>
                  </c:pt>
                  <c:pt idx="4">
                    <c:v>Qtr2</c:v>
                  </c:pt>
                  <c:pt idx="5">
                    <c:v>Qtr3</c:v>
                  </c:pt>
                  <c:pt idx="6">
                    <c:v>Qtr4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'MA Charts'!$E$32:$E$44</c:f>
              <c:numCache>
                <c:formatCode>General</c:formatCode>
                <c:ptCount val="10"/>
                <c:pt idx="0">
                  <c:v>14497518902.626263</c:v>
                </c:pt>
                <c:pt idx="1">
                  <c:v>1374847854.3434348</c:v>
                </c:pt>
                <c:pt idx="2">
                  <c:v>1332514179.5959597</c:v>
                </c:pt>
                <c:pt idx="3">
                  <c:v>1715954228.3838387</c:v>
                </c:pt>
                <c:pt idx="4">
                  <c:v>4875642044.6464634</c:v>
                </c:pt>
                <c:pt idx="5">
                  <c:v>4482352808.8888893</c:v>
                </c:pt>
                <c:pt idx="6">
                  <c:v>4437957642.424243</c:v>
                </c:pt>
                <c:pt idx="7">
                  <c:v>23306701138.383827</c:v>
                </c:pt>
                <c:pt idx="8">
                  <c:v>20788753640.707077</c:v>
                </c:pt>
                <c:pt idx="9">
                  <c:v>9386603330.3030319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5B-42CF-BA7A-08E6DFB0C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824000"/>
        <c:axId val="844824720"/>
      </c:barChart>
      <c:catAx>
        <c:axId val="84482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24720"/>
        <c:crosses val="autoZero"/>
        <c:auto val="1"/>
        <c:lblAlgn val="ctr"/>
        <c:lblOffset val="100"/>
        <c:noMultiLvlLbl val="0"/>
      </c:catAx>
      <c:valAx>
        <c:axId val="8448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2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Trendline!$B$1</c:f>
              <c:strCache>
                <c:ptCount val="1"/>
                <c:pt idx="0">
                  <c:v>Close/Last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365"/>
            <c:dispRSqr val="1"/>
            <c:dispEq val="0"/>
            <c:trendlineLbl>
              <c:layout>
                <c:manualLayout>
                  <c:x val="-5.2445100612423447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Trendline!$A$2:$A$1124</c:f>
              <c:numCache>
                <c:formatCode>m/d/yyyy</c:formatCode>
                <c:ptCount val="1123"/>
                <c:pt idx="0">
                  <c:v>43843</c:v>
                </c:pt>
                <c:pt idx="1">
                  <c:v>43844</c:v>
                </c:pt>
                <c:pt idx="2">
                  <c:v>43845</c:v>
                </c:pt>
                <c:pt idx="3">
                  <c:v>43846</c:v>
                </c:pt>
                <c:pt idx="4">
                  <c:v>43847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43857</c:v>
                </c:pt>
                <c:pt idx="10">
                  <c:v>43858</c:v>
                </c:pt>
                <c:pt idx="11">
                  <c:v>43859</c:v>
                </c:pt>
                <c:pt idx="12">
                  <c:v>43860</c:v>
                </c:pt>
                <c:pt idx="13">
                  <c:v>43861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43885</c:v>
                </c:pt>
                <c:pt idx="29">
                  <c:v>43886</c:v>
                </c:pt>
                <c:pt idx="30">
                  <c:v>43887</c:v>
                </c:pt>
                <c:pt idx="31">
                  <c:v>43888</c:v>
                </c:pt>
                <c:pt idx="32">
                  <c:v>43889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43920</c:v>
                </c:pt>
                <c:pt idx="54">
                  <c:v>43921</c:v>
                </c:pt>
                <c:pt idx="55">
                  <c:v>43922</c:v>
                </c:pt>
                <c:pt idx="56">
                  <c:v>43923</c:v>
                </c:pt>
                <c:pt idx="57">
                  <c:v>43924</c:v>
                </c:pt>
                <c:pt idx="58">
                  <c:v>43927</c:v>
                </c:pt>
                <c:pt idx="59">
                  <c:v>43928</c:v>
                </c:pt>
                <c:pt idx="60">
                  <c:v>43929</c:v>
                </c:pt>
                <c:pt idx="61">
                  <c:v>43930</c:v>
                </c:pt>
                <c:pt idx="62">
                  <c:v>43934</c:v>
                </c:pt>
                <c:pt idx="63">
                  <c:v>43935</c:v>
                </c:pt>
                <c:pt idx="64">
                  <c:v>43936</c:v>
                </c:pt>
                <c:pt idx="65">
                  <c:v>43937</c:v>
                </c:pt>
                <c:pt idx="66">
                  <c:v>43938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43990</c:v>
                </c:pt>
                <c:pt idx="102">
                  <c:v>43991</c:v>
                </c:pt>
                <c:pt idx="103">
                  <c:v>43992</c:v>
                </c:pt>
                <c:pt idx="104">
                  <c:v>43993</c:v>
                </c:pt>
                <c:pt idx="105">
                  <c:v>43994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44011</c:v>
                </c:pt>
                <c:pt idx="117">
                  <c:v>44012</c:v>
                </c:pt>
                <c:pt idx="118">
                  <c:v>44013</c:v>
                </c:pt>
                <c:pt idx="119">
                  <c:v>44014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44082</c:v>
                </c:pt>
                <c:pt idx="166">
                  <c:v>44083</c:v>
                </c:pt>
                <c:pt idx="167">
                  <c:v>44084</c:v>
                </c:pt>
                <c:pt idx="168">
                  <c:v>44085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44095</c:v>
                </c:pt>
                <c:pt idx="175">
                  <c:v>44096</c:v>
                </c:pt>
                <c:pt idx="176">
                  <c:v>44097</c:v>
                </c:pt>
                <c:pt idx="177">
                  <c:v>44098</c:v>
                </c:pt>
                <c:pt idx="178">
                  <c:v>44099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44109</c:v>
                </c:pt>
                <c:pt idx="185">
                  <c:v>44110</c:v>
                </c:pt>
                <c:pt idx="186">
                  <c:v>44111</c:v>
                </c:pt>
                <c:pt idx="187">
                  <c:v>44112</c:v>
                </c:pt>
                <c:pt idx="188">
                  <c:v>44113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44123</c:v>
                </c:pt>
                <c:pt idx="195">
                  <c:v>44124</c:v>
                </c:pt>
                <c:pt idx="196">
                  <c:v>44125</c:v>
                </c:pt>
                <c:pt idx="197">
                  <c:v>44126</c:v>
                </c:pt>
                <c:pt idx="198">
                  <c:v>44127</c:v>
                </c:pt>
                <c:pt idx="199">
                  <c:v>44130</c:v>
                </c:pt>
                <c:pt idx="200">
                  <c:v>44131</c:v>
                </c:pt>
                <c:pt idx="201">
                  <c:v>44132</c:v>
                </c:pt>
                <c:pt idx="202">
                  <c:v>44133</c:v>
                </c:pt>
                <c:pt idx="203">
                  <c:v>44134</c:v>
                </c:pt>
                <c:pt idx="204">
                  <c:v>44137</c:v>
                </c:pt>
                <c:pt idx="205">
                  <c:v>44138</c:v>
                </c:pt>
                <c:pt idx="206">
                  <c:v>44139</c:v>
                </c:pt>
                <c:pt idx="207">
                  <c:v>44140</c:v>
                </c:pt>
                <c:pt idx="208">
                  <c:v>44141</c:v>
                </c:pt>
                <c:pt idx="209">
                  <c:v>44144</c:v>
                </c:pt>
                <c:pt idx="210">
                  <c:v>44145</c:v>
                </c:pt>
                <c:pt idx="211">
                  <c:v>44146</c:v>
                </c:pt>
                <c:pt idx="212">
                  <c:v>44147</c:v>
                </c:pt>
                <c:pt idx="213">
                  <c:v>44148</c:v>
                </c:pt>
                <c:pt idx="214">
                  <c:v>44151</c:v>
                </c:pt>
                <c:pt idx="215">
                  <c:v>44152</c:v>
                </c:pt>
                <c:pt idx="216">
                  <c:v>44153</c:v>
                </c:pt>
                <c:pt idx="217">
                  <c:v>44154</c:v>
                </c:pt>
                <c:pt idx="218">
                  <c:v>44155</c:v>
                </c:pt>
                <c:pt idx="219">
                  <c:v>44158</c:v>
                </c:pt>
                <c:pt idx="220">
                  <c:v>44159</c:v>
                </c:pt>
                <c:pt idx="221">
                  <c:v>44160</c:v>
                </c:pt>
                <c:pt idx="222">
                  <c:v>44162</c:v>
                </c:pt>
                <c:pt idx="223">
                  <c:v>44165</c:v>
                </c:pt>
                <c:pt idx="224">
                  <c:v>44166</c:v>
                </c:pt>
                <c:pt idx="225">
                  <c:v>44167</c:v>
                </c:pt>
                <c:pt idx="226">
                  <c:v>44168</c:v>
                </c:pt>
                <c:pt idx="227">
                  <c:v>44169</c:v>
                </c:pt>
                <c:pt idx="228">
                  <c:v>44172</c:v>
                </c:pt>
                <c:pt idx="229">
                  <c:v>44173</c:v>
                </c:pt>
                <c:pt idx="230">
                  <c:v>44174</c:v>
                </c:pt>
                <c:pt idx="231">
                  <c:v>44175</c:v>
                </c:pt>
                <c:pt idx="232">
                  <c:v>44176</c:v>
                </c:pt>
                <c:pt idx="233">
                  <c:v>44179</c:v>
                </c:pt>
                <c:pt idx="234">
                  <c:v>44180</c:v>
                </c:pt>
                <c:pt idx="235">
                  <c:v>44181</c:v>
                </c:pt>
                <c:pt idx="236">
                  <c:v>44182</c:v>
                </c:pt>
                <c:pt idx="237">
                  <c:v>44183</c:v>
                </c:pt>
                <c:pt idx="238">
                  <c:v>44186</c:v>
                </c:pt>
                <c:pt idx="239">
                  <c:v>44187</c:v>
                </c:pt>
                <c:pt idx="240">
                  <c:v>44188</c:v>
                </c:pt>
                <c:pt idx="241">
                  <c:v>44189</c:v>
                </c:pt>
                <c:pt idx="242">
                  <c:v>44193</c:v>
                </c:pt>
                <c:pt idx="243">
                  <c:v>44194</c:v>
                </c:pt>
                <c:pt idx="244">
                  <c:v>44195</c:v>
                </c:pt>
                <c:pt idx="245">
                  <c:v>44196</c:v>
                </c:pt>
                <c:pt idx="246">
                  <c:v>44200</c:v>
                </c:pt>
                <c:pt idx="247">
                  <c:v>44201</c:v>
                </c:pt>
                <c:pt idx="248">
                  <c:v>44202</c:v>
                </c:pt>
                <c:pt idx="249">
                  <c:v>44203</c:v>
                </c:pt>
                <c:pt idx="250">
                  <c:v>44204</c:v>
                </c:pt>
                <c:pt idx="251">
                  <c:v>44207</c:v>
                </c:pt>
                <c:pt idx="252">
                  <c:v>44208</c:v>
                </c:pt>
                <c:pt idx="253">
                  <c:v>44209</c:v>
                </c:pt>
                <c:pt idx="254">
                  <c:v>44210</c:v>
                </c:pt>
                <c:pt idx="255">
                  <c:v>44211</c:v>
                </c:pt>
                <c:pt idx="256">
                  <c:v>44215</c:v>
                </c:pt>
                <c:pt idx="257">
                  <c:v>44216</c:v>
                </c:pt>
                <c:pt idx="258">
                  <c:v>44217</c:v>
                </c:pt>
                <c:pt idx="259">
                  <c:v>44218</c:v>
                </c:pt>
                <c:pt idx="260">
                  <c:v>44221</c:v>
                </c:pt>
                <c:pt idx="261">
                  <c:v>44222</c:v>
                </c:pt>
                <c:pt idx="262">
                  <c:v>44223</c:v>
                </c:pt>
                <c:pt idx="263">
                  <c:v>44224</c:v>
                </c:pt>
                <c:pt idx="264">
                  <c:v>44225</c:v>
                </c:pt>
                <c:pt idx="265">
                  <c:v>44228</c:v>
                </c:pt>
                <c:pt idx="266">
                  <c:v>44229</c:v>
                </c:pt>
                <c:pt idx="267">
                  <c:v>44230</c:v>
                </c:pt>
                <c:pt idx="268">
                  <c:v>44231</c:v>
                </c:pt>
                <c:pt idx="269">
                  <c:v>44232</c:v>
                </c:pt>
                <c:pt idx="270">
                  <c:v>44235</c:v>
                </c:pt>
                <c:pt idx="271">
                  <c:v>44236</c:v>
                </c:pt>
                <c:pt idx="272">
                  <c:v>44237</c:v>
                </c:pt>
                <c:pt idx="273">
                  <c:v>44238</c:v>
                </c:pt>
                <c:pt idx="274">
                  <c:v>44239</c:v>
                </c:pt>
                <c:pt idx="275">
                  <c:v>44243</c:v>
                </c:pt>
                <c:pt idx="276">
                  <c:v>44244</c:v>
                </c:pt>
                <c:pt idx="277">
                  <c:v>44245</c:v>
                </c:pt>
                <c:pt idx="278">
                  <c:v>44246</c:v>
                </c:pt>
                <c:pt idx="279">
                  <c:v>44249</c:v>
                </c:pt>
                <c:pt idx="280">
                  <c:v>44250</c:v>
                </c:pt>
                <c:pt idx="281">
                  <c:v>44251</c:v>
                </c:pt>
                <c:pt idx="282">
                  <c:v>44252</c:v>
                </c:pt>
                <c:pt idx="283">
                  <c:v>44253</c:v>
                </c:pt>
                <c:pt idx="284">
                  <c:v>44256</c:v>
                </c:pt>
                <c:pt idx="285">
                  <c:v>44257</c:v>
                </c:pt>
                <c:pt idx="286">
                  <c:v>44258</c:v>
                </c:pt>
                <c:pt idx="287">
                  <c:v>44259</c:v>
                </c:pt>
                <c:pt idx="288">
                  <c:v>44260</c:v>
                </c:pt>
                <c:pt idx="289">
                  <c:v>44263</c:v>
                </c:pt>
                <c:pt idx="290">
                  <c:v>44264</c:v>
                </c:pt>
                <c:pt idx="291">
                  <c:v>44265</c:v>
                </c:pt>
                <c:pt idx="292">
                  <c:v>44266</c:v>
                </c:pt>
                <c:pt idx="293">
                  <c:v>44267</c:v>
                </c:pt>
                <c:pt idx="294">
                  <c:v>44270</c:v>
                </c:pt>
                <c:pt idx="295">
                  <c:v>44271</c:v>
                </c:pt>
                <c:pt idx="296">
                  <c:v>44272</c:v>
                </c:pt>
                <c:pt idx="297">
                  <c:v>44273</c:v>
                </c:pt>
                <c:pt idx="298">
                  <c:v>44274</c:v>
                </c:pt>
                <c:pt idx="299">
                  <c:v>44277</c:v>
                </c:pt>
                <c:pt idx="300">
                  <c:v>44278</c:v>
                </c:pt>
                <c:pt idx="301">
                  <c:v>44279</c:v>
                </c:pt>
                <c:pt idx="302">
                  <c:v>44280</c:v>
                </c:pt>
                <c:pt idx="303">
                  <c:v>44281</c:v>
                </c:pt>
                <c:pt idx="304">
                  <c:v>44284</c:v>
                </c:pt>
                <c:pt idx="305">
                  <c:v>44285</c:v>
                </c:pt>
                <c:pt idx="306">
                  <c:v>44286</c:v>
                </c:pt>
                <c:pt idx="307">
                  <c:v>44287</c:v>
                </c:pt>
                <c:pt idx="308">
                  <c:v>44291</c:v>
                </c:pt>
                <c:pt idx="309">
                  <c:v>44292</c:v>
                </c:pt>
                <c:pt idx="310">
                  <c:v>44293</c:v>
                </c:pt>
                <c:pt idx="311">
                  <c:v>44294</c:v>
                </c:pt>
                <c:pt idx="312">
                  <c:v>44295</c:v>
                </c:pt>
                <c:pt idx="313">
                  <c:v>44298</c:v>
                </c:pt>
                <c:pt idx="314">
                  <c:v>44299</c:v>
                </c:pt>
                <c:pt idx="315">
                  <c:v>44300</c:v>
                </c:pt>
                <c:pt idx="316">
                  <c:v>44301</c:v>
                </c:pt>
                <c:pt idx="317">
                  <c:v>44302</c:v>
                </c:pt>
                <c:pt idx="318">
                  <c:v>44305</c:v>
                </c:pt>
                <c:pt idx="319">
                  <c:v>44306</c:v>
                </c:pt>
                <c:pt idx="320">
                  <c:v>44307</c:v>
                </c:pt>
                <c:pt idx="321">
                  <c:v>44308</c:v>
                </c:pt>
                <c:pt idx="322">
                  <c:v>44309</c:v>
                </c:pt>
                <c:pt idx="323">
                  <c:v>44312</c:v>
                </c:pt>
                <c:pt idx="324">
                  <c:v>44313</c:v>
                </c:pt>
                <c:pt idx="325">
                  <c:v>44314</c:v>
                </c:pt>
                <c:pt idx="326">
                  <c:v>44315</c:v>
                </c:pt>
                <c:pt idx="327">
                  <c:v>44316</c:v>
                </c:pt>
                <c:pt idx="328">
                  <c:v>44319</c:v>
                </c:pt>
                <c:pt idx="329">
                  <c:v>44320</c:v>
                </c:pt>
                <c:pt idx="330">
                  <c:v>44321</c:v>
                </c:pt>
                <c:pt idx="331">
                  <c:v>44322</c:v>
                </c:pt>
                <c:pt idx="332">
                  <c:v>44323</c:v>
                </c:pt>
                <c:pt idx="333">
                  <c:v>44326</c:v>
                </c:pt>
                <c:pt idx="334">
                  <c:v>44327</c:v>
                </c:pt>
                <c:pt idx="335">
                  <c:v>44328</c:v>
                </c:pt>
                <c:pt idx="336">
                  <c:v>44329</c:v>
                </c:pt>
                <c:pt idx="337">
                  <c:v>44330</c:v>
                </c:pt>
                <c:pt idx="338">
                  <c:v>44333</c:v>
                </c:pt>
                <c:pt idx="339">
                  <c:v>44334</c:v>
                </c:pt>
                <c:pt idx="340">
                  <c:v>44335</c:v>
                </c:pt>
                <c:pt idx="341">
                  <c:v>44336</c:v>
                </c:pt>
                <c:pt idx="342">
                  <c:v>44337</c:v>
                </c:pt>
                <c:pt idx="343">
                  <c:v>44340</c:v>
                </c:pt>
                <c:pt idx="344">
                  <c:v>44341</c:v>
                </c:pt>
                <c:pt idx="345">
                  <c:v>44342</c:v>
                </c:pt>
                <c:pt idx="346">
                  <c:v>44343</c:v>
                </c:pt>
                <c:pt idx="347">
                  <c:v>44344</c:v>
                </c:pt>
                <c:pt idx="348">
                  <c:v>44348</c:v>
                </c:pt>
                <c:pt idx="349">
                  <c:v>44349</c:v>
                </c:pt>
                <c:pt idx="350">
                  <c:v>44350</c:v>
                </c:pt>
                <c:pt idx="351">
                  <c:v>44351</c:v>
                </c:pt>
                <c:pt idx="352">
                  <c:v>44354</c:v>
                </c:pt>
                <c:pt idx="353">
                  <c:v>44355</c:v>
                </c:pt>
                <c:pt idx="354">
                  <c:v>44356</c:v>
                </c:pt>
                <c:pt idx="355">
                  <c:v>44357</c:v>
                </c:pt>
                <c:pt idx="356">
                  <c:v>44358</c:v>
                </c:pt>
                <c:pt idx="357">
                  <c:v>44361</c:v>
                </c:pt>
                <c:pt idx="358">
                  <c:v>44362</c:v>
                </c:pt>
                <c:pt idx="359">
                  <c:v>44363</c:v>
                </c:pt>
                <c:pt idx="360">
                  <c:v>44364</c:v>
                </c:pt>
                <c:pt idx="361">
                  <c:v>44365</c:v>
                </c:pt>
                <c:pt idx="362">
                  <c:v>44368</c:v>
                </c:pt>
                <c:pt idx="363">
                  <c:v>44369</c:v>
                </c:pt>
                <c:pt idx="364">
                  <c:v>44370</c:v>
                </c:pt>
                <c:pt idx="365">
                  <c:v>44371</c:v>
                </c:pt>
                <c:pt idx="366">
                  <c:v>44372</c:v>
                </c:pt>
                <c:pt idx="367">
                  <c:v>44375</c:v>
                </c:pt>
                <c:pt idx="368">
                  <c:v>44376</c:v>
                </c:pt>
                <c:pt idx="369">
                  <c:v>44377</c:v>
                </c:pt>
                <c:pt idx="370">
                  <c:v>44378</c:v>
                </c:pt>
                <c:pt idx="371">
                  <c:v>44379</c:v>
                </c:pt>
                <c:pt idx="372">
                  <c:v>44383</c:v>
                </c:pt>
                <c:pt idx="373">
                  <c:v>44384</c:v>
                </c:pt>
                <c:pt idx="374">
                  <c:v>44385</c:v>
                </c:pt>
                <c:pt idx="375">
                  <c:v>44386</c:v>
                </c:pt>
                <c:pt idx="376">
                  <c:v>44389</c:v>
                </c:pt>
                <c:pt idx="377">
                  <c:v>44390</c:v>
                </c:pt>
                <c:pt idx="378">
                  <c:v>44391</c:v>
                </c:pt>
                <c:pt idx="379">
                  <c:v>44392</c:v>
                </c:pt>
                <c:pt idx="380">
                  <c:v>44393</c:v>
                </c:pt>
                <c:pt idx="381">
                  <c:v>44396</c:v>
                </c:pt>
                <c:pt idx="382">
                  <c:v>44397</c:v>
                </c:pt>
                <c:pt idx="383">
                  <c:v>44398</c:v>
                </c:pt>
                <c:pt idx="384">
                  <c:v>44399</c:v>
                </c:pt>
                <c:pt idx="385">
                  <c:v>44400</c:v>
                </c:pt>
                <c:pt idx="386">
                  <c:v>44403</c:v>
                </c:pt>
                <c:pt idx="387">
                  <c:v>44404</c:v>
                </c:pt>
                <c:pt idx="388">
                  <c:v>44405</c:v>
                </c:pt>
                <c:pt idx="389">
                  <c:v>44406</c:v>
                </c:pt>
                <c:pt idx="390">
                  <c:v>44407</c:v>
                </c:pt>
                <c:pt idx="391">
                  <c:v>44410</c:v>
                </c:pt>
                <c:pt idx="392">
                  <c:v>44411</c:v>
                </c:pt>
                <c:pt idx="393">
                  <c:v>44412</c:v>
                </c:pt>
                <c:pt idx="394">
                  <c:v>44413</c:v>
                </c:pt>
                <c:pt idx="395">
                  <c:v>44414</c:v>
                </c:pt>
                <c:pt idx="396">
                  <c:v>44417</c:v>
                </c:pt>
                <c:pt idx="397">
                  <c:v>44418</c:v>
                </c:pt>
                <c:pt idx="398">
                  <c:v>44419</c:v>
                </c:pt>
                <c:pt idx="399">
                  <c:v>44420</c:v>
                </c:pt>
                <c:pt idx="400">
                  <c:v>44421</c:v>
                </c:pt>
                <c:pt idx="401">
                  <c:v>44424</c:v>
                </c:pt>
                <c:pt idx="402">
                  <c:v>44425</c:v>
                </c:pt>
                <c:pt idx="403">
                  <c:v>44426</c:v>
                </c:pt>
                <c:pt idx="404">
                  <c:v>44427</c:v>
                </c:pt>
                <c:pt idx="405">
                  <c:v>44428</c:v>
                </c:pt>
                <c:pt idx="406">
                  <c:v>44431</c:v>
                </c:pt>
                <c:pt idx="407">
                  <c:v>44432</c:v>
                </c:pt>
                <c:pt idx="408">
                  <c:v>44433</c:v>
                </c:pt>
                <c:pt idx="409">
                  <c:v>44434</c:v>
                </c:pt>
                <c:pt idx="410">
                  <c:v>44435</c:v>
                </c:pt>
                <c:pt idx="411">
                  <c:v>44438</c:v>
                </c:pt>
                <c:pt idx="412">
                  <c:v>44439</c:v>
                </c:pt>
                <c:pt idx="413">
                  <c:v>44440</c:v>
                </c:pt>
                <c:pt idx="414">
                  <c:v>44441</c:v>
                </c:pt>
                <c:pt idx="415">
                  <c:v>44442</c:v>
                </c:pt>
                <c:pt idx="416">
                  <c:v>44446</c:v>
                </c:pt>
                <c:pt idx="417">
                  <c:v>44447</c:v>
                </c:pt>
                <c:pt idx="418">
                  <c:v>44448</c:v>
                </c:pt>
                <c:pt idx="419">
                  <c:v>44449</c:v>
                </c:pt>
                <c:pt idx="420">
                  <c:v>44452</c:v>
                </c:pt>
                <c:pt idx="421">
                  <c:v>44453</c:v>
                </c:pt>
                <c:pt idx="422">
                  <c:v>44454</c:v>
                </c:pt>
                <c:pt idx="423">
                  <c:v>44455</c:v>
                </c:pt>
                <c:pt idx="424">
                  <c:v>44456</c:v>
                </c:pt>
                <c:pt idx="425">
                  <c:v>44459</c:v>
                </c:pt>
                <c:pt idx="426">
                  <c:v>44460</c:v>
                </c:pt>
                <c:pt idx="427">
                  <c:v>44461</c:v>
                </c:pt>
                <c:pt idx="428">
                  <c:v>44462</c:v>
                </c:pt>
                <c:pt idx="429">
                  <c:v>44463</c:v>
                </c:pt>
                <c:pt idx="430">
                  <c:v>44466</c:v>
                </c:pt>
                <c:pt idx="431">
                  <c:v>44467</c:v>
                </c:pt>
                <c:pt idx="432">
                  <c:v>44468</c:v>
                </c:pt>
                <c:pt idx="433">
                  <c:v>44469</c:v>
                </c:pt>
                <c:pt idx="434">
                  <c:v>44470</c:v>
                </c:pt>
                <c:pt idx="435">
                  <c:v>44473</c:v>
                </c:pt>
                <c:pt idx="436">
                  <c:v>44474</c:v>
                </c:pt>
                <c:pt idx="437">
                  <c:v>44475</c:v>
                </c:pt>
                <c:pt idx="438">
                  <c:v>44476</c:v>
                </c:pt>
                <c:pt idx="439">
                  <c:v>44477</c:v>
                </c:pt>
                <c:pt idx="440">
                  <c:v>44480</c:v>
                </c:pt>
                <c:pt idx="441">
                  <c:v>44481</c:v>
                </c:pt>
                <c:pt idx="442">
                  <c:v>44482</c:v>
                </c:pt>
                <c:pt idx="443">
                  <c:v>44483</c:v>
                </c:pt>
                <c:pt idx="444">
                  <c:v>44484</c:v>
                </c:pt>
                <c:pt idx="445">
                  <c:v>44487</c:v>
                </c:pt>
                <c:pt idx="446">
                  <c:v>44488</c:v>
                </c:pt>
                <c:pt idx="447">
                  <c:v>44489</c:v>
                </c:pt>
                <c:pt idx="448">
                  <c:v>44490</c:v>
                </c:pt>
                <c:pt idx="449">
                  <c:v>44491</c:v>
                </c:pt>
                <c:pt idx="450">
                  <c:v>44494</c:v>
                </c:pt>
                <c:pt idx="451">
                  <c:v>44495</c:v>
                </c:pt>
                <c:pt idx="452">
                  <c:v>44496</c:v>
                </c:pt>
                <c:pt idx="453">
                  <c:v>44497</c:v>
                </c:pt>
                <c:pt idx="454">
                  <c:v>44498</c:v>
                </c:pt>
                <c:pt idx="455">
                  <c:v>44501</c:v>
                </c:pt>
                <c:pt idx="456">
                  <c:v>44502</c:v>
                </c:pt>
                <c:pt idx="457">
                  <c:v>44503</c:v>
                </c:pt>
                <c:pt idx="458">
                  <c:v>44504</c:v>
                </c:pt>
                <c:pt idx="459">
                  <c:v>44505</c:v>
                </c:pt>
                <c:pt idx="460">
                  <c:v>44508</c:v>
                </c:pt>
                <c:pt idx="461">
                  <c:v>44509</c:v>
                </c:pt>
                <c:pt idx="462">
                  <c:v>44510</c:v>
                </c:pt>
                <c:pt idx="463">
                  <c:v>44511</c:v>
                </c:pt>
                <c:pt idx="464">
                  <c:v>44512</c:v>
                </c:pt>
                <c:pt idx="465">
                  <c:v>44515</c:v>
                </c:pt>
                <c:pt idx="466">
                  <c:v>44516</c:v>
                </c:pt>
                <c:pt idx="467">
                  <c:v>44517</c:v>
                </c:pt>
                <c:pt idx="468">
                  <c:v>44518</c:v>
                </c:pt>
                <c:pt idx="469">
                  <c:v>44519</c:v>
                </c:pt>
                <c:pt idx="470">
                  <c:v>44522</c:v>
                </c:pt>
                <c:pt idx="471">
                  <c:v>44523</c:v>
                </c:pt>
                <c:pt idx="472">
                  <c:v>44524</c:v>
                </c:pt>
                <c:pt idx="473">
                  <c:v>44526</c:v>
                </c:pt>
                <c:pt idx="474">
                  <c:v>44529</c:v>
                </c:pt>
                <c:pt idx="475">
                  <c:v>44530</c:v>
                </c:pt>
                <c:pt idx="476">
                  <c:v>44531</c:v>
                </c:pt>
                <c:pt idx="477">
                  <c:v>44532</c:v>
                </c:pt>
                <c:pt idx="478">
                  <c:v>44533</c:v>
                </c:pt>
                <c:pt idx="479">
                  <c:v>44536</c:v>
                </c:pt>
                <c:pt idx="480">
                  <c:v>44537</c:v>
                </c:pt>
                <c:pt idx="481">
                  <c:v>44538</c:v>
                </c:pt>
                <c:pt idx="482">
                  <c:v>44539</c:v>
                </c:pt>
                <c:pt idx="483">
                  <c:v>44540</c:v>
                </c:pt>
                <c:pt idx="484">
                  <c:v>44543</c:v>
                </c:pt>
                <c:pt idx="485">
                  <c:v>44544</c:v>
                </c:pt>
                <c:pt idx="486">
                  <c:v>44545</c:v>
                </c:pt>
                <c:pt idx="487">
                  <c:v>44546</c:v>
                </c:pt>
                <c:pt idx="488">
                  <c:v>44547</c:v>
                </c:pt>
                <c:pt idx="489">
                  <c:v>44550</c:v>
                </c:pt>
                <c:pt idx="490">
                  <c:v>44551</c:v>
                </c:pt>
                <c:pt idx="491">
                  <c:v>44552</c:v>
                </c:pt>
                <c:pt idx="492">
                  <c:v>44553</c:v>
                </c:pt>
                <c:pt idx="493">
                  <c:v>44557</c:v>
                </c:pt>
                <c:pt idx="494">
                  <c:v>44558</c:v>
                </c:pt>
                <c:pt idx="495">
                  <c:v>44559</c:v>
                </c:pt>
                <c:pt idx="496">
                  <c:v>44560</c:v>
                </c:pt>
                <c:pt idx="497">
                  <c:v>44561</c:v>
                </c:pt>
                <c:pt idx="498">
                  <c:v>44564</c:v>
                </c:pt>
                <c:pt idx="499">
                  <c:v>44565</c:v>
                </c:pt>
                <c:pt idx="500">
                  <c:v>44566</c:v>
                </c:pt>
                <c:pt idx="501">
                  <c:v>44567</c:v>
                </c:pt>
                <c:pt idx="502">
                  <c:v>44568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44579</c:v>
                </c:pt>
                <c:pt idx="509">
                  <c:v>44580</c:v>
                </c:pt>
                <c:pt idx="510">
                  <c:v>44581</c:v>
                </c:pt>
                <c:pt idx="511">
                  <c:v>44582</c:v>
                </c:pt>
                <c:pt idx="512">
                  <c:v>44585</c:v>
                </c:pt>
                <c:pt idx="513">
                  <c:v>44586</c:v>
                </c:pt>
                <c:pt idx="514">
                  <c:v>44587</c:v>
                </c:pt>
                <c:pt idx="515">
                  <c:v>44588</c:v>
                </c:pt>
                <c:pt idx="516">
                  <c:v>44589</c:v>
                </c:pt>
                <c:pt idx="517">
                  <c:v>44592</c:v>
                </c:pt>
                <c:pt idx="518">
                  <c:v>44593</c:v>
                </c:pt>
                <c:pt idx="519">
                  <c:v>44594</c:v>
                </c:pt>
                <c:pt idx="520">
                  <c:v>44595</c:v>
                </c:pt>
                <c:pt idx="521">
                  <c:v>44596</c:v>
                </c:pt>
                <c:pt idx="522">
                  <c:v>44599</c:v>
                </c:pt>
                <c:pt idx="523">
                  <c:v>44600</c:v>
                </c:pt>
                <c:pt idx="524">
                  <c:v>44601</c:v>
                </c:pt>
                <c:pt idx="525">
                  <c:v>44602</c:v>
                </c:pt>
                <c:pt idx="526">
                  <c:v>44603</c:v>
                </c:pt>
                <c:pt idx="527">
                  <c:v>44606</c:v>
                </c:pt>
                <c:pt idx="528">
                  <c:v>44607</c:v>
                </c:pt>
                <c:pt idx="529">
                  <c:v>44608</c:v>
                </c:pt>
                <c:pt idx="530">
                  <c:v>44609</c:v>
                </c:pt>
                <c:pt idx="531">
                  <c:v>44610</c:v>
                </c:pt>
                <c:pt idx="532">
                  <c:v>44614</c:v>
                </c:pt>
                <c:pt idx="533">
                  <c:v>44615</c:v>
                </c:pt>
                <c:pt idx="534">
                  <c:v>44616</c:v>
                </c:pt>
                <c:pt idx="535">
                  <c:v>44617</c:v>
                </c:pt>
                <c:pt idx="536">
                  <c:v>44620</c:v>
                </c:pt>
                <c:pt idx="537">
                  <c:v>44621</c:v>
                </c:pt>
                <c:pt idx="538">
                  <c:v>44622</c:v>
                </c:pt>
                <c:pt idx="539">
                  <c:v>44623</c:v>
                </c:pt>
                <c:pt idx="540">
                  <c:v>44624</c:v>
                </c:pt>
                <c:pt idx="541">
                  <c:v>44627</c:v>
                </c:pt>
                <c:pt idx="542">
                  <c:v>44628</c:v>
                </c:pt>
                <c:pt idx="543">
                  <c:v>44629</c:v>
                </c:pt>
                <c:pt idx="544">
                  <c:v>44630</c:v>
                </c:pt>
                <c:pt idx="545">
                  <c:v>44631</c:v>
                </c:pt>
                <c:pt idx="546">
                  <c:v>44634</c:v>
                </c:pt>
                <c:pt idx="547">
                  <c:v>44635</c:v>
                </c:pt>
                <c:pt idx="548">
                  <c:v>44636</c:v>
                </c:pt>
                <c:pt idx="549">
                  <c:v>44637</c:v>
                </c:pt>
                <c:pt idx="550">
                  <c:v>44638</c:v>
                </c:pt>
                <c:pt idx="551">
                  <c:v>44641</c:v>
                </c:pt>
                <c:pt idx="552">
                  <c:v>44642</c:v>
                </c:pt>
                <c:pt idx="553">
                  <c:v>44643</c:v>
                </c:pt>
                <c:pt idx="554">
                  <c:v>44644</c:v>
                </c:pt>
                <c:pt idx="555">
                  <c:v>44645</c:v>
                </c:pt>
                <c:pt idx="556">
                  <c:v>44648</c:v>
                </c:pt>
                <c:pt idx="557">
                  <c:v>44649</c:v>
                </c:pt>
                <c:pt idx="558">
                  <c:v>44650</c:v>
                </c:pt>
                <c:pt idx="559">
                  <c:v>44651</c:v>
                </c:pt>
                <c:pt idx="560">
                  <c:v>44652</c:v>
                </c:pt>
                <c:pt idx="561">
                  <c:v>44655</c:v>
                </c:pt>
                <c:pt idx="562">
                  <c:v>44656</c:v>
                </c:pt>
                <c:pt idx="563">
                  <c:v>44657</c:v>
                </c:pt>
                <c:pt idx="564">
                  <c:v>44658</c:v>
                </c:pt>
                <c:pt idx="565">
                  <c:v>44659</c:v>
                </c:pt>
                <c:pt idx="566">
                  <c:v>44662</c:v>
                </c:pt>
                <c:pt idx="567">
                  <c:v>44663</c:v>
                </c:pt>
                <c:pt idx="568">
                  <c:v>44664</c:v>
                </c:pt>
                <c:pt idx="569">
                  <c:v>44665</c:v>
                </c:pt>
                <c:pt idx="570">
                  <c:v>44669</c:v>
                </c:pt>
                <c:pt idx="571">
                  <c:v>44670</c:v>
                </c:pt>
                <c:pt idx="572">
                  <c:v>44671</c:v>
                </c:pt>
                <c:pt idx="573">
                  <c:v>44672</c:v>
                </c:pt>
                <c:pt idx="574">
                  <c:v>44673</c:v>
                </c:pt>
                <c:pt idx="575">
                  <c:v>44676</c:v>
                </c:pt>
                <c:pt idx="576">
                  <c:v>44677</c:v>
                </c:pt>
                <c:pt idx="577">
                  <c:v>44678</c:v>
                </c:pt>
                <c:pt idx="578">
                  <c:v>44679</c:v>
                </c:pt>
                <c:pt idx="579">
                  <c:v>44680</c:v>
                </c:pt>
                <c:pt idx="580">
                  <c:v>44683</c:v>
                </c:pt>
                <c:pt idx="581">
                  <c:v>44684</c:v>
                </c:pt>
                <c:pt idx="582">
                  <c:v>44685</c:v>
                </c:pt>
                <c:pt idx="583">
                  <c:v>44686</c:v>
                </c:pt>
                <c:pt idx="584">
                  <c:v>44687</c:v>
                </c:pt>
                <c:pt idx="585">
                  <c:v>44690</c:v>
                </c:pt>
                <c:pt idx="586">
                  <c:v>44691</c:v>
                </c:pt>
                <c:pt idx="587">
                  <c:v>44692</c:v>
                </c:pt>
                <c:pt idx="588">
                  <c:v>44693</c:v>
                </c:pt>
                <c:pt idx="589">
                  <c:v>44694</c:v>
                </c:pt>
                <c:pt idx="590">
                  <c:v>44697</c:v>
                </c:pt>
                <c:pt idx="591">
                  <c:v>44698</c:v>
                </c:pt>
                <c:pt idx="592">
                  <c:v>44699</c:v>
                </c:pt>
                <c:pt idx="593">
                  <c:v>44700</c:v>
                </c:pt>
                <c:pt idx="594">
                  <c:v>44701</c:v>
                </c:pt>
                <c:pt idx="595">
                  <c:v>44704</c:v>
                </c:pt>
                <c:pt idx="596">
                  <c:v>44705</c:v>
                </c:pt>
                <c:pt idx="597">
                  <c:v>44706</c:v>
                </c:pt>
                <c:pt idx="598">
                  <c:v>44707</c:v>
                </c:pt>
                <c:pt idx="599">
                  <c:v>44708</c:v>
                </c:pt>
                <c:pt idx="600">
                  <c:v>44712</c:v>
                </c:pt>
                <c:pt idx="601">
                  <c:v>44713</c:v>
                </c:pt>
                <c:pt idx="602">
                  <c:v>44714</c:v>
                </c:pt>
                <c:pt idx="603">
                  <c:v>44715</c:v>
                </c:pt>
                <c:pt idx="604">
                  <c:v>44718</c:v>
                </c:pt>
                <c:pt idx="605">
                  <c:v>44719</c:v>
                </c:pt>
                <c:pt idx="606">
                  <c:v>44720</c:v>
                </c:pt>
                <c:pt idx="607">
                  <c:v>44721</c:v>
                </c:pt>
                <c:pt idx="608">
                  <c:v>44722</c:v>
                </c:pt>
                <c:pt idx="609">
                  <c:v>44725</c:v>
                </c:pt>
                <c:pt idx="610">
                  <c:v>44726</c:v>
                </c:pt>
                <c:pt idx="611">
                  <c:v>44727</c:v>
                </c:pt>
                <c:pt idx="612">
                  <c:v>44728</c:v>
                </c:pt>
                <c:pt idx="613">
                  <c:v>44729</c:v>
                </c:pt>
                <c:pt idx="614">
                  <c:v>44733</c:v>
                </c:pt>
                <c:pt idx="615">
                  <c:v>44734</c:v>
                </c:pt>
                <c:pt idx="616">
                  <c:v>44735</c:v>
                </c:pt>
                <c:pt idx="617">
                  <c:v>44736</c:v>
                </c:pt>
                <c:pt idx="618">
                  <c:v>44739</c:v>
                </c:pt>
                <c:pt idx="619">
                  <c:v>44740</c:v>
                </c:pt>
                <c:pt idx="620">
                  <c:v>44741</c:v>
                </c:pt>
                <c:pt idx="621">
                  <c:v>44742</c:v>
                </c:pt>
                <c:pt idx="622">
                  <c:v>44743</c:v>
                </c:pt>
                <c:pt idx="623">
                  <c:v>44747</c:v>
                </c:pt>
                <c:pt idx="624">
                  <c:v>44748</c:v>
                </c:pt>
                <c:pt idx="625">
                  <c:v>44749</c:v>
                </c:pt>
                <c:pt idx="626">
                  <c:v>44750</c:v>
                </c:pt>
                <c:pt idx="627">
                  <c:v>44753</c:v>
                </c:pt>
                <c:pt idx="628">
                  <c:v>44754</c:v>
                </c:pt>
                <c:pt idx="629">
                  <c:v>44755</c:v>
                </c:pt>
                <c:pt idx="630">
                  <c:v>44756</c:v>
                </c:pt>
                <c:pt idx="631">
                  <c:v>44757</c:v>
                </c:pt>
                <c:pt idx="632">
                  <c:v>44760</c:v>
                </c:pt>
                <c:pt idx="633">
                  <c:v>44761</c:v>
                </c:pt>
                <c:pt idx="634">
                  <c:v>44762</c:v>
                </c:pt>
                <c:pt idx="635">
                  <c:v>44763</c:v>
                </c:pt>
                <c:pt idx="636">
                  <c:v>44764</c:v>
                </c:pt>
                <c:pt idx="637">
                  <c:v>44767</c:v>
                </c:pt>
                <c:pt idx="638">
                  <c:v>44768</c:v>
                </c:pt>
                <c:pt idx="639">
                  <c:v>44769</c:v>
                </c:pt>
                <c:pt idx="640">
                  <c:v>44770</c:v>
                </c:pt>
                <c:pt idx="641">
                  <c:v>44771</c:v>
                </c:pt>
                <c:pt idx="642">
                  <c:v>44774</c:v>
                </c:pt>
                <c:pt idx="643">
                  <c:v>44775</c:v>
                </c:pt>
                <c:pt idx="644">
                  <c:v>44776</c:v>
                </c:pt>
                <c:pt idx="645">
                  <c:v>44777</c:v>
                </c:pt>
                <c:pt idx="646">
                  <c:v>44778</c:v>
                </c:pt>
                <c:pt idx="647">
                  <c:v>44781</c:v>
                </c:pt>
                <c:pt idx="648">
                  <c:v>44782</c:v>
                </c:pt>
                <c:pt idx="649">
                  <c:v>44783</c:v>
                </c:pt>
                <c:pt idx="650">
                  <c:v>44784</c:v>
                </c:pt>
                <c:pt idx="651">
                  <c:v>44785</c:v>
                </c:pt>
                <c:pt idx="652">
                  <c:v>44788</c:v>
                </c:pt>
                <c:pt idx="653">
                  <c:v>44789</c:v>
                </c:pt>
                <c:pt idx="654">
                  <c:v>44790</c:v>
                </c:pt>
                <c:pt idx="655">
                  <c:v>44791</c:v>
                </c:pt>
                <c:pt idx="656">
                  <c:v>44792</c:v>
                </c:pt>
                <c:pt idx="657">
                  <c:v>44795</c:v>
                </c:pt>
                <c:pt idx="658">
                  <c:v>44796</c:v>
                </c:pt>
                <c:pt idx="659">
                  <c:v>44797</c:v>
                </c:pt>
                <c:pt idx="660">
                  <c:v>44798</c:v>
                </c:pt>
                <c:pt idx="661">
                  <c:v>44799</c:v>
                </c:pt>
                <c:pt idx="662">
                  <c:v>44802</c:v>
                </c:pt>
                <c:pt idx="663">
                  <c:v>44803</c:v>
                </c:pt>
                <c:pt idx="664">
                  <c:v>44804</c:v>
                </c:pt>
                <c:pt idx="665">
                  <c:v>44805</c:v>
                </c:pt>
                <c:pt idx="666">
                  <c:v>44806</c:v>
                </c:pt>
                <c:pt idx="667">
                  <c:v>44810</c:v>
                </c:pt>
                <c:pt idx="668">
                  <c:v>44811</c:v>
                </c:pt>
                <c:pt idx="669">
                  <c:v>44812</c:v>
                </c:pt>
                <c:pt idx="670">
                  <c:v>44813</c:v>
                </c:pt>
                <c:pt idx="671">
                  <c:v>44816</c:v>
                </c:pt>
                <c:pt idx="672">
                  <c:v>44817</c:v>
                </c:pt>
                <c:pt idx="673">
                  <c:v>44818</c:v>
                </c:pt>
                <c:pt idx="674">
                  <c:v>44819</c:v>
                </c:pt>
                <c:pt idx="675">
                  <c:v>44820</c:v>
                </c:pt>
                <c:pt idx="676">
                  <c:v>44823</c:v>
                </c:pt>
                <c:pt idx="677">
                  <c:v>44824</c:v>
                </c:pt>
                <c:pt idx="678">
                  <c:v>44825</c:v>
                </c:pt>
                <c:pt idx="679">
                  <c:v>44826</c:v>
                </c:pt>
                <c:pt idx="680">
                  <c:v>44827</c:v>
                </c:pt>
                <c:pt idx="681">
                  <c:v>44830</c:v>
                </c:pt>
                <c:pt idx="682">
                  <c:v>44831</c:v>
                </c:pt>
                <c:pt idx="683">
                  <c:v>44832</c:v>
                </c:pt>
                <c:pt idx="684">
                  <c:v>44833</c:v>
                </c:pt>
                <c:pt idx="685">
                  <c:v>44834</c:v>
                </c:pt>
                <c:pt idx="686">
                  <c:v>44837</c:v>
                </c:pt>
                <c:pt idx="687">
                  <c:v>44838</c:v>
                </c:pt>
                <c:pt idx="688">
                  <c:v>44839</c:v>
                </c:pt>
                <c:pt idx="689">
                  <c:v>44840</c:v>
                </c:pt>
                <c:pt idx="690">
                  <c:v>44841</c:v>
                </c:pt>
                <c:pt idx="691">
                  <c:v>44844</c:v>
                </c:pt>
                <c:pt idx="692">
                  <c:v>44845</c:v>
                </c:pt>
                <c:pt idx="693">
                  <c:v>44846</c:v>
                </c:pt>
                <c:pt idx="694">
                  <c:v>44847</c:v>
                </c:pt>
                <c:pt idx="695">
                  <c:v>44848</c:v>
                </c:pt>
                <c:pt idx="696">
                  <c:v>44851</c:v>
                </c:pt>
                <c:pt idx="697">
                  <c:v>44852</c:v>
                </c:pt>
                <c:pt idx="698">
                  <c:v>44853</c:v>
                </c:pt>
                <c:pt idx="699">
                  <c:v>44854</c:v>
                </c:pt>
                <c:pt idx="700">
                  <c:v>44855</c:v>
                </c:pt>
                <c:pt idx="701">
                  <c:v>44858</c:v>
                </c:pt>
                <c:pt idx="702">
                  <c:v>44859</c:v>
                </c:pt>
                <c:pt idx="703">
                  <c:v>44860</c:v>
                </c:pt>
                <c:pt idx="704">
                  <c:v>44861</c:v>
                </c:pt>
                <c:pt idx="705">
                  <c:v>44862</c:v>
                </c:pt>
                <c:pt idx="706">
                  <c:v>44865</c:v>
                </c:pt>
                <c:pt idx="707">
                  <c:v>44866</c:v>
                </c:pt>
                <c:pt idx="708">
                  <c:v>44867</c:v>
                </c:pt>
                <c:pt idx="709">
                  <c:v>44868</c:v>
                </c:pt>
                <c:pt idx="710">
                  <c:v>44869</c:v>
                </c:pt>
                <c:pt idx="711">
                  <c:v>44872</c:v>
                </c:pt>
                <c:pt idx="712">
                  <c:v>44873</c:v>
                </c:pt>
                <c:pt idx="713">
                  <c:v>44874</c:v>
                </c:pt>
                <c:pt idx="714">
                  <c:v>44875</c:v>
                </c:pt>
                <c:pt idx="715">
                  <c:v>44876</c:v>
                </c:pt>
                <c:pt idx="716">
                  <c:v>44879</c:v>
                </c:pt>
                <c:pt idx="717">
                  <c:v>44880</c:v>
                </c:pt>
                <c:pt idx="718">
                  <c:v>44881</c:v>
                </c:pt>
                <c:pt idx="719">
                  <c:v>44882</c:v>
                </c:pt>
                <c:pt idx="720">
                  <c:v>44883</c:v>
                </c:pt>
                <c:pt idx="721">
                  <c:v>44886</c:v>
                </c:pt>
                <c:pt idx="722">
                  <c:v>44887</c:v>
                </c:pt>
                <c:pt idx="723">
                  <c:v>44888</c:v>
                </c:pt>
                <c:pt idx="724">
                  <c:v>44890</c:v>
                </c:pt>
                <c:pt idx="725">
                  <c:v>44893</c:v>
                </c:pt>
                <c:pt idx="726">
                  <c:v>44894</c:v>
                </c:pt>
                <c:pt idx="727">
                  <c:v>44895</c:v>
                </c:pt>
                <c:pt idx="728">
                  <c:v>44896</c:v>
                </c:pt>
                <c:pt idx="729">
                  <c:v>44897</c:v>
                </c:pt>
                <c:pt idx="730">
                  <c:v>44900</c:v>
                </c:pt>
                <c:pt idx="731">
                  <c:v>44901</c:v>
                </c:pt>
                <c:pt idx="732">
                  <c:v>44902</c:v>
                </c:pt>
                <c:pt idx="733">
                  <c:v>44903</c:v>
                </c:pt>
                <c:pt idx="734">
                  <c:v>44904</c:v>
                </c:pt>
                <c:pt idx="735">
                  <c:v>44907</c:v>
                </c:pt>
                <c:pt idx="736">
                  <c:v>44908</c:v>
                </c:pt>
                <c:pt idx="737">
                  <c:v>44909</c:v>
                </c:pt>
                <c:pt idx="738">
                  <c:v>44910</c:v>
                </c:pt>
                <c:pt idx="739">
                  <c:v>44911</c:v>
                </c:pt>
                <c:pt idx="740">
                  <c:v>44914</c:v>
                </c:pt>
                <c:pt idx="741">
                  <c:v>44915</c:v>
                </c:pt>
                <c:pt idx="742">
                  <c:v>44916</c:v>
                </c:pt>
                <c:pt idx="743">
                  <c:v>44917</c:v>
                </c:pt>
                <c:pt idx="744">
                  <c:v>44918</c:v>
                </c:pt>
                <c:pt idx="745">
                  <c:v>44922</c:v>
                </c:pt>
                <c:pt idx="746">
                  <c:v>44923</c:v>
                </c:pt>
                <c:pt idx="747">
                  <c:v>44924</c:v>
                </c:pt>
                <c:pt idx="748">
                  <c:v>44925</c:v>
                </c:pt>
                <c:pt idx="749">
                  <c:v>44929</c:v>
                </c:pt>
                <c:pt idx="750">
                  <c:v>44930</c:v>
                </c:pt>
                <c:pt idx="751">
                  <c:v>44931</c:v>
                </c:pt>
                <c:pt idx="752">
                  <c:v>44932</c:v>
                </c:pt>
                <c:pt idx="753">
                  <c:v>44935</c:v>
                </c:pt>
                <c:pt idx="754">
                  <c:v>44936</c:v>
                </c:pt>
                <c:pt idx="755">
                  <c:v>44937</c:v>
                </c:pt>
                <c:pt idx="756">
                  <c:v>44938</c:v>
                </c:pt>
                <c:pt idx="757">
                  <c:v>44939</c:v>
                </c:pt>
                <c:pt idx="758">
                  <c:v>44943</c:v>
                </c:pt>
                <c:pt idx="759">
                  <c:v>44944</c:v>
                </c:pt>
                <c:pt idx="760">
                  <c:v>44945</c:v>
                </c:pt>
                <c:pt idx="761">
                  <c:v>44946</c:v>
                </c:pt>
                <c:pt idx="762">
                  <c:v>44949</c:v>
                </c:pt>
                <c:pt idx="763">
                  <c:v>44950</c:v>
                </c:pt>
                <c:pt idx="764">
                  <c:v>44951</c:v>
                </c:pt>
                <c:pt idx="765">
                  <c:v>44952</c:v>
                </c:pt>
                <c:pt idx="766">
                  <c:v>44953</c:v>
                </c:pt>
                <c:pt idx="767">
                  <c:v>44956</c:v>
                </c:pt>
                <c:pt idx="768">
                  <c:v>44957</c:v>
                </c:pt>
                <c:pt idx="769">
                  <c:v>44958</c:v>
                </c:pt>
                <c:pt idx="770">
                  <c:v>44959</c:v>
                </c:pt>
                <c:pt idx="771">
                  <c:v>44960</c:v>
                </c:pt>
                <c:pt idx="772">
                  <c:v>44963</c:v>
                </c:pt>
                <c:pt idx="773">
                  <c:v>44964</c:v>
                </c:pt>
                <c:pt idx="774">
                  <c:v>44965</c:v>
                </c:pt>
                <c:pt idx="775">
                  <c:v>44966</c:v>
                </c:pt>
                <c:pt idx="776">
                  <c:v>44967</c:v>
                </c:pt>
                <c:pt idx="777">
                  <c:v>44970</c:v>
                </c:pt>
                <c:pt idx="778">
                  <c:v>44971</c:v>
                </c:pt>
                <c:pt idx="779">
                  <c:v>44972</c:v>
                </c:pt>
                <c:pt idx="780">
                  <c:v>44973</c:v>
                </c:pt>
                <c:pt idx="781">
                  <c:v>44974</c:v>
                </c:pt>
                <c:pt idx="782">
                  <c:v>44978</c:v>
                </c:pt>
                <c:pt idx="783">
                  <c:v>44979</c:v>
                </c:pt>
                <c:pt idx="784">
                  <c:v>44980</c:v>
                </c:pt>
                <c:pt idx="785">
                  <c:v>44981</c:v>
                </c:pt>
                <c:pt idx="786">
                  <c:v>44984</c:v>
                </c:pt>
                <c:pt idx="787">
                  <c:v>44985</c:v>
                </c:pt>
                <c:pt idx="788">
                  <c:v>44986</c:v>
                </c:pt>
                <c:pt idx="789">
                  <c:v>44987</c:v>
                </c:pt>
                <c:pt idx="790">
                  <c:v>44988</c:v>
                </c:pt>
                <c:pt idx="791">
                  <c:v>44991</c:v>
                </c:pt>
                <c:pt idx="792">
                  <c:v>44992</c:v>
                </c:pt>
                <c:pt idx="793">
                  <c:v>44993</c:v>
                </c:pt>
                <c:pt idx="794">
                  <c:v>44994</c:v>
                </c:pt>
                <c:pt idx="795">
                  <c:v>44995</c:v>
                </c:pt>
                <c:pt idx="796">
                  <c:v>44998</c:v>
                </c:pt>
                <c:pt idx="797">
                  <c:v>44999</c:v>
                </c:pt>
                <c:pt idx="798">
                  <c:v>45000</c:v>
                </c:pt>
                <c:pt idx="799">
                  <c:v>45001</c:v>
                </c:pt>
                <c:pt idx="800">
                  <c:v>45002</c:v>
                </c:pt>
                <c:pt idx="801">
                  <c:v>45005</c:v>
                </c:pt>
                <c:pt idx="802">
                  <c:v>45006</c:v>
                </c:pt>
                <c:pt idx="803">
                  <c:v>45007</c:v>
                </c:pt>
                <c:pt idx="804">
                  <c:v>45008</c:v>
                </c:pt>
                <c:pt idx="805">
                  <c:v>45009</c:v>
                </c:pt>
                <c:pt idx="806">
                  <c:v>45012</c:v>
                </c:pt>
                <c:pt idx="807">
                  <c:v>45013</c:v>
                </c:pt>
                <c:pt idx="808">
                  <c:v>45014</c:v>
                </c:pt>
                <c:pt idx="809">
                  <c:v>45015</c:v>
                </c:pt>
                <c:pt idx="810">
                  <c:v>45016</c:v>
                </c:pt>
                <c:pt idx="811">
                  <c:v>45019</c:v>
                </c:pt>
                <c:pt idx="812">
                  <c:v>45020</c:v>
                </c:pt>
                <c:pt idx="813">
                  <c:v>45021</c:v>
                </c:pt>
                <c:pt idx="814">
                  <c:v>45022</c:v>
                </c:pt>
                <c:pt idx="815">
                  <c:v>45026</c:v>
                </c:pt>
                <c:pt idx="816">
                  <c:v>45027</c:v>
                </c:pt>
                <c:pt idx="817">
                  <c:v>45028</c:v>
                </c:pt>
                <c:pt idx="818">
                  <c:v>45029</c:v>
                </c:pt>
                <c:pt idx="819">
                  <c:v>45030</c:v>
                </c:pt>
                <c:pt idx="820">
                  <c:v>45033</c:v>
                </c:pt>
                <c:pt idx="821">
                  <c:v>45034</c:v>
                </c:pt>
                <c:pt idx="822">
                  <c:v>45035</c:v>
                </c:pt>
                <c:pt idx="823">
                  <c:v>45036</c:v>
                </c:pt>
                <c:pt idx="824">
                  <c:v>45037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45047</c:v>
                </c:pt>
                <c:pt idx="831">
                  <c:v>45048</c:v>
                </c:pt>
                <c:pt idx="832">
                  <c:v>45049</c:v>
                </c:pt>
                <c:pt idx="833">
                  <c:v>45050</c:v>
                </c:pt>
                <c:pt idx="834">
                  <c:v>45051</c:v>
                </c:pt>
                <c:pt idx="835">
                  <c:v>45054</c:v>
                </c:pt>
                <c:pt idx="836">
                  <c:v>45055</c:v>
                </c:pt>
                <c:pt idx="837">
                  <c:v>45056</c:v>
                </c:pt>
                <c:pt idx="838">
                  <c:v>45057</c:v>
                </c:pt>
                <c:pt idx="839">
                  <c:v>45058</c:v>
                </c:pt>
                <c:pt idx="840">
                  <c:v>45061</c:v>
                </c:pt>
                <c:pt idx="841">
                  <c:v>45062</c:v>
                </c:pt>
                <c:pt idx="842">
                  <c:v>45063</c:v>
                </c:pt>
                <c:pt idx="843">
                  <c:v>45064</c:v>
                </c:pt>
                <c:pt idx="844">
                  <c:v>45065</c:v>
                </c:pt>
                <c:pt idx="845">
                  <c:v>45068</c:v>
                </c:pt>
                <c:pt idx="846">
                  <c:v>45069</c:v>
                </c:pt>
                <c:pt idx="847">
                  <c:v>45070</c:v>
                </c:pt>
                <c:pt idx="848">
                  <c:v>45071</c:v>
                </c:pt>
                <c:pt idx="849">
                  <c:v>45072</c:v>
                </c:pt>
                <c:pt idx="850">
                  <c:v>45076</c:v>
                </c:pt>
                <c:pt idx="851">
                  <c:v>45077</c:v>
                </c:pt>
                <c:pt idx="852">
                  <c:v>45078</c:v>
                </c:pt>
                <c:pt idx="853">
                  <c:v>45079</c:v>
                </c:pt>
                <c:pt idx="854">
                  <c:v>45082</c:v>
                </c:pt>
                <c:pt idx="855">
                  <c:v>45083</c:v>
                </c:pt>
                <c:pt idx="856">
                  <c:v>45084</c:v>
                </c:pt>
                <c:pt idx="857">
                  <c:v>45085</c:v>
                </c:pt>
                <c:pt idx="858">
                  <c:v>45086</c:v>
                </c:pt>
                <c:pt idx="859">
                  <c:v>45089</c:v>
                </c:pt>
                <c:pt idx="860">
                  <c:v>45090</c:v>
                </c:pt>
                <c:pt idx="861">
                  <c:v>45091</c:v>
                </c:pt>
                <c:pt idx="862">
                  <c:v>45092</c:v>
                </c:pt>
                <c:pt idx="863">
                  <c:v>45093</c:v>
                </c:pt>
                <c:pt idx="864">
                  <c:v>45097</c:v>
                </c:pt>
                <c:pt idx="865">
                  <c:v>45098</c:v>
                </c:pt>
                <c:pt idx="866">
                  <c:v>45099</c:v>
                </c:pt>
                <c:pt idx="867">
                  <c:v>45100</c:v>
                </c:pt>
                <c:pt idx="868">
                  <c:v>45103</c:v>
                </c:pt>
                <c:pt idx="869">
                  <c:v>45104</c:v>
                </c:pt>
                <c:pt idx="870">
                  <c:v>45105</c:v>
                </c:pt>
                <c:pt idx="871">
                  <c:v>45106</c:v>
                </c:pt>
                <c:pt idx="872">
                  <c:v>45107</c:v>
                </c:pt>
                <c:pt idx="873">
                  <c:v>45110</c:v>
                </c:pt>
                <c:pt idx="874">
                  <c:v>45112</c:v>
                </c:pt>
                <c:pt idx="875">
                  <c:v>45113</c:v>
                </c:pt>
                <c:pt idx="876">
                  <c:v>45114</c:v>
                </c:pt>
                <c:pt idx="877">
                  <c:v>45117</c:v>
                </c:pt>
                <c:pt idx="878">
                  <c:v>45118</c:v>
                </c:pt>
                <c:pt idx="879">
                  <c:v>45119</c:v>
                </c:pt>
                <c:pt idx="880">
                  <c:v>45120</c:v>
                </c:pt>
                <c:pt idx="881">
                  <c:v>45121</c:v>
                </c:pt>
                <c:pt idx="882">
                  <c:v>45124</c:v>
                </c:pt>
                <c:pt idx="883">
                  <c:v>45125</c:v>
                </c:pt>
                <c:pt idx="884">
                  <c:v>45126</c:v>
                </c:pt>
                <c:pt idx="885">
                  <c:v>45127</c:v>
                </c:pt>
                <c:pt idx="886">
                  <c:v>45128</c:v>
                </c:pt>
                <c:pt idx="887">
                  <c:v>45131</c:v>
                </c:pt>
                <c:pt idx="888">
                  <c:v>45132</c:v>
                </c:pt>
                <c:pt idx="889">
                  <c:v>45133</c:v>
                </c:pt>
                <c:pt idx="890">
                  <c:v>45134</c:v>
                </c:pt>
                <c:pt idx="891">
                  <c:v>45135</c:v>
                </c:pt>
                <c:pt idx="892">
                  <c:v>45138</c:v>
                </c:pt>
                <c:pt idx="893">
                  <c:v>45139</c:v>
                </c:pt>
                <c:pt idx="894">
                  <c:v>45140</c:v>
                </c:pt>
                <c:pt idx="895">
                  <c:v>45141</c:v>
                </c:pt>
                <c:pt idx="896">
                  <c:v>45142</c:v>
                </c:pt>
                <c:pt idx="897">
                  <c:v>45145</c:v>
                </c:pt>
                <c:pt idx="898">
                  <c:v>45146</c:v>
                </c:pt>
                <c:pt idx="899">
                  <c:v>45147</c:v>
                </c:pt>
                <c:pt idx="900">
                  <c:v>45148</c:v>
                </c:pt>
                <c:pt idx="901">
                  <c:v>45149</c:v>
                </c:pt>
                <c:pt idx="902">
                  <c:v>45152</c:v>
                </c:pt>
                <c:pt idx="903">
                  <c:v>45153</c:v>
                </c:pt>
                <c:pt idx="904">
                  <c:v>45154</c:v>
                </c:pt>
                <c:pt idx="905">
                  <c:v>45155</c:v>
                </c:pt>
                <c:pt idx="906">
                  <c:v>45156</c:v>
                </c:pt>
                <c:pt idx="907">
                  <c:v>45159</c:v>
                </c:pt>
                <c:pt idx="908">
                  <c:v>45160</c:v>
                </c:pt>
                <c:pt idx="909">
                  <c:v>45161</c:v>
                </c:pt>
                <c:pt idx="910">
                  <c:v>45162</c:v>
                </c:pt>
                <c:pt idx="911">
                  <c:v>45163</c:v>
                </c:pt>
                <c:pt idx="912">
                  <c:v>45166</c:v>
                </c:pt>
                <c:pt idx="913">
                  <c:v>45167</c:v>
                </c:pt>
                <c:pt idx="914">
                  <c:v>45168</c:v>
                </c:pt>
                <c:pt idx="915">
                  <c:v>45169</c:v>
                </c:pt>
                <c:pt idx="916">
                  <c:v>45170</c:v>
                </c:pt>
                <c:pt idx="917">
                  <c:v>45174</c:v>
                </c:pt>
                <c:pt idx="918">
                  <c:v>45175</c:v>
                </c:pt>
                <c:pt idx="919">
                  <c:v>45176</c:v>
                </c:pt>
                <c:pt idx="920">
                  <c:v>45177</c:v>
                </c:pt>
                <c:pt idx="921">
                  <c:v>45180</c:v>
                </c:pt>
                <c:pt idx="922">
                  <c:v>45181</c:v>
                </c:pt>
                <c:pt idx="923">
                  <c:v>45182</c:v>
                </c:pt>
                <c:pt idx="924">
                  <c:v>45183</c:v>
                </c:pt>
                <c:pt idx="925">
                  <c:v>45184</c:v>
                </c:pt>
                <c:pt idx="926">
                  <c:v>45187</c:v>
                </c:pt>
                <c:pt idx="927">
                  <c:v>45188</c:v>
                </c:pt>
                <c:pt idx="928">
                  <c:v>45189</c:v>
                </c:pt>
                <c:pt idx="929">
                  <c:v>45190</c:v>
                </c:pt>
                <c:pt idx="930">
                  <c:v>45191</c:v>
                </c:pt>
                <c:pt idx="931">
                  <c:v>45194</c:v>
                </c:pt>
                <c:pt idx="932">
                  <c:v>45195</c:v>
                </c:pt>
                <c:pt idx="933">
                  <c:v>45196</c:v>
                </c:pt>
                <c:pt idx="934">
                  <c:v>45197</c:v>
                </c:pt>
                <c:pt idx="935">
                  <c:v>45198</c:v>
                </c:pt>
                <c:pt idx="936">
                  <c:v>45201</c:v>
                </c:pt>
                <c:pt idx="937">
                  <c:v>45202</c:v>
                </c:pt>
                <c:pt idx="938">
                  <c:v>45203</c:v>
                </c:pt>
                <c:pt idx="939">
                  <c:v>45204</c:v>
                </c:pt>
                <c:pt idx="940">
                  <c:v>45205</c:v>
                </c:pt>
                <c:pt idx="941">
                  <c:v>45208</c:v>
                </c:pt>
                <c:pt idx="942">
                  <c:v>45209</c:v>
                </c:pt>
                <c:pt idx="943">
                  <c:v>45210</c:v>
                </c:pt>
                <c:pt idx="944">
                  <c:v>45211</c:v>
                </c:pt>
                <c:pt idx="945">
                  <c:v>45212</c:v>
                </c:pt>
                <c:pt idx="946">
                  <c:v>45215</c:v>
                </c:pt>
                <c:pt idx="947">
                  <c:v>45216</c:v>
                </c:pt>
                <c:pt idx="948">
                  <c:v>45217</c:v>
                </c:pt>
                <c:pt idx="949">
                  <c:v>45218</c:v>
                </c:pt>
                <c:pt idx="950">
                  <c:v>45219</c:v>
                </c:pt>
                <c:pt idx="951">
                  <c:v>45222</c:v>
                </c:pt>
                <c:pt idx="952">
                  <c:v>45223</c:v>
                </c:pt>
                <c:pt idx="953">
                  <c:v>45224</c:v>
                </c:pt>
                <c:pt idx="954">
                  <c:v>45225</c:v>
                </c:pt>
                <c:pt idx="955">
                  <c:v>45226</c:v>
                </c:pt>
                <c:pt idx="956">
                  <c:v>45229</c:v>
                </c:pt>
                <c:pt idx="957">
                  <c:v>45230</c:v>
                </c:pt>
                <c:pt idx="958">
                  <c:v>45231</c:v>
                </c:pt>
                <c:pt idx="959">
                  <c:v>45232</c:v>
                </c:pt>
                <c:pt idx="960">
                  <c:v>45233</c:v>
                </c:pt>
                <c:pt idx="961">
                  <c:v>45236</c:v>
                </c:pt>
                <c:pt idx="962">
                  <c:v>45237</c:v>
                </c:pt>
                <c:pt idx="963">
                  <c:v>45238</c:v>
                </c:pt>
                <c:pt idx="964">
                  <c:v>45239</c:v>
                </c:pt>
                <c:pt idx="965">
                  <c:v>45240</c:v>
                </c:pt>
                <c:pt idx="966">
                  <c:v>45243</c:v>
                </c:pt>
                <c:pt idx="967">
                  <c:v>45244</c:v>
                </c:pt>
                <c:pt idx="968">
                  <c:v>45245</c:v>
                </c:pt>
                <c:pt idx="969">
                  <c:v>45246</c:v>
                </c:pt>
                <c:pt idx="970">
                  <c:v>45247</c:v>
                </c:pt>
                <c:pt idx="971">
                  <c:v>45250</c:v>
                </c:pt>
                <c:pt idx="972">
                  <c:v>45251</c:v>
                </c:pt>
                <c:pt idx="973">
                  <c:v>45252</c:v>
                </c:pt>
                <c:pt idx="974">
                  <c:v>45254</c:v>
                </c:pt>
                <c:pt idx="975">
                  <c:v>45257</c:v>
                </c:pt>
                <c:pt idx="976">
                  <c:v>45258</c:v>
                </c:pt>
                <c:pt idx="977">
                  <c:v>45259</c:v>
                </c:pt>
                <c:pt idx="978">
                  <c:v>45260</c:v>
                </c:pt>
                <c:pt idx="979">
                  <c:v>45261</c:v>
                </c:pt>
                <c:pt idx="980">
                  <c:v>45264</c:v>
                </c:pt>
                <c:pt idx="981">
                  <c:v>45265</c:v>
                </c:pt>
                <c:pt idx="982">
                  <c:v>45266</c:v>
                </c:pt>
                <c:pt idx="983">
                  <c:v>45267</c:v>
                </c:pt>
                <c:pt idx="984">
                  <c:v>45268</c:v>
                </c:pt>
                <c:pt idx="985">
                  <c:v>45271</c:v>
                </c:pt>
                <c:pt idx="986">
                  <c:v>45272</c:v>
                </c:pt>
                <c:pt idx="987">
                  <c:v>45273</c:v>
                </c:pt>
                <c:pt idx="988">
                  <c:v>45274</c:v>
                </c:pt>
                <c:pt idx="989">
                  <c:v>45275</c:v>
                </c:pt>
                <c:pt idx="990">
                  <c:v>45278</c:v>
                </c:pt>
                <c:pt idx="991">
                  <c:v>45279</c:v>
                </c:pt>
                <c:pt idx="992">
                  <c:v>45280</c:v>
                </c:pt>
                <c:pt idx="993">
                  <c:v>45281</c:v>
                </c:pt>
                <c:pt idx="994">
                  <c:v>45282</c:v>
                </c:pt>
                <c:pt idx="995">
                  <c:v>45286</c:v>
                </c:pt>
                <c:pt idx="996">
                  <c:v>45287</c:v>
                </c:pt>
                <c:pt idx="997">
                  <c:v>45288</c:v>
                </c:pt>
                <c:pt idx="998">
                  <c:v>45289</c:v>
                </c:pt>
                <c:pt idx="999">
                  <c:v>45293</c:v>
                </c:pt>
                <c:pt idx="1000">
                  <c:v>45294</c:v>
                </c:pt>
                <c:pt idx="1001">
                  <c:v>45295</c:v>
                </c:pt>
                <c:pt idx="1002">
                  <c:v>45296</c:v>
                </c:pt>
                <c:pt idx="1003">
                  <c:v>45299</c:v>
                </c:pt>
                <c:pt idx="1004">
                  <c:v>45300</c:v>
                </c:pt>
                <c:pt idx="1005">
                  <c:v>45301</c:v>
                </c:pt>
                <c:pt idx="1006">
                  <c:v>45302</c:v>
                </c:pt>
                <c:pt idx="1007">
                  <c:v>45303</c:v>
                </c:pt>
                <c:pt idx="1008">
                  <c:v>45307</c:v>
                </c:pt>
                <c:pt idx="1009">
                  <c:v>45308</c:v>
                </c:pt>
                <c:pt idx="1010">
                  <c:v>45309</c:v>
                </c:pt>
                <c:pt idx="1011">
                  <c:v>45310</c:v>
                </c:pt>
                <c:pt idx="1012">
                  <c:v>45313</c:v>
                </c:pt>
                <c:pt idx="1013">
                  <c:v>45314</c:v>
                </c:pt>
                <c:pt idx="1014">
                  <c:v>45315</c:v>
                </c:pt>
                <c:pt idx="1015">
                  <c:v>45316</c:v>
                </c:pt>
                <c:pt idx="1016">
                  <c:v>45317</c:v>
                </c:pt>
                <c:pt idx="1017">
                  <c:v>45320</c:v>
                </c:pt>
                <c:pt idx="1018">
                  <c:v>45321</c:v>
                </c:pt>
                <c:pt idx="1019">
                  <c:v>45322</c:v>
                </c:pt>
                <c:pt idx="1020">
                  <c:v>45323</c:v>
                </c:pt>
                <c:pt idx="1021">
                  <c:v>45324</c:v>
                </c:pt>
                <c:pt idx="1022">
                  <c:v>45327</c:v>
                </c:pt>
                <c:pt idx="1023">
                  <c:v>45328</c:v>
                </c:pt>
                <c:pt idx="1024">
                  <c:v>45329</c:v>
                </c:pt>
                <c:pt idx="1025">
                  <c:v>45330</c:v>
                </c:pt>
                <c:pt idx="1026">
                  <c:v>45331</c:v>
                </c:pt>
                <c:pt idx="1027">
                  <c:v>45334</c:v>
                </c:pt>
                <c:pt idx="1028">
                  <c:v>45335</c:v>
                </c:pt>
                <c:pt idx="1029">
                  <c:v>45336</c:v>
                </c:pt>
                <c:pt idx="1030">
                  <c:v>45337</c:v>
                </c:pt>
                <c:pt idx="1031">
                  <c:v>45338</c:v>
                </c:pt>
                <c:pt idx="1032">
                  <c:v>45342</c:v>
                </c:pt>
                <c:pt idx="1033">
                  <c:v>45343</c:v>
                </c:pt>
                <c:pt idx="1034">
                  <c:v>45344</c:v>
                </c:pt>
                <c:pt idx="1035">
                  <c:v>45345</c:v>
                </c:pt>
                <c:pt idx="1036">
                  <c:v>45348</c:v>
                </c:pt>
                <c:pt idx="1037">
                  <c:v>45349</c:v>
                </c:pt>
                <c:pt idx="1038">
                  <c:v>45350</c:v>
                </c:pt>
                <c:pt idx="1039">
                  <c:v>45351</c:v>
                </c:pt>
                <c:pt idx="1040">
                  <c:v>45352</c:v>
                </c:pt>
                <c:pt idx="1041">
                  <c:v>45355</c:v>
                </c:pt>
                <c:pt idx="1042">
                  <c:v>45356</c:v>
                </c:pt>
                <c:pt idx="1043">
                  <c:v>45357</c:v>
                </c:pt>
                <c:pt idx="1044">
                  <c:v>45358</c:v>
                </c:pt>
                <c:pt idx="1045">
                  <c:v>45359</c:v>
                </c:pt>
                <c:pt idx="1046">
                  <c:v>45362</c:v>
                </c:pt>
                <c:pt idx="1047">
                  <c:v>45363</c:v>
                </c:pt>
                <c:pt idx="1048">
                  <c:v>45364</c:v>
                </c:pt>
                <c:pt idx="1049">
                  <c:v>45365</c:v>
                </c:pt>
                <c:pt idx="1050">
                  <c:v>45366</c:v>
                </c:pt>
                <c:pt idx="1051">
                  <c:v>45369</c:v>
                </c:pt>
                <c:pt idx="1052">
                  <c:v>45370</c:v>
                </c:pt>
                <c:pt idx="1053">
                  <c:v>45371</c:v>
                </c:pt>
                <c:pt idx="1054">
                  <c:v>45372</c:v>
                </c:pt>
                <c:pt idx="1055">
                  <c:v>45373</c:v>
                </c:pt>
                <c:pt idx="1056">
                  <c:v>45376</c:v>
                </c:pt>
                <c:pt idx="1057">
                  <c:v>45377</c:v>
                </c:pt>
                <c:pt idx="1058">
                  <c:v>45378</c:v>
                </c:pt>
                <c:pt idx="1059">
                  <c:v>45379</c:v>
                </c:pt>
                <c:pt idx="1060">
                  <c:v>45383</c:v>
                </c:pt>
                <c:pt idx="1061">
                  <c:v>45384</c:v>
                </c:pt>
                <c:pt idx="1062">
                  <c:v>45385</c:v>
                </c:pt>
                <c:pt idx="1063">
                  <c:v>45386</c:v>
                </c:pt>
                <c:pt idx="1064">
                  <c:v>45387</c:v>
                </c:pt>
                <c:pt idx="1065">
                  <c:v>45390</c:v>
                </c:pt>
                <c:pt idx="1066">
                  <c:v>45391</c:v>
                </c:pt>
                <c:pt idx="1067">
                  <c:v>45392</c:v>
                </c:pt>
                <c:pt idx="1068">
                  <c:v>45393</c:v>
                </c:pt>
                <c:pt idx="1069">
                  <c:v>45394</c:v>
                </c:pt>
                <c:pt idx="1070">
                  <c:v>45397</c:v>
                </c:pt>
                <c:pt idx="1071">
                  <c:v>45398</c:v>
                </c:pt>
                <c:pt idx="1072">
                  <c:v>45399</c:v>
                </c:pt>
                <c:pt idx="1073">
                  <c:v>45400</c:v>
                </c:pt>
                <c:pt idx="1074">
                  <c:v>45401</c:v>
                </c:pt>
                <c:pt idx="1075">
                  <c:v>45404</c:v>
                </c:pt>
                <c:pt idx="1076">
                  <c:v>45405</c:v>
                </c:pt>
                <c:pt idx="1077">
                  <c:v>45406</c:v>
                </c:pt>
                <c:pt idx="1078">
                  <c:v>45407</c:v>
                </c:pt>
                <c:pt idx="1079">
                  <c:v>45408</c:v>
                </c:pt>
                <c:pt idx="1080">
                  <c:v>45411</c:v>
                </c:pt>
                <c:pt idx="1081">
                  <c:v>45412</c:v>
                </c:pt>
                <c:pt idx="1082">
                  <c:v>45413</c:v>
                </c:pt>
                <c:pt idx="1083">
                  <c:v>45414</c:v>
                </c:pt>
                <c:pt idx="1084">
                  <c:v>45415</c:v>
                </c:pt>
                <c:pt idx="1085">
                  <c:v>45418</c:v>
                </c:pt>
                <c:pt idx="1086">
                  <c:v>45419</c:v>
                </c:pt>
                <c:pt idx="1087">
                  <c:v>45420</c:v>
                </c:pt>
                <c:pt idx="1088">
                  <c:v>45421</c:v>
                </c:pt>
                <c:pt idx="1089">
                  <c:v>45422</c:v>
                </c:pt>
                <c:pt idx="1090">
                  <c:v>45425</c:v>
                </c:pt>
                <c:pt idx="1091">
                  <c:v>45426</c:v>
                </c:pt>
                <c:pt idx="1092">
                  <c:v>45427</c:v>
                </c:pt>
                <c:pt idx="1093">
                  <c:v>45428</c:v>
                </c:pt>
                <c:pt idx="1094">
                  <c:v>45429</c:v>
                </c:pt>
                <c:pt idx="1095">
                  <c:v>45432</c:v>
                </c:pt>
                <c:pt idx="1096">
                  <c:v>45433</c:v>
                </c:pt>
                <c:pt idx="1097">
                  <c:v>45434</c:v>
                </c:pt>
                <c:pt idx="1098">
                  <c:v>45435</c:v>
                </c:pt>
                <c:pt idx="1099">
                  <c:v>45436</c:v>
                </c:pt>
                <c:pt idx="1100">
                  <c:v>45440</c:v>
                </c:pt>
                <c:pt idx="1101">
                  <c:v>45441</c:v>
                </c:pt>
                <c:pt idx="1102">
                  <c:v>45442</c:v>
                </c:pt>
                <c:pt idx="1103">
                  <c:v>45443</c:v>
                </c:pt>
                <c:pt idx="1104">
                  <c:v>45446</c:v>
                </c:pt>
                <c:pt idx="1105">
                  <c:v>45447</c:v>
                </c:pt>
                <c:pt idx="1106">
                  <c:v>45448</c:v>
                </c:pt>
                <c:pt idx="1107">
                  <c:v>45449</c:v>
                </c:pt>
                <c:pt idx="1108">
                  <c:v>45450</c:v>
                </c:pt>
                <c:pt idx="1109">
                  <c:v>45453</c:v>
                </c:pt>
                <c:pt idx="1110">
                  <c:v>45454</c:v>
                </c:pt>
                <c:pt idx="1111">
                  <c:v>45455</c:v>
                </c:pt>
                <c:pt idx="1112">
                  <c:v>45456</c:v>
                </c:pt>
                <c:pt idx="1113">
                  <c:v>45457</c:v>
                </c:pt>
                <c:pt idx="1114">
                  <c:v>45460</c:v>
                </c:pt>
                <c:pt idx="1115">
                  <c:v>45461</c:v>
                </c:pt>
                <c:pt idx="1116">
                  <c:v>45463</c:v>
                </c:pt>
                <c:pt idx="1117">
                  <c:v>45464</c:v>
                </c:pt>
                <c:pt idx="1118">
                  <c:v>45467</c:v>
                </c:pt>
                <c:pt idx="1119">
                  <c:v>45468</c:v>
                </c:pt>
                <c:pt idx="1120">
                  <c:v>45469</c:v>
                </c:pt>
                <c:pt idx="1121">
                  <c:v>45470</c:v>
                </c:pt>
                <c:pt idx="1122">
                  <c:v>45471</c:v>
                </c:pt>
              </c:numCache>
            </c:numRef>
          </c:cat>
          <c:val>
            <c:numRef>
              <c:f>Trendline!$B$2:$B$1124</c:f>
              <c:numCache>
                <c:formatCode>#,##0.00</c:formatCode>
                <c:ptCount val="1123"/>
                <c:pt idx="0">
                  <c:v>327.95</c:v>
                </c:pt>
                <c:pt idx="1">
                  <c:v>327.45</c:v>
                </c:pt>
                <c:pt idx="2">
                  <c:v>328.19</c:v>
                </c:pt>
                <c:pt idx="3">
                  <c:v>330.92</c:v>
                </c:pt>
                <c:pt idx="4">
                  <c:v>331.95</c:v>
                </c:pt>
                <c:pt idx="5">
                  <c:v>331.3</c:v>
                </c:pt>
                <c:pt idx="6">
                  <c:v>331.34</c:v>
                </c:pt>
                <c:pt idx="7">
                  <c:v>331.72</c:v>
                </c:pt>
                <c:pt idx="8">
                  <c:v>328.77</c:v>
                </c:pt>
                <c:pt idx="9">
                  <c:v>323.5</c:v>
                </c:pt>
                <c:pt idx="10">
                  <c:v>326.89</c:v>
                </c:pt>
                <c:pt idx="11">
                  <c:v>326.62</c:v>
                </c:pt>
                <c:pt idx="12">
                  <c:v>327.68</c:v>
                </c:pt>
                <c:pt idx="13">
                  <c:v>321.73</c:v>
                </c:pt>
                <c:pt idx="14">
                  <c:v>324.12</c:v>
                </c:pt>
                <c:pt idx="15">
                  <c:v>329.06</c:v>
                </c:pt>
                <c:pt idx="16">
                  <c:v>332.86</c:v>
                </c:pt>
                <c:pt idx="17">
                  <c:v>333.98</c:v>
                </c:pt>
                <c:pt idx="18">
                  <c:v>332.2</c:v>
                </c:pt>
                <c:pt idx="19">
                  <c:v>334.68</c:v>
                </c:pt>
                <c:pt idx="20">
                  <c:v>335.26</c:v>
                </c:pt>
                <c:pt idx="21">
                  <c:v>337.42</c:v>
                </c:pt>
                <c:pt idx="22">
                  <c:v>337.06</c:v>
                </c:pt>
                <c:pt idx="23">
                  <c:v>337.6</c:v>
                </c:pt>
                <c:pt idx="24">
                  <c:v>336.73</c:v>
                </c:pt>
                <c:pt idx="25">
                  <c:v>338.34</c:v>
                </c:pt>
                <c:pt idx="26">
                  <c:v>336.95</c:v>
                </c:pt>
                <c:pt idx="27">
                  <c:v>333.48</c:v>
                </c:pt>
                <c:pt idx="28">
                  <c:v>322.42</c:v>
                </c:pt>
                <c:pt idx="29">
                  <c:v>312.64999999999998</c:v>
                </c:pt>
                <c:pt idx="30">
                  <c:v>311.5</c:v>
                </c:pt>
                <c:pt idx="31">
                  <c:v>297.51</c:v>
                </c:pt>
                <c:pt idx="32">
                  <c:v>296.26</c:v>
                </c:pt>
                <c:pt idx="33">
                  <c:v>309.08999999999997</c:v>
                </c:pt>
                <c:pt idx="34">
                  <c:v>300.24</c:v>
                </c:pt>
                <c:pt idx="35">
                  <c:v>312.86</c:v>
                </c:pt>
                <c:pt idx="36">
                  <c:v>302.45999999999998</c:v>
                </c:pt>
                <c:pt idx="37">
                  <c:v>297.45999999999998</c:v>
                </c:pt>
                <c:pt idx="38">
                  <c:v>274.23</c:v>
                </c:pt>
                <c:pt idx="39">
                  <c:v>288.42</c:v>
                </c:pt>
                <c:pt idx="40">
                  <c:v>274.36</c:v>
                </c:pt>
                <c:pt idx="41">
                  <c:v>248.11</c:v>
                </c:pt>
                <c:pt idx="42">
                  <c:v>269.32</c:v>
                </c:pt>
                <c:pt idx="43">
                  <c:v>239.85</c:v>
                </c:pt>
                <c:pt idx="44">
                  <c:v>252.8</c:v>
                </c:pt>
                <c:pt idx="45">
                  <c:v>240</c:v>
                </c:pt>
                <c:pt idx="46">
                  <c:v>240.51</c:v>
                </c:pt>
                <c:pt idx="47">
                  <c:v>228.8</c:v>
                </c:pt>
                <c:pt idx="48">
                  <c:v>222.95</c:v>
                </c:pt>
                <c:pt idx="49">
                  <c:v>243.15</c:v>
                </c:pt>
                <c:pt idx="50">
                  <c:v>246.79</c:v>
                </c:pt>
                <c:pt idx="51">
                  <c:v>261.2</c:v>
                </c:pt>
                <c:pt idx="52">
                  <c:v>253.42</c:v>
                </c:pt>
                <c:pt idx="53">
                  <c:v>261.64999999999998</c:v>
                </c:pt>
                <c:pt idx="54">
                  <c:v>257.75</c:v>
                </c:pt>
                <c:pt idx="55">
                  <c:v>246.15</c:v>
                </c:pt>
                <c:pt idx="56">
                  <c:v>251.83</c:v>
                </c:pt>
                <c:pt idx="57">
                  <c:v>248.19</c:v>
                </c:pt>
                <c:pt idx="58">
                  <c:v>264.86</c:v>
                </c:pt>
                <c:pt idx="59">
                  <c:v>265.13</c:v>
                </c:pt>
                <c:pt idx="60">
                  <c:v>274.02999999999997</c:v>
                </c:pt>
                <c:pt idx="61">
                  <c:v>278.2</c:v>
                </c:pt>
                <c:pt idx="62">
                  <c:v>275.66000000000003</c:v>
                </c:pt>
                <c:pt idx="63">
                  <c:v>283.79000000000002</c:v>
                </c:pt>
                <c:pt idx="64">
                  <c:v>277.76</c:v>
                </c:pt>
                <c:pt idx="65">
                  <c:v>279.10000000000002</c:v>
                </c:pt>
                <c:pt idx="66">
                  <c:v>286.64</c:v>
                </c:pt>
                <c:pt idx="67">
                  <c:v>281.58999999999997</c:v>
                </c:pt>
                <c:pt idx="68">
                  <c:v>273.04000000000002</c:v>
                </c:pt>
                <c:pt idx="69">
                  <c:v>279.10000000000002</c:v>
                </c:pt>
                <c:pt idx="70">
                  <c:v>279.08</c:v>
                </c:pt>
                <c:pt idx="71">
                  <c:v>282.97000000000003</c:v>
                </c:pt>
                <c:pt idx="72">
                  <c:v>287.05</c:v>
                </c:pt>
                <c:pt idx="73">
                  <c:v>285.73</c:v>
                </c:pt>
                <c:pt idx="74">
                  <c:v>293.20999999999998</c:v>
                </c:pt>
                <c:pt idx="75">
                  <c:v>290.48</c:v>
                </c:pt>
                <c:pt idx="76">
                  <c:v>282.79000000000002</c:v>
                </c:pt>
                <c:pt idx="77">
                  <c:v>283.57</c:v>
                </c:pt>
                <c:pt idx="78">
                  <c:v>286.19</c:v>
                </c:pt>
                <c:pt idx="79">
                  <c:v>284.25</c:v>
                </c:pt>
                <c:pt idx="80">
                  <c:v>287.68</c:v>
                </c:pt>
                <c:pt idx="81">
                  <c:v>292.44</c:v>
                </c:pt>
                <c:pt idx="82">
                  <c:v>292.5</c:v>
                </c:pt>
                <c:pt idx="83">
                  <c:v>286.67</c:v>
                </c:pt>
                <c:pt idx="84">
                  <c:v>281.60000000000002</c:v>
                </c:pt>
                <c:pt idx="85">
                  <c:v>284.97000000000003</c:v>
                </c:pt>
                <c:pt idx="86">
                  <c:v>286.27999999999997</c:v>
                </c:pt>
                <c:pt idx="87">
                  <c:v>295</c:v>
                </c:pt>
                <c:pt idx="88">
                  <c:v>291.97000000000003</c:v>
                </c:pt>
                <c:pt idx="89">
                  <c:v>296.93</c:v>
                </c:pt>
                <c:pt idx="90">
                  <c:v>294.88</c:v>
                </c:pt>
                <c:pt idx="91">
                  <c:v>295.44</c:v>
                </c:pt>
                <c:pt idx="92">
                  <c:v>299.08</c:v>
                </c:pt>
                <c:pt idx="93">
                  <c:v>303.52999999999997</c:v>
                </c:pt>
                <c:pt idx="94">
                  <c:v>302.97000000000003</c:v>
                </c:pt>
                <c:pt idx="95">
                  <c:v>304.32</c:v>
                </c:pt>
                <c:pt idx="96">
                  <c:v>305.55</c:v>
                </c:pt>
                <c:pt idx="97">
                  <c:v>308.08</c:v>
                </c:pt>
                <c:pt idx="98">
                  <c:v>312.18</c:v>
                </c:pt>
                <c:pt idx="99">
                  <c:v>311.36</c:v>
                </c:pt>
                <c:pt idx="100">
                  <c:v>319.33999999999997</c:v>
                </c:pt>
                <c:pt idx="101">
                  <c:v>323.2</c:v>
                </c:pt>
                <c:pt idx="102">
                  <c:v>320.79000000000002</c:v>
                </c:pt>
                <c:pt idx="103">
                  <c:v>319</c:v>
                </c:pt>
                <c:pt idx="104">
                  <c:v>300.61</c:v>
                </c:pt>
                <c:pt idx="105">
                  <c:v>304.20999999999998</c:v>
                </c:pt>
                <c:pt idx="106">
                  <c:v>307.05</c:v>
                </c:pt>
                <c:pt idx="107">
                  <c:v>312.95999999999998</c:v>
                </c:pt>
                <c:pt idx="108">
                  <c:v>311.66000000000003</c:v>
                </c:pt>
                <c:pt idx="109">
                  <c:v>311.77999999999997</c:v>
                </c:pt>
                <c:pt idx="110">
                  <c:v>308.64</c:v>
                </c:pt>
                <c:pt idx="111">
                  <c:v>310.62</c:v>
                </c:pt>
                <c:pt idx="112">
                  <c:v>312.05</c:v>
                </c:pt>
                <c:pt idx="113">
                  <c:v>304.08999999999997</c:v>
                </c:pt>
                <c:pt idx="114">
                  <c:v>307.35000000000002</c:v>
                </c:pt>
                <c:pt idx="115">
                  <c:v>300.05</c:v>
                </c:pt>
                <c:pt idx="116">
                  <c:v>304.45999999999998</c:v>
                </c:pt>
                <c:pt idx="117">
                  <c:v>308.36</c:v>
                </c:pt>
                <c:pt idx="118">
                  <c:v>310.52</c:v>
                </c:pt>
                <c:pt idx="119">
                  <c:v>312.23</c:v>
                </c:pt>
                <c:pt idx="120">
                  <c:v>317.05</c:v>
                </c:pt>
                <c:pt idx="121">
                  <c:v>313.77999999999997</c:v>
                </c:pt>
                <c:pt idx="122">
                  <c:v>316.18</c:v>
                </c:pt>
                <c:pt idx="123">
                  <c:v>314.38</c:v>
                </c:pt>
                <c:pt idx="124">
                  <c:v>317.58999999999997</c:v>
                </c:pt>
                <c:pt idx="125">
                  <c:v>314.83999999999997</c:v>
                </c:pt>
                <c:pt idx="126">
                  <c:v>318.92</c:v>
                </c:pt>
                <c:pt idx="127">
                  <c:v>321.85000000000002</c:v>
                </c:pt>
                <c:pt idx="128">
                  <c:v>320.79000000000002</c:v>
                </c:pt>
                <c:pt idx="129">
                  <c:v>321.72000000000003</c:v>
                </c:pt>
                <c:pt idx="130">
                  <c:v>324.32</c:v>
                </c:pt>
                <c:pt idx="131">
                  <c:v>325.01</c:v>
                </c:pt>
                <c:pt idx="132">
                  <c:v>326.86</c:v>
                </c:pt>
                <c:pt idx="133">
                  <c:v>322.95999999999998</c:v>
                </c:pt>
                <c:pt idx="134">
                  <c:v>320.88</c:v>
                </c:pt>
                <c:pt idx="135">
                  <c:v>323.22000000000003</c:v>
                </c:pt>
                <c:pt idx="136">
                  <c:v>321.17</c:v>
                </c:pt>
                <c:pt idx="137">
                  <c:v>325.12</c:v>
                </c:pt>
                <c:pt idx="138">
                  <c:v>323.95999999999998</c:v>
                </c:pt>
                <c:pt idx="139">
                  <c:v>326.52</c:v>
                </c:pt>
                <c:pt idx="140">
                  <c:v>328.79</c:v>
                </c:pt>
                <c:pt idx="141">
                  <c:v>330.06</c:v>
                </c:pt>
                <c:pt idx="142">
                  <c:v>332.11</c:v>
                </c:pt>
                <c:pt idx="143">
                  <c:v>334.33</c:v>
                </c:pt>
                <c:pt idx="144">
                  <c:v>334.57</c:v>
                </c:pt>
                <c:pt idx="145">
                  <c:v>335.57</c:v>
                </c:pt>
                <c:pt idx="146">
                  <c:v>332.8</c:v>
                </c:pt>
                <c:pt idx="147">
                  <c:v>337.44</c:v>
                </c:pt>
                <c:pt idx="148">
                  <c:v>336.83</c:v>
                </c:pt>
                <c:pt idx="149">
                  <c:v>336.84</c:v>
                </c:pt>
                <c:pt idx="150">
                  <c:v>337.91</c:v>
                </c:pt>
                <c:pt idx="151">
                  <c:v>338.64</c:v>
                </c:pt>
                <c:pt idx="152">
                  <c:v>337.23</c:v>
                </c:pt>
                <c:pt idx="153">
                  <c:v>338.28</c:v>
                </c:pt>
                <c:pt idx="154">
                  <c:v>339.48</c:v>
                </c:pt>
                <c:pt idx="155">
                  <c:v>342.92</c:v>
                </c:pt>
                <c:pt idx="156">
                  <c:v>344.12</c:v>
                </c:pt>
                <c:pt idx="157">
                  <c:v>347.57</c:v>
                </c:pt>
                <c:pt idx="158">
                  <c:v>348.33</c:v>
                </c:pt>
                <c:pt idx="159">
                  <c:v>350.58</c:v>
                </c:pt>
                <c:pt idx="160">
                  <c:v>349.31</c:v>
                </c:pt>
                <c:pt idx="161">
                  <c:v>352.6</c:v>
                </c:pt>
                <c:pt idx="162">
                  <c:v>357.7</c:v>
                </c:pt>
                <c:pt idx="163">
                  <c:v>345.39</c:v>
                </c:pt>
                <c:pt idx="164">
                  <c:v>342.57</c:v>
                </c:pt>
                <c:pt idx="165">
                  <c:v>333.21</c:v>
                </c:pt>
                <c:pt idx="166">
                  <c:v>339.79</c:v>
                </c:pt>
                <c:pt idx="167">
                  <c:v>333.89</c:v>
                </c:pt>
                <c:pt idx="168">
                  <c:v>334.06</c:v>
                </c:pt>
                <c:pt idx="169">
                  <c:v>338.46</c:v>
                </c:pt>
                <c:pt idx="170">
                  <c:v>340.17</c:v>
                </c:pt>
                <c:pt idx="171">
                  <c:v>338.82</c:v>
                </c:pt>
                <c:pt idx="172">
                  <c:v>335.84</c:v>
                </c:pt>
                <c:pt idx="173">
                  <c:v>330.65</c:v>
                </c:pt>
                <c:pt idx="174">
                  <c:v>326.97000000000003</c:v>
                </c:pt>
                <c:pt idx="175">
                  <c:v>330.3</c:v>
                </c:pt>
                <c:pt idx="176">
                  <c:v>322.64</c:v>
                </c:pt>
                <c:pt idx="177">
                  <c:v>323.5</c:v>
                </c:pt>
                <c:pt idx="178">
                  <c:v>328.73</c:v>
                </c:pt>
                <c:pt idx="179">
                  <c:v>334.19</c:v>
                </c:pt>
                <c:pt idx="180">
                  <c:v>332.37</c:v>
                </c:pt>
                <c:pt idx="181">
                  <c:v>334.89</c:v>
                </c:pt>
                <c:pt idx="182">
                  <c:v>337.04</c:v>
                </c:pt>
                <c:pt idx="183">
                  <c:v>333.84</c:v>
                </c:pt>
                <c:pt idx="184">
                  <c:v>339.76</c:v>
                </c:pt>
                <c:pt idx="185">
                  <c:v>334.93</c:v>
                </c:pt>
                <c:pt idx="186">
                  <c:v>340.76</c:v>
                </c:pt>
                <c:pt idx="187">
                  <c:v>343.78</c:v>
                </c:pt>
                <c:pt idx="188">
                  <c:v>346.85</c:v>
                </c:pt>
                <c:pt idx="189">
                  <c:v>352.43</c:v>
                </c:pt>
                <c:pt idx="190">
                  <c:v>350.13</c:v>
                </c:pt>
                <c:pt idx="191">
                  <c:v>347.93</c:v>
                </c:pt>
                <c:pt idx="192">
                  <c:v>347.5</c:v>
                </c:pt>
                <c:pt idx="193">
                  <c:v>347.29</c:v>
                </c:pt>
                <c:pt idx="194">
                  <c:v>342.01</c:v>
                </c:pt>
                <c:pt idx="195">
                  <c:v>343.38</c:v>
                </c:pt>
                <c:pt idx="196">
                  <c:v>342.73</c:v>
                </c:pt>
                <c:pt idx="197">
                  <c:v>344.61</c:v>
                </c:pt>
                <c:pt idx="198">
                  <c:v>345.78</c:v>
                </c:pt>
                <c:pt idx="199">
                  <c:v>339.39</c:v>
                </c:pt>
                <c:pt idx="200">
                  <c:v>338.22</c:v>
                </c:pt>
                <c:pt idx="201">
                  <c:v>326.66000000000003</c:v>
                </c:pt>
                <c:pt idx="202">
                  <c:v>329.98</c:v>
                </c:pt>
                <c:pt idx="203">
                  <c:v>326.54000000000002</c:v>
                </c:pt>
                <c:pt idx="204">
                  <c:v>330.2</c:v>
                </c:pt>
                <c:pt idx="205">
                  <c:v>336.03</c:v>
                </c:pt>
                <c:pt idx="206">
                  <c:v>343.54</c:v>
                </c:pt>
                <c:pt idx="207">
                  <c:v>350.24</c:v>
                </c:pt>
                <c:pt idx="208">
                  <c:v>350.16</c:v>
                </c:pt>
                <c:pt idx="209">
                  <c:v>354.56</c:v>
                </c:pt>
                <c:pt idx="210">
                  <c:v>354.04</c:v>
                </c:pt>
                <c:pt idx="211">
                  <c:v>356.67</c:v>
                </c:pt>
                <c:pt idx="212">
                  <c:v>353.21</c:v>
                </c:pt>
                <c:pt idx="213">
                  <c:v>358.1</c:v>
                </c:pt>
                <c:pt idx="214">
                  <c:v>362.57</c:v>
                </c:pt>
                <c:pt idx="215">
                  <c:v>360.62</c:v>
                </c:pt>
                <c:pt idx="216">
                  <c:v>356.28</c:v>
                </c:pt>
                <c:pt idx="217">
                  <c:v>357.78</c:v>
                </c:pt>
                <c:pt idx="218">
                  <c:v>355.33</c:v>
                </c:pt>
                <c:pt idx="219">
                  <c:v>357.46</c:v>
                </c:pt>
                <c:pt idx="220">
                  <c:v>363.22</c:v>
                </c:pt>
                <c:pt idx="221">
                  <c:v>362.66</c:v>
                </c:pt>
                <c:pt idx="222">
                  <c:v>363.67</c:v>
                </c:pt>
                <c:pt idx="223">
                  <c:v>362.06</c:v>
                </c:pt>
                <c:pt idx="224">
                  <c:v>366.02</c:v>
                </c:pt>
                <c:pt idx="225">
                  <c:v>366.79</c:v>
                </c:pt>
                <c:pt idx="226">
                  <c:v>366.69</c:v>
                </c:pt>
                <c:pt idx="227">
                  <c:v>369.85</c:v>
                </c:pt>
                <c:pt idx="228">
                  <c:v>369.09</c:v>
                </c:pt>
                <c:pt idx="229">
                  <c:v>370.17</c:v>
                </c:pt>
                <c:pt idx="230">
                  <c:v>366.85</c:v>
                </c:pt>
                <c:pt idx="231">
                  <c:v>366.73</c:v>
                </c:pt>
                <c:pt idx="232">
                  <c:v>366.3</c:v>
                </c:pt>
                <c:pt idx="233">
                  <c:v>364.66</c:v>
                </c:pt>
                <c:pt idx="234">
                  <c:v>369.59</c:v>
                </c:pt>
                <c:pt idx="235">
                  <c:v>370.17</c:v>
                </c:pt>
                <c:pt idx="236">
                  <c:v>372.24</c:v>
                </c:pt>
                <c:pt idx="237">
                  <c:v>369.18</c:v>
                </c:pt>
                <c:pt idx="238">
                  <c:v>367.86</c:v>
                </c:pt>
                <c:pt idx="239">
                  <c:v>367.24</c:v>
                </c:pt>
                <c:pt idx="240">
                  <c:v>367.57</c:v>
                </c:pt>
                <c:pt idx="241">
                  <c:v>369</c:v>
                </c:pt>
                <c:pt idx="242">
                  <c:v>372.17</c:v>
                </c:pt>
                <c:pt idx="243">
                  <c:v>371.46</c:v>
                </c:pt>
                <c:pt idx="244">
                  <c:v>371.99</c:v>
                </c:pt>
                <c:pt idx="245">
                  <c:v>373.88</c:v>
                </c:pt>
                <c:pt idx="246">
                  <c:v>371.33</c:v>
                </c:pt>
                <c:pt idx="247">
                  <c:v>373.55</c:v>
                </c:pt>
                <c:pt idx="248">
                  <c:v>379.1</c:v>
                </c:pt>
                <c:pt idx="249">
                  <c:v>381.26</c:v>
                </c:pt>
                <c:pt idx="250">
                  <c:v>378.69</c:v>
                </c:pt>
                <c:pt idx="251">
                  <c:v>378.77</c:v>
                </c:pt>
                <c:pt idx="252">
                  <c:v>379.79</c:v>
                </c:pt>
                <c:pt idx="253">
                  <c:v>378.46</c:v>
                </c:pt>
                <c:pt idx="254">
                  <c:v>375.7</c:v>
                </c:pt>
                <c:pt idx="255">
                  <c:v>378.65</c:v>
                </c:pt>
                <c:pt idx="256">
                  <c:v>383.89</c:v>
                </c:pt>
                <c:pt idx="257">
                  <c:v>384.24</c:v>
                </c:pt>
                <c:pt idx="258">
                  <c:v>382.88</c:v>
                </c:pt>
                <c:pt idx="259">
                  <c:v>384.39</c:v>
                </c:pt>
                <c:pt idx="260">
                  <c:v>383.79</c:v>
                </c:pt>
                <c:pt idx="261">
                  <c:v>374.41</c:v>
                </c:pt>
                <c:pt idx="262">
                  <c:v>377.63</c:v>
                </c:pt>
                <c:pt idx="263">
                  <c:v>370.07</c:v>
                </c:pt>
                <c:pt idx="264">
                  <c:v>376.23</c:v>
                </c:pt>
                <c:pt idx="265">
                  <c:v>381.55</c:v>
                </c:pt>
                <c:pt idx="266">
                  <c:v>381.85</c:v>
                </c:pt>
                <c:pt idx="267">
                  <c:v>386.19</c:v>
                </c:pt>
                <c:pt idx="268">
                  <c:v>387.71</c:v>
                </c:pt>
                <c:pt idx="269">
                  <c:v>390.51</c:v>
                </c:pt>
                <c:pt idx="270">
                  <c:v>390.25</c:v>
                </c:pt>
                <c:pt idx="271">
                  <c:v>390.08</c:v>
                </c:pt>
                <c:pt idx="272">
                  <c:v>390.71</c:v>
                </c:pt>
                <c:pt idx="273">
                  <c:v>392.64</c:v>
                </c:pt>
                <c:pt idx="274">
                  <c:v>392.3</c:v>
                </c:pt>
                <c:pt idx="275">
                  <c:v>392.39</c:v>
                </c:pt>
                <c:pt idx="276">
                  <c:v>390.72</c:v>
                </c:pt>
                <c:pt idx="277">
                  <c:v>390.03</c:v>
                </c:pt>
                <c:pt idx="278">
                  <c:v>387.03</c:v>
                </c:pt>
                <c:pt idx="279">
                  <c:v>387.5</c:v>
                </c:pt>
                <c:pt idx="280">
                  <c:v>391.77</c:v>
                </c:pt>
                <c:pt idx="281">
                  <c:v>382.33</c:v>
                </c:pt>
                <c:pt idx="282">
                  <c:v>380.36</c:v>
                </c:pt>
                <c:pt idx="283">
                  <c:v>389.58</c:v>
                </c:pt>
                <c:pt idx="284">
                  <c:v>386.54</c:v>
                </c:pt>
                <c:pt idx="285">
                  <c:v>381.42</c:v>
                </c:pt>
                <c:pt idx="286">
                  <c:v>376.7</c:v>
                </c:pt>
                <c:pt idx="287">
                  <c:v>383.63</c:v>
                </c:pt>
                <c:pt idx="288">
                  <c:v>381.72</c:v>
                </c:pt>
                <c:pt idx="289">
                  <c:v>387.17</c:v>
                </c:pt>
                <c:pt idx="290">
                  <c:v>389.58</c:v>
                </c:pt>
                <c:pt idx="291">
                  <c:v>393.53</c:v>
                </c:pt>
                <c:pt idx="292">
                  <c:v>394.06</c:v>
                </c:pt>
                <c:pt idx="293">
                  <c:v>396.41</c:v>
                </c:pt>
                <c:pt idx="294">
                  <c:v>395.91</c:v>
                </c:pt>
                <c:pt idx="295">
                  <c:v>397.26</c:v>
                </c:pt>
                <c:pt idx="296">
                  <c:v>391.48</c:v>
                </c:pt>
                <c:pt idx="297">
                  <c:v>389.48</c:v>
                </c:pt>
                <c:pt idx="298">
                  <c:v>392.59</c:v>
                </c:pt>
                <c:pt idx="299">
                  <c:v>389.5</c:v>
                </c:pt>
                <c:pt idx="300">
                  <c:v>387.52</c:v>
                </c:pt>
                <c:pt idx="301">
                  <c:v>389.7</c:v>
                </c:pt>
                <c:pt idx="302">
                  <c:v>395.98</c:v>
                </c:pt>
                <c:pt idx="303">
                  <c:v>395.78</c:v>
                </c:pt>
                <c:pt idx="304">
                  <c:v>394.73</c:v>
                </c:pt>
                <c:pt idx="305">
                  <c:v>396.33</c:v>
                </c:pt>
                <c:pt idx="306">
                  <c:v>400.61</c:v>
                </c:pt>
                <c:pt idx="307">
                  <c:v>406.36</c:v>
                </c:pt>
                <c:pt idx="308">
                  <c:v>406.12</c:v>
                </c:pt>
                <c:pt idx="309">
                  <c:v>406.59</c:v>
                </c:pt>
                <c:pt idx="310">
                  <c:v>408.52</c:v>
                </c:pt>
                <c:pt idx="311">
                  <c:v>411.49</c:v>
                </c:pt>
                <c:pt idx="312">
                  <c:v>411.64</c:v>
                </c:pt>
                <c:pt idx="313">
                  <c:v>412.86</c:v>
                </c:pt>
                <c:pt idx="314">
                  <c:v>411.45</c:v>
                </c:pt>
                <c:pt idx="315">
                  <c:v>415.87</c:v>
                </c:pt>
                <c:pt idx="316">
                  <c:v>417.26</c:v>
                </c:pt>
                <c:pt idx="317">
                  <c:v>415.21</c:v>
                </c:pt>
                <c:pt idx="318">
                  <c:v>412.17</c:v>
                </c:pt>
                <c:pt idx="319">
                  <c:v>416.07</c:v>
                </c:pt>
                <c:pt idx="320">
                  <c:v>412.27</c:v>
                </c:pt>
                <c:pt idx="321">
                  <c:v>416.74</c:v>
                </c:pt>
                <c:pt idx="322">
                  <c:v>417.61</c:v>
                </c:pt>
                <c:pt idx="323">
                  <c:v>417.52</c:v>
                </c:pt>
                <c:pt idx="324">
                  <c:v>417.4</c:v>
                </c:pt>
                <c:pt idx="325">
                  <c:v>420.06</c:v>
                </c:pt>
                <c:pt idx="326">
                  <c:v>417.3</c:v>
                </c:pt>
                <c:pt idx="327">
                  <c:v>418.2</c:v>
                </c:pt>
                <c:pt idx="328">
                  <c:v>415.62</c:v>
                </c:pt>
                <c:pt idx="329">
                  <c:v>415.75</c:v>
                </c:pt>
                <c:pt idx="330">
                  <c:v>419.07</c:v>
                </c:pt>
                <c:pt idx="331">
                  <c:v>422.12</c:v>
                </c:pt>
                <c:pt idx="332">
                  <c:v>417.94</c:v>
                </c:pt>
                <c:pt idx="333">
                  <c:v>414.21</c:v>
                </c:pt>
                <c:pt idx="334">
                  <c:v>405.41</c:v>
                </c:pt>
                <c:pt idx="335">
                  <c:v>410.28</c:v>
                </c:pt>
                <c:pt idx="336">
                  <c:v>416.58</c:v>
                </c:pt>
                <c:pt idx="337">
                  <c:v>415.52</c:v>
                </c:pt>
                <c:pt idx="338">
                  <c:v>411.94</c:v>
                </c:pt>
                <c:pt idx="339">
                  <c:v>410.86</c:v>
                </c:pt>
                <c:pt idx="340">
                  <c:v>415.28</c:v>
                </c:pt>
                <c:pt idx="341">
                  <c:v>414.94</c:v>
                </c:pt>
                <c:pt idx="342">
                  <c:v>419.17</c:v>
                </c:pt>
                <c:pt idx="343">
                  <c:v>418.24</c:v>
                </c:pt>
                <c:pt idx="344">
                  <c:v>419.07</c:v>
                </c:pt>
                <c:pt idx="345">
                  <c:v>419.29</c:v>
                </c:pt>
                <c:pt idx="346">
                  <c:v>420.04</c:v>
                </c:pt>
                <c:pt idx="347">
                  <c:v>419.67</c:v>
                </c:pt>
                <c:pt idx="348">
                  <c:v>420.33</c:v>
                </c:pt>
                <c:pt idx="349">
                  <c:v>418.77</c:v>
                </c:pt>
                <c:pt idx="350">
                  <c:v>422.6</c:v>
                </c:pt>
                <c:pt idx="351">
                  <c:v>422.19</c:v>
                </c:pt>
                <c:pt idx="352">
                  <c:v>422.28</c:v>
                </c:pt>
                <c:pt idx="353">
                  <c:v>421.65</c:v>
                </c:pt>
                <c:pt idx="354">
                  <c:v>423.61</c:v>
                </c:pt>
                <c:pt idx="355">
                  <c:v>424.31</c:v>
                </c:pt>
                <c:pt idx="356">
                  <c:v>425.26</c:v>
                </c:pt>
                <c:pt idx="357">
                  <c:v>424.48</c:v>
                </c:pt>
                <c:pt idx="358">
                  <c:v>422.11</c:v>
                </c:pt>
                <c:pt idx="359">
                  <c:v>421.97</c:v>
                </c:pt>
                <c:pt idx="360">
                  <c:v>414.92</c:v>
                </c:pt>
                <c:pt idx="361">
                  <c:v>420.86</c:v>
                </c:pt>
                <c:pt idx="362">
                  <c:v>423.11</c:v>
                </c:pt>
                <c:pt idx="363">
                  <c:v>422.6</c:v>
                </c:pt>
                <c:pt idx="364">
                  <c:v>425.1</c:v>
                </c:pt>
                <c:pt idx="365">
                  <c:v>426.61</c:v>
                </c:pt>
                <c:pt idx="366">
                  <c:v>427.47</c:v>
                </c:pt>
                <c:pt idx="367">
                  <c:v>427.7</c:v>
                </c:pt>
                <c:pt idx="368">
                  <c:v>428.06</c:v>
                </c:pt>
                <c:pt idx="369">
                  <c:v>430.43</c:v>
                </c:pt>
                <c:pt idx="370">
                  <c:v>433.72</c:v>
                </c:pt>
                <c:pt idx="371">
                  <c:v>432.93</c:v>
                </c:pt>
                <c:pt idx="372">
                  <c:v>434.46</c:v>
                </c:pt>
                <c:pt idx="373">
                  <c:v>430.92</c:v>
                </c:pt>
                <c:pt idx="374">
                  <c:v>435.52</c:v>
                </c:pt>
                <c:pt idx="375">
                  <c:v>437.08</c:v>
                </c:pt>
                <c:pt idx="376">
                  <c:v>435.59</c:v>
                </c:pt>
                <c:pt idx="377">
                  <c:v>436.24</c:v>
                </c:pt>
                <c:pt idx="378">
                  <c:v>434.75</c:v>
                </c:pt>
                <c:pt idx="379">
                  <c:v>431.34</c:v>
                </c:pt>
                <c:pt idx="380">
                  <c:v>424.97</c:v>
                </c:pt>
                <c:pt idx="381">
                  <c:v>431.06</c:v>
                </c:pt>
                <c:pt idx="382">
                  <c:v>434.55</c:v>
                </c:pt>
                <c:pt idx="383">
                  <c:v>435.46</c:v>
                </c:pt>
                <c:pt idx="384">
                  <c:v>439.94</c:v>
                </c:pt>
                <c:pt idx="385">
                  <c:v>441.02</c:v>
                </c:pt>
                <c:pt idx="386">
                  <c:v>439.01</c:v>
                </c:pt>
                <c:pt idx="387">
                  <c:v>438.83</c:v>
                </c:pt>
                <c:pt idx="388">
                  <c:v>440.65</c:v>
                </c:pt>
                <c:pt idx="389">
                  <c:v>438.51</c:v>
                </c:pt>
                <c:pt idx="390">
                  <c:v>437.59</c:v>
                </c:pt>
                <c:pt idx="391">
                  <c:v>441.15</c:v>
                </c:pt>
                <c:pt idx="392">
                  <c:v>438.98</c:v>
                </c:pt>
                <c:pt idx="393">
                  <c:v>441.76</c:v>
                </c:pt>
                <c:pt idx="394">
                  <c:v>442.49</c:v>
                </c:pt>
                <c:pt idx="395">
                  <c:v>442.13</c:v>
                </c:pt>
                <c:pt idx="396">
                  <c:v>442.68</c:v>
                </c:pt>
                <c:pt idx="397">
                  <c:v>443.78</c:v>
                </c:pt>
                <c:pt idx="398">
                  <c:v>445.11</c:v>
                </c:pt>
                <c:pt idx="399">
                  <c:v>445.92</c:v>
                </c:pt>
                <c:pt idx="400">
                  <c:v>446.97</c:v>
                </c:pt>
                <c:pt idx="401">
                  <c:v>444.04</c:v>
                </c:pt>
                <c:pt idx="402">
                  <c:v>439.18</c:v>
                </c:pt>
                <c:pt idx="403">
                  <c:v>439.86</c:v>
                </c:pt>
                <c:pt idx="404">
                  <c:v>443.36</c:v>
                </c:pt>
                <c:pt idx="405">
                  <c:v>447.26</c:v>
                </c:pt>
                <c:pt idx="406">
                  <c:v>447.97</c:v>
                </c:pt>
                <c:pt idx="407">
                  <c:v>448.91</c:v>
                </c:pt>
                <c:pt idx="408">
                  <c:v>446.26</c:v>
                </c:pt>
                <c:pt idx="409">
                  <c:v>450.25</c:v>
                </c:pt>
                <c:pt idx="410">
                  <c:v>452.23</c:v>
                </c:pt>
                <c:pt idx="411">
                  <c:v>451.56</c:v>
                </c:pt>
                <c:pt idx="412">
                  <c:v>451.8</c:v>
                </c:pt>
                <c:pt idx="413">
                  <c:v>453.19</c:v>
                </c:pt>
                <c:pt idx="414">
                  <c:v>453.08</c:v>
                </c:pt>
                <c:pt idx="415">
                  <c:v>451.46</c:v>
                </c:pt>
                <c:pt idx="416">
                  <c:v>450.91</c:v>
                </c:pt>
                <c:pt idx="417">
                  <c:v>448.98</c:v>
                </c:pt>
                <c:pt idx="418">
                  <c:v>445.44</c:v>
                </c:pt>
                <c:pt idx="419">
                  <c:v>446.58</c:v>
                </c:pt>
                <c:pt idx="420">
                  <c:v>444.17</c:v>
                </c:pt>
                <c:pt idx="421">
                  <c:v>447.88</c:v>
                </c:pt>
                <c:pt idx="422">
                  <c:v>447.17</c:v>
                </c:pt>
                <c:pt idx="423">
                  <c:v>441.4</c:v>
                </c:pt>
                <c:pt idx="424">
                  <c:v>434.04</c:v>
                </c:pt>
                <c:pt idx="425">
                  <c:v>433.63</c:v>
                </c:pt>
                <c:pt idx="426">
                  <c:v>437.86</c:v>
                </c:pt>
                <c:pt idx="427">
                  <c:v>443.18</c:v>
                </c:pt>
                <c:pt idx="428">
                  <c:v>443.91</c:v>
                </c:pt>
                <c:pt idx="429">
                  <c:v>442.64</c:v>
                </c:pt>
                <c:pt idx="430">
                  <c:v>433.72</c:v>
                </c:pt>
                <c:pt idx="431">
                  <c:v>434.45</c:v>
                </c:pt>
                <c:pt idx="432">
                  <c:v>429.14</c:v>
                </c:pt>
                <c:pt idx="433">
                  <c:v>434.24</c:v>
                </c:pt>
                <c:pt idx="434">
                  <c:v>428.64</c:v>
                </c:pt>
                <c:pt idx="435">
                  <c:v>433.1</c:v>
                </c:pt>
                <c:pt idx="436">
                  <c:v>434.9</c:v>
                </c:pt>
                <c:pt idx="437">
                  <c:v>438.66</c:v>
                </c:pt>
                <c:pt idx="438">
                  <c:v>437.86</c:v>
                </c:pt>
                <c:pt idx="439">
                  <c:v>434.69</c:v>
                </c:pt>
                <c:pt idx="440">
                  <c:v>433.62</c:v>
                </c:pt>
                <c:pt idx="441">
                  <c:v>435.18</c:v>
                </c:pt>
                <c:pt idx="442">
                  <c:v>442.5</c:v>
                </c:pt>
                <c:pt idx="443">
                  <c:v>445.87</c:v>
                </c:pt>
                <c:pt idx="444">
                  <c:v>447.19</c:v>
                </c:pt>
                <c:pt idx="445">
                  <c:v>450.64</c:v>
                </c:pt>
                <c:pt idx="446">
                  <c:v>452.41</c:v>
                </c:pt>
                <c:pt idx="447">
                  <c:v>453.59</c:v>
                </c:pt>
                <c:pt idx="448">
                  <c:v>453.12</c:v>
                </c:pt>
                <c:pt idx="449">
                  <c:v>455.55</c:v>
                </c:pt>
                <c:pt idx="450">
                  <c:v>455.96</c:v>
                </c:pt>
                <c:pt idx="451">
                  <c:v>453.94</c:v>
                </c:pt>
                <c:pt idx="452">
                  <c:v>458.32</c:v>
                </c:pt>
                <c:pt idx="453">
                  <c:v>459.25</c:v>
                </c:pt>
                <c:pt idx="454">
                  <c:v>460.04</c:v>
                </c:pt>
                <c:pt idx="455">
                  <c:v>461.9</c:v>
                </c:pt>
                <c:pt idx="456">
                  <c:v>464.72</c:v>
                </c:pt>
                <c:pt idx="457">
                  <c:v>466.91</c:v>
                </c:pt>
                <c:pt idx="458">
                  <c:v>468.53</c:v>
                </c:pt>
                <c:pt idx="459">
                  <c:v>468.93</c:v>
                </c:pt>
                <c:pt idx="460">
                  <c:v>467.38</c:v>
                </c:pt>
                <c:pt idx="461">
                  <c:v>463.62</c:v>
                </c:pt>
                <c:pt idx="462">
                  <c:v>463.77</c:v>
                </c:pt>
                <c:pt idx="463">
                  <c:v>467.27</c:v>
                </c:pt>
                <c:pt idx="464">
                  <c:v>467.43</c:v>
                </c:pt>
                <c:pt idx="465">
                  <c:v>469.28</c:v>
                </c:pt>
                <c:pt idx="466">
                  <c:v>468.14</c:v>
                </c:pt>
                <c:pt idx="467">
                  <c:v>469.73</c:v>
                </c:pt>
                <c:pt idx="468">
                  <c:v>468.89</c:v>
                </c:pt>
                <c:pt idx="469">
                  <c:v>467.57</c:v>
                </c:pt>
                <c:pt idx="470">
                  <c:v>468.19</c:v>
                </c:pt>
                <c:pt idx="471">
                  <c:v>469.44</c:v>
                </c:pt>
                <c:pt idx="472">
                  <c:v>458.97</c:v>
                </c:pt>
                <c:pt idx="473">
                  <c:v>464.6</c:v>
                </c:pt>
                <c:pt idx="474">
                  <c:v>455.56</c:v>
                </c:pt>
                <c:pt idx="475">
                  <c:v>450.5</c:v>
                </c:pt>
                <c:pt idx="476">
                  <c:v>457.4</c:v>
                </c:pt>
                <c:pt idx="477">
                  <c:v>453.42</c:v>
                </c:pt>
                <c:pt idx="478">
                  <c:v>458.79</c:v>
                </c:pt>
                <c:pt idx="479">
                  <c:v>468.28</c:v>
                </c:pt>
                <c:pt idx="480">
                  <c:v>469.52</c:v>
                </c:pt>
                <c:pt idx="481">
                  <c:v>466.35</c:v>
                </c:pt>
                <c:pt idx="482">
                  <c:v>470.74</c:v>
                </c:pt>
                <c:pt idx="483">
                  <c:v>466.57</c:v>
                </c:pt>
                <c:pt idx="484">
                  <c:v>463.36</c:v>
                </c:pt>
                <c:pt idx="485">
                  <c:v>470.6</c:v>
                </c:pt>
                <c:pt idx="486">
                  <c:v>466.45</c:v>
                </c:pt>
                <c:pt idx="487">
                  <c:v>459.87</c:v>
                </c:pt>
                <c:pt idx="488">
                  <c:v>454.98</c:v>
                </c:pt>
                <c:pt idx="489">
                  <c:v>463.06</c:v>
                </c:pt>
                <c:pt idx="490">
                  <c:v>467.69</c:v>
                </c:pt>
                <c:pt idx="491">
                  <c:v>470.6</c:v>
                </c:pt>
                <c:pt idx="492">
                  <c:v>477.26</c:v>
                </c:pt>
                <c:pt idx="493">
                  <c:v>476.87</c:v>
                </c:pt>
                <c:pt idx="494">
                  <c:v>477.48</c:v>
                </c:pt>
                <c:pt idx="495">
                  <c:v>476.16</c:v>
                </c:pt>
                <c:pt idx="496">
                  <c:v>474.96</c:v>
                </c:pt>
                <c:pt idx="497">
                  <c:v>378.68035346613601</c:v>
                </c:pt>
                <c:pt idx="498">
                  <c:v>477.71</c:v>
                </c:pt>
                <c:pt idx="499">
                  <c:v>477.55</c:v>
                </c:pt>
                <c:pt idx="500">
                  <c:v>468.38</c:v>
                </c:pt>
                <c:pt idx="501">
                  <c:v>467.94</c:v>
                </c:pt>
                <c:pt idx="502">
                  <c:v>466.09</c:v>
                </c:pt>
                <c:pt idx="503">
                  <c:v>465.51</c:v>
                </c:pt>
                <c:pt idx="504">
                  <c:v>469.75</c:v>
                </c:pt>
                <c:pt idx="505">
                  <c:v>471.02</c:v>
                </c:pt>
                <c:pt idx="506">
                  <c:v>464.53</c:v>
                </c:pt>
                <c:pt idx="507">
                  <c:v>464.72</c:v>
                </c:pt>
                <c:pt idx="508">
                  <c:v>456.49</c:v>
                </c:pt>
                <c:pt idx="509">
                  <c:v>451.75</c:v>
                </c:pt>
                <c:pt idx="510">
                  <c:v>446.75</c:v>
                </c:pt>
                <c:pt idx="511">
                  <c:v>437.98</c:v>
                </c:pt>
                <c:pt idx="512">
                  <c:v>439.84</c:v>
                </c:pt>
                <c:pt idx="513">
                  <c:v>434.47</c:v>
                </c:pt>
                <c:pt idx="514">
                  <c:v>433.38</c:v>
                </c:pt>
                <c:pt idx="515">
                  <c:v>431.24</c:v>
                </c:pt>
                <c:pt idx="516">
                  <c:v>441.95</c:v>
                </c:pt>
                <c:pt idx="517">
                  <c:v>449.91</c:v>
                </c:pt>
                <c:pt idx="518">
                  <c:v>452.95</c:v>
                </c:pt>
                <c:pt idx="519">
                  <c:v>457.35</c:v>
                </c:pt>
                <c:pt idx="520">
                  <c:v>446.6</c:v>
                </c:pt>
                <c:pt idx="521">
                  <c:v>448.7</c:v>
                </c:pt>
                <c:pt idx="522">
                  <c:v>447.26</c:v>
                </c:pt>
                <c:pt idx="523">
                  <c:v>450.94</c:v>
                </c:pt>
                <c:pt idx="524">
                  <c:v>457.54</c:v>
                </c:pt>
                <c:pt idx="525">
                  <c:v>449.32</c:v>
                </c:pt>
                <c:pt idx="526">
                  <c:v>440.46</c:v>
                </c:pt>
                <c:pt idx="527">
                  <c:v>439.02</c:v>
                </c:pt>
                <c:pt idx="528">
                  <c:v>446.1</c:v>
                </c:pt>
                <c:pt idx="529">
                  <c:v>446.6</c:v>
                </c:pt>
                <c:pt idx="530">
                  <c:v>437.06</c:v>
                </c:pt>
                <c:pt idx="531">
                  <c:v>434.23</c:v>
                </c:pt>
                <c:pt idx="532">
                  <c:v>429.57</c:v>
                </c:pt>
                <c:pt idx="533">
                  <c:v>421.95</c:v>
                </c:pt>
                <c:pt idx="534">
                  <c:v>428.3</c:v>
                </c:pt>
                <c:pt idx="535">
                  <c:v>437.75</c:v>
                </c:pt>
                <c:pt idx="536">
                  <c:v>436.63</c:v>
                </c:pt>
                <c:pt idx="537">
                  <c:v>429.98</c:v>
                </c:pt>
                <c:pt idx="538">
                  <c:v>437.89</c:v>
                </c:pt>
                <c:pt idx="539">
                  <c:v>435.71</c:v>
                </c:pt>
                <c:pt idx="540">
                  <c:v>432.17</c:v>
                </c:pt>
                <c:pt idx="541">
                  <c:v>419.43</c:v>
                </c:pt>
                <c:pt idx="542">
                  <c:v>416.25</c:v>
                </c:pt>
                <c:pt idx="543">
                  <c:v>427.41</c:v>
                </c:pt>
                <c:pt idx="544">
                  <c:v>425.48</c:v>
                </c:pt>
                <c:pt idx="545">
                  <c:v>420.07</c:v>
                </c:pt>
                <c:pt idx="546">
                  <c:v>417</c:v>
                </c:pt>
                <c:pt idx="547">
                  <c:v>426.17</c:v>
                </c:pt>
                <c:pt idx="548">
                  <c:v>435.62</c:v>
                </c:pt>
                <c:pt idx="549">
                  <c:v>441.07</c:v>
                </c:pt>
                <c:pt idx="550">
                  <c:v>444.52</c:v>
                </c:pt>
                <c:pt idx="551">
                  <c:v>444.39</c:v>
                </c:pt>
                <c:pt idx="552">
                  <c:v>449.59</c:v>
                </c:pt>
                <c:pt idx="553">
                  <c:v>443.8</c:v>
                </c:pt>
                <c:pt idx="554">
                  <c:v>450.49</c:v>
                </c:pt>
                <c:pt idx="555">
                  <c:v>452.69</c:v>
                </c:pt>
                <c:pt idx="556">
                  <c:v>455.91</c:v>
                </c:pt>
                <c:pt idx="557">
                  <c:v>461.55</c:v>
                </c:pt>
                <c:pt idx="558">
                  <c:v>458.7</c:v>
                </c:pt>
                <c:pt idx="559">
                  <c:v>451.64</c:v>
                </c:pt>
                <c:pt idx="560">
                  <c:v>452.92</c:v>
                </c:pt>
                <c:pt idx="561">
                  <c:v>456.8</c:v>
                </c:pt>
                <c:pt idx="562">
                  <c:v>451.03</c:v>
                </c:pt>
                <c:pt idx="563">
                  <c:v>446.52</c:v>
                </c:pt>
                <c:pt idx="564">
                  <c:v>448.77</c:v>
                </c:pt>
                <c:pt idx="565">
                  <c:v>447.57</c:v>
                </c:pt>
                <c:pt idx="566">
                  <c:v>439.92</c:v>
                </c:pt>
                <c:pt idx="567">
                  <c:v>438.29</c:v>
                </c:pt>
                <c:pt idx="568">
                  <c:v>443.31</c:v>
                </c:pt>
                <c:pt idx="569">
                  <c:v>437.79</c:v>
                </c:pt>
                <c:pt idx="570">
                  <c:v>437.97</c:v>
                </c:pt>
                <c:pt idx="571">
                  <c:v>445.04</c:v>
                </c:pt>
                <c:pt idx="572">
                  <c:v>444.71</c:v>
                </c:pt>
                <c:pt idx="573">
                  <c:v>438.06</c:v>
                </c:pt>
                <c:pt idx="574">
                  <c:v>426.04</c:v>
                </c:pt>
                <c:pt idx="575">
                  <c:v>428.51</c:v>
                </c:pt>
                <c:pt idx="576">
                  <c:v>416.1</c:v>
                </c:pt>
                <c:pt idx="577">
                  <c:v>417.27</c:v>
                </c:pt>
                <c:pt idx="578">
                  <c:v>427.81</c:v>
                </c:pt>
                <c:pt idx="579">
                  <c:v>412</c:v>
                </c:pt>
                <c:pt idx="580">
                  <c:v>414.48</c:v>
                </c:pt>
                <c:pt idx="581">
                  <c:v>416.38</c:v>
                </c:pt>
                <c:pt idx="582">
                  <c:v>429.06</c:v>
                </c:pt>
                <c:pt idx="583">
                  <c:v>413.81</c:v>
                </c:pt>
                <c:pt idx="584">
                  <c:v>411.34</c:v>
                </c:pt>
                <c:pt idx="585">
                  <c:v>398.17</c:v>
                </c:pt>
                <c:pt idx="586">
                  <c:v>399.09</c:v>
                </c:pt>
                <c:pt idx="587">
                  <c:v>392.75</c:v>
                </c:pt>
                <c:pt idx="588">
                  <c:v>392.34</c:v>
                </c:pt>
                <c:pt idx="589">
                  <c:v>401.72</c:v>
                </c:pt>
                <c:pt idx="590">
                  <c:v>400.09</c:v>
                </c:pt>
                <c:pt idx="591">
                  <c:v>408.32</c:v>
                </c:pt>
                <c:pt idx="592">
                  <c:v>391.86</c:v>
                </c:pt>
                <c:pt idx="593">
                  <c:v>389.46</c:v>
                </c:pt>
                <c:pt idx="594">
                  <c:v>389.63</c:v>
                </c:pt>
                <c:pt idx="595">
                  <c:v>396.92</c:v>
                </c:pt>
                <c:pt idx="596">
                  <c:v>393.89</c:v>
                </c:pt>
                <c:pt idx="597">
                  <c:v>397.37</c:v>
                </c:pt>
                <c:pt idx="598">
                  <c:v>405.31</c:v>
                </c:pt>
                <c:pt idx="599">
                  <c:v>415.26</c:v>
                </c:pt>
                <c:pt idx="600">
                  <c:v>412.93</c:v>
                </c:pt>
                <c:pt idx="601">
                  <c:v>409.59</c:v>
                </c:pt>
                <c:pt idx="602">
                  <c:v>417.39</c:v>
                </c:pt>
                <c:pt idx="603">
                  <c:v>410.54</c:v>
                </c:pt>
                <c:pt idx="604">
                  <c:v>411.79</c:v>
                </c:pt>
                <c:pt idx="605">
                  <c:v>415.74</c:v>
                </c:pt>
                <c:pt idx="606">
                  <c:v>411.22</c:v>
                </c:pt>
                <c:pt idx="607">
                  <c:v>401.44</c:v>
                </c:pt>
                <c:pt idx="608">
                  <c:v>389.8</c:v>
                </c:pt>
                <c:pt idx="609">
                  <c:v>375</c:v>
                </c:pt>
                <c:pt idx="610">
                  <c:v>373.87</c:v>
                </c:pt>
                <c:pt idx="611">
                  <c:v>379.2</c:v>
                </c:pt>
                <c:pt idx="612">
                  <c:v>366.65</c:v>
                </c:pt>
                <c:pt idx="613">
                  <c:v>365.86</c:v>
                </c:pt>
                <c:pt idx="614">
                  <c:v>375.07</c:v>
                </c:pt>
                <c:pt idx="615">
                  <c:v>374.39</c:v>
                </c:pt>
                <c:pt idx="616">
                  <c:v>378.06</c:v>
                </c:pt>
                <c:pt idx="617">
                  <c:v>390.08</c:v>
                </c:pt>
                <c:pt idx="618">
                  <c:v>388.59</c:v>
                </c:pt>
                <c:pt idx="619">
                  <c:v>380.65</c:v>
                </c:pt>
                <c:pt idx="620">
                  <c:v>380.34</c:v>
                </c:pt>
                <c:pt idx="621">
                  <c:v>377.25</c:v>
                </c:pt>
                <c:pt idx="622">
                  <c:v>381.24</c:v>
                </c:pt>
                <c:pt idx="623">
                  <c:v>381.96</c:v>
                </c:pt>
                <c:pt idx="624">
                  <c:v>383.25</c:v>
                </c:pt>
                <c:pt idx="625">
                  <c:v>388.99</c:v>
                </c:pt>
                <c:pt idx="626">
                  <c:v>388.67</c:v>
                </c:pt>
                <c:pt idx="627">
                  <c:v>384.23</c:v>
                </c:pt>
                <c:pt idx="628">
                  <c:v>380.83</c:v>
                </c:pt>
                <c:pt idx="629">
                  <c:v>378.83</c:v>
                </c:pt>
                <c:pt idx="630">
                  <c:v>377.91</c:v>
                </c:pt>
                <c:pt idx="631">
                  <c:v>385.13</c:v>
                </c:pt>
                <c:pt idx="632">
                  <c:v>381.95</c:v>
                </c:pt>
                <c:pt idx="633">
                  <c:v>392.27</c:v>
                </c:pt>
                <c:pt idx="634">
                  <c:v>394.77</c:v>
                </c:pt>
                <c:pt idx="635">
                  <c:v>398.79</c:v>
                </c:pt>
                <c:pt idx="636">
                  <c:v>395.09</c:v>
                </c:pt>
                <c:pt idx="637">
                  <c:v>395.57</c:v>
                </c:pt>
                <c:pt idx="638">
                  <c:v>390.89</c:v>
                </c:pt>
                <c:pt idx="639">
                  <c:v>401.04</c:v>
                </c:pt>
                <c:pt idx="640">
                  <c:v>406.07</c:v>
                </c:pt>
                <c:pt idx="641">
                  <c:v>411.99</c:v>
                </c:pt>
                <c:pt idx="642">
                  <c:v>410.77</c:v>
                </c:pt>
                <c:pt idx="643">
                  <c:v>408.06</c:v>
                </c:pt>
                <c:pt idx="644">
                  <c:v>414.45</c:v>
                </c:pt>
                <c:pt idx="645">
                  <c:v>414.17</c:v>
                </c:pt>
                <c:pt idx="646">
                  <c:v>413.47</c:v>
                </c:pt>
                <c:pt idx="647">
                  <c:v>412.99</c:v>
                </c:pt>
                <c:pt idx="648">
                  <c:v>411.35</c:v>
                </c:pt>
                <c:pt idx="649">
                  <c:v>419.99</c:v>
                </c:pt>
                <c:pt idx="650">
                  <c:v>419.99</c:v>
                </c:pt>
                <c:pt idx="651">
                  <c:v>427.1</c:v>
                </c:pt>
                <c:pt idx="652">
                  <c:v>428.86</c:v>
                </c:pt>
                <c:pt idx="653">
                  <c:v>429.7</c:v>
                </c:pt>
                <c:pt idx="654">
                  <c:v>426.65</c:v>
                </c:pt>
                <c:pt idx="655">
                  <c:v>427.89</c:v>
                </c:pt>
                <c:pt idx="656">
                  <c:v>422.14</c:v>
                </c:pt>
                <c:pt idx="657">
                  <c:v>413.35</c:v>
                </c:pt>
                <c:pt idx="658">
                  <c:v>412.35</c:v>
                </c:pt>
                <c:pt idx="659">
                  <c:v>413.67</c:v>
                </c:pt>
                <c:pt idx="660">
                  <c:v>419.51</c:v>
                </c:pt>
                <c:pt idx="661">
                  <c:v>405.31</c:v>
                </c:pt>
                <c:pt idx="662">
                  <c:v>402.63</c:v>
                </c:pt>
                <c:pt idx="663">
                  <c:v>398.21</c:v>
                </c:pt>
                <c:pt idx="664">
                  <c:v>395.18</c:v>
                </c:pt>
                <c:pt idx="665">
                  <c:v>396.42</c:v>
                </c:pt>
                <c:pt idx="666">
                  <c:v>392.24</c:v>
                </c:pt>
                <c:pt idx="667">
                  <c:v>390.76</c:v>
                </c:pt>
                <c:pt idx="668">
                  <c:v>397.78</c:v>
                </c:pt>
                <c:pt idx="669">
                  <c:v>400.38</c:v>
                </c:pt>
                <c:pt idx="670">
                  <c:v>406.6</c:v>
                </c:pt>
                <c:pt idx="671">
                  <c:v>410.97</c:v>
                </c:pt>
                <c:pt idx="672">
                  <c:v>393.1</c:v>
                </c:pt>
                <c:pt idx="673">
                  <c:v>394.6</c:v>
                </c:pt>
                <c:pt idx="674">
                  <c:v>390.12</c:v>
                </c:pt>
                <c:pt idx="675">
                  <c:v>385.56</c:v>
                </c:pt>
                <c:pt idx="676">
                  <c:v>388.55</c:v>
                </c:pt>
                <c:pt idx="677">
                  <c:v>384.09</c:v>
                </c:pt>
                <c:pt idx="678">
                  <c:v>377.39</c:v>
                </c:pt>
                <c:pt idx="679">
                  <c:v>374.22</c:v>
                </c:pt>
                <c:pt idx="680">
                  <c:v>367.95</c:v>
                </c:pt>
                <c:pt idx="681">
                  <c:v>364.31</c:v>
                </c:pt>
                <c:pt idx="682">
                  <c:v>363.38</c:v>
                </c:pt>
                <c:pt idx="683">
                  <c:v>370.53</c:v>
                </c:pt>
                <c:pt idx="684">
                  <c:v>362.79</c:v>
                </c:pt>
                <c:pt idx="685">
                  <c:v>357.18</c:v>
                </c:pt>
                <c:pt idx="686">
                  <c:v>366.61</c:v>
                </c:pt>
                <c:pt idx="687">
                  <c:v>377.97</c:v>
                </c:pt>
                <c:pt idx="688">
                  <c:v>377.09</c:v>
                </c:pt>
                <c:pt idx="689">
                  <c:v>373.2</c:v>
                </c:pt>
                <c:pt idx="690">
                  <c:v>362.79</c:v>
                </c:pt>
                <c:pt idx="691">
                  <c:v>360.02</c:v>
                </c:pt>
                <c:pt idx="692">
                  <c:v>357.74</c:v>
                </c:pt>
                <c:pt idx="693">
                  <c:v>356.56</c:v>
                </c:pt>
                <c:pt idx="694">
                  <c:v>365.97</c:v>
                </c:pt>
                <c:pt idx="695">
                  <c:v>357.63</c:v>
                </c:pt>
                <c:pt idx="696">
                  <c:v>366.82</c:v>
                </c:pt>
                <c:pt idx="697">
                  <c:v>371.13</c:v>
                </c:pt>
                <c:pt idx="698">
                  <c:v>368.5</c:v>
                </c:pt>
                <c:pt idx="699">
                  <c:v>365.41</c:v>
                </c:pt>
                <c:pt idx="700">
                  <c:v>374.29</c:v>
                </c:pt>
                <c:pt idx="701">
                  <c:v>378.87</c:v>
                </c:pt>
                <c:pt idx="702">
                  <c:v>384.92</c:v>
                </c:pt>
                <c:pt idx="703">
                  <c:v>382.02</c:v>
                </c:pt>
                <c:pt idx="704">
                  <c:v>379.98</c:v>
                </c:pt>
                <c:pt idx="705">
                  <c:v>389.02</c:v>
                </c:pt>
                <c:pt idx="706">
                  <c:v>386.21</c:v>
                </c:pt>
                <c:pt idx="707">
                  <c:v>384.52</c:v>
                </c:pt>
                <c:pt idx="708">
                  <c:v>374.87</c:v>
                </c:pt>
                <c:pt idx="709">
                  <c:v>371.01</c:v>
                </c:pt>
                <c:pt idx="710">
                  <c:v>376.35</c:v>
                </c:pt>
                <c:pt idx="711">
                  <c:v>379.95</c:v>
                </c:pt>
                <c:pt idx="712">
                  <c:v>382</c:v>
                </c:pt>
                <c:pt idx="713">
                  <c:v>374.13</c:v>
                </c:pt>
                <c:pt idx="714">
                  <c:v>394.69</c:v>
                </c:pt>
                <c:pt idx="715">
                  <c:v>398.51</c:v>
                </c:pt>
                <c:pt idx="716">
                  <c:v>395.12</c:v>
                </c:pt>
                <c:pt idx="717">
                  <c:v>398.49</c:v>
                </c:pt>
                <c:pt idx="718">
                  <c:v>395.45</c:v>
                </c:pt>
                <c:pt idx="719">
                  <c:v>394.24</c:v>
                </c:pt>
                <c:pt idx="720">
                  <c:v>396.03</c:v>
                </c:pt>
                <c:pt idx="721">
                  <c:v>394.59</c:v>
                </c:pt>
                <c:pt idx="722">
                  <c:v>399.9</c:v>
                </c:pt>
                <c:pt idx="723">
                  <c:v>402.42</c:v>
                </c:pt>
                <c:pt idx="724">
                  <c:v>402.33</c:v>
                </c:pt>
                <c:pt idx="725">
                  <c:v>395.91</c:v>
                </c:pt>
                <c:pt idx="726">
                  <c:v>395.23</c:v>
                </c:pt>
                <c:pt idx="727">
                  <c:v>407.68</c:v>
                </c:pt>
                <c:pt idx="728">
                  <c:v>407.38</c:v>
                </c:pt>
                <c:pt idx="729">
                  <c:v>406.91</c:v>
                </c:pt>
                <c:pt idx="730">
                  <c:v>399.59</c:v>
                </c:pt>
                <c:pt idx="731">
                  <c:v>393.83</c:v>
                </c:pt>
                <c:pt idx="732">
                  <c:v>393.16</c:v>
                </c:pt>
                <c:pt idx="733">
                  <c:v>396.24</c:v>
                </c:pt>
                <c:pt idx="734">
                  <c:v>393.28</c:v>
                </c:pt>
                <c:pt idx="735">
                  <c:v>398.95</c:v>
                </c:pt>
                <c:pt idx="736">
                  <c:v>401.97</c:v>
                </c:pt>
                <c:pt idx="737">
                  <c:v>399.4</c:v>
                </c:pt>
                <c:pt idx="738">
                  <c:v>389.63</c:v>
                </c:pt>
                <c:pt idx="739">
                  <c:v>383.27</c:v>
                </c:pt>
                <c:pt idx="740">
                  <c:v>380.02</c:v>
                </c:pt>
                <c:pt idx="741">
                  <c:v>380.54</c:v>
                </c:pt>
                <c:pt idx="742">
                  <c:v>386.23</c:v>
                </c:pt>
                <c:pt idx="743">
                  <c:v>380.72</c:v>
                </c:pt>
                <c:pt idx="744">
                  <c:v>382.91</c:v>
                </c:pt>
                <c:pt idx="745">
                  <c:v>381.4</c:v>
                </c:pt>
                <c:pt idx="746">
                  <c:v>376.66</c:v>
                </c:pt>
                <c:pt idx="747">
                  <c:v>383.44</c:v>
                </c:pt>
                <c:pt idx="748">
                  <c:v>382.43</c:v>
                </c:pt>
                <c:pt idx="749">
                  <c:v>380.82</c:v>
                </c:pt>
                <c:pt idx="750">
                  <c:v>383.76</c:v>
                </c:pt>
                <c:pt idx="751">
                  <c:v>379.38</c:v>
                </c:pt>
                <c:pt idx="752">
                  <c:v>388.08</c:v>
                </c:pt>
                <c:pt idx="753">
                  <c:v>387.86</c:v>
                </c:pt>
                <c:pt idx="754">
                  <c:v>390.58</c:v>
                </c:pt>
                <c:pt idx="755">
                  <c:v>395.52</c:v>
                </c:pt>
                <c:pt idx="756">
                  <c:v>396.96</c:v>
                </c:pt>
                <c:pt idx="757">
                  <c:v>398.5</c:v>
                </c:pt>
                <c:pt idx="758">
                  <c:v>397.77</c:v>
                </c:pt>
                <c:pt idx="759">
                  <c:v>391.49</c:v>
                </c:pt>
                <c:pt idx="760">
                  <c:v>388.64</c:v>
                </c:pt>
                <c:pt idx="761">
                  <c:v>395.88</c:v>
                </c:pt>
                <c:pt idx="762">
                  <c:v>400.63</c:v>
                </c:pt>
                <c:pt idx="763">
                  <c:v>400.2</c:v>
                </c:pt>
                <c:pt idx="764">
                  <c:v>400.35</c:v>
                </c:pt>
                <c:pt idx="765">
                  <c:v>404.75</c:v>
                </c:pt>
                <c:pt idx="766">
                  <c:v>405.68</c:v>
                </c:pt>
                <c:pt idx="767">
                  <c:v>400.59</c:v>
                </c:pt>
                <c:pt idx="768">
                  <c:v>406.48</c:v>
                </c:pt>
                <c:pt idx="769">
                  <c:v>410.8</c:v>
                </c:pt>
                <c:pt idx="770">
                  <c:v>416.78</c:v>
                </c:pt>
                <c:pt idx="771">
                  <c:v>412.35</c:v>
                </c:pt>
                <c:pt idx="772">
                  <c:v>409.83</c:v>
                </c:pt>
                <c:pt idx="773">
                  <c:v>415.19</c:v>
                </c:pt>
                <c:pt idx="774">
                  <c:v>410.65</c:v>
                </c:pt>
                <c:pt idx="775">
                  <c:v>407.09</c:v>
                </c:pt>
                <c:pt idx="776">
                  <c:v>408.04</c:v>
                </c:pt>
                <c:pt idx="777">
                  <c:v>412.83</c:v>
                </c:pt>
                <c:pt idx="778">
                  <c:v>412.64</c:v>
                </c:pt>
                <c:pt idx="779">
                  <c:v>413.98</c:v>
                </c:pt>
                <c:pt idx="780">
                  <c:v>408.28</c:v>
                </c:pt>
                <c:pt idx="781">
                  <c:v>407.26</c:v>
                </c:pt>
                <c:pt idx="782">
                  <c:v>399.09</c:v>
                </c:pt>
                <c:pt idx="783">
                  <c:v>398.54</c:v>
                </c:pt>
                <c:pt idx="784">
                  <c:v>400.66</c:v>
                </c:pt>
                <c:pt idx="785">
                  <c:v>396.38</c:v>
                </c:pt>
                <c:pt idx="786">
                  <c:v>397.73</c:v>
                </c:pt>
                <c:pt idx="787">
                  <c:v>396.26</c:v>
                </c:pt>
                <c:pt idx="788">
                  <c:v>394.74</c:v>
                </c:pt>
                <c:pt idx="789">
                  <c:v>397.81</c:v>
                </c:pt>
                <c:pt idx="790">
                  <c:v>404.19</c:v>
                </c:pt>
                <c:pt idx="791">
                  <c:v>404.47</c:v>
                </c:pt>
                <c:pt idx="792">
                  <c:v>398.27</c:v>
                </c:pt>
                <c:pt idx="793">
                  <c:v>398.92</c:v>
                </c:pt>
                <c:pt idx="794">
                  <c:v>391.56</c:v>
                </c:pt>
                <c:pt idx="795">
                  <c:v>385.91</c:v>
                </c:pt>
                <c:pt idx="796">
                  <c:v>385.36</c:v>
                </c:pt>
                <c:pt idx="797">
                  <c:v>391.73</c:v>
                </c:pt>
                <c:pt idx="798">
                  <c:v>389.28</c:v>
                </c:pt>
                <c:pt idx="799">
                  <c:v>396.11</c:v>
                </c:pt>
                <c:pt idx="800">
                  <c:v>389.99</c:v>
                </c:pt>
                <c:pt idx="801">
                  <c:v>393.74</c:v>
                </c:pt>
                <c:pt idx="802">
                  <c:v>398.91</c:v>
                </c:pt>
                <c:pt idx="803">
                  <c:v>392.11</c:v>
                </c:pt>
                <c:pt idx="804">
                  <c:v>393.17</c:v>
                </c:pt>
                <c:pt idx="805">
                  <c:v>395.75</c:v>
                </c:pt>
                <c:pt idx="806">
                  <c:v>396.49</c:v>
                </c:pt>
                <c:pt idx="807">
                  <c:v>395.6</c:v>
                </c:pt>
                <c:pt idx="808">
                  <c:v>401.35</c:v>
                </c:pt>
                <c:pt idx="809">
                  <c:v>403.7</c:v>
                </c:pt>
                <c:pt idx="810">
                  <c:v>409.39</c:v>
                </c:pt>
                <c:pt idx="811">
                  <c:v>410.95</c:v>
                </c:pt>
                <c:pt idx="812">
                  <c:v>408.67</c:v>
                </c:pt>
                <c:pt idx="813">
                  <c:v>407.6</c:v>
                </c:pt>
                <c:pt idx="814">
                  <c:v>409.19</c:v>
                </c:pt>
                <c:pt idx="815">
                  <c:v>409.61</c:v>
                </c:pt>
                <c:pt idx="816">
                  <c:v>409.72</c:v>
                </c:pt>
                <c:pt idx="817">
                  <c:v>408.05</c:v>
                </c:pt>
                <c:pt idx="818">
                  <c:v>413.47</c:v>
                </c:pt>
                <c:pt idx="819">
                  <c:v>412.46</c:v>
                </c:pt>
                <c:pt idx="820">
                  <c:v>413.94</c:v>
                </c:pt>
                <c:pt idx="821">
                  <c:v>414.21</c:v>
                </c:pt>
                <c:pt idx="822">
                  <c:v>414.14</c:v>
                </c:pt>
                <c:pt idx="823">
                  <c:v>411.88</c:v>
                </c:pt>
                <c:pt idx="824">
                  <c:v>412.2</c:v>
                </c:pt>
                <c:pt idx="825">
                  <c:v>412.63</c:v>
                </c:pt>
                <c:pt idx="826">
                  <c:v>406.08</c:v>
                </c:pt>
                <c:pt idx="827">
                  <c:v>404.36</c:v>
                </c:pt>
                <c:pt idx="828">
                  <c:v>412.41</c:v>
                </c:pt>
                <c:pt idx="829">
                  <c:v>415.93</c:v>
                </c:pt>
                <c:pt idx="830">
                  <c:v>415.51</c:v>
                </c:pt>
                <c:pt idx="831">
                  <c:v>410.84</c:v>
                </c:pt>
                <c:pt idx="832">
                  <c:v>408.02</c:v>
                </c:pt>
                <c:pt idx="833">
                  <c:v>405.13</c:v>
                </c:pt>
                <c:pt idx="834">
                  <c:v>412.63</c:v>
                </c:pt>
                <c:pt idx="835">
                  <c:v>412.74</c:v>
                </c:pt>
                <c:pt idx="836">
                  <c:v>410.93</c:v>
                </c:pt>
                <c:pt idx="837">
                  <c:v>412.85</c:v>
                </c:pt>
                <c:pt idx="838">
                  <c:v>412.13</c:v>
                </c:pt>
                <c:pt idx="839">
                  <c:v>411.59</c:v>
                </c:pt>
                <c:pt idx="840">
                  <c:v>413.01</c:v>
                </c:pt>
                <c:pt idx="841">
                  <c:v>410.25</c:v>
                </c:pt>
                <c:pt idx="842">
                  <c:v>415.23</c:v>
                </c:pt>
                <c:pt idx="843">
                  <c:v>419.23</c:v>
                </c:pt>
                <c:pt idx="844">
                  <c:v>418.62</c:v>
                </c:pt>
                <c:pt idx="845">
                  <c:v>418.79</c:v>
                </c:pt>
                <c:pt idx="846">
                  <c:v>414.09</c:v>
                </c:pt>
                <c:pt idx="847">
                  <c:v>411.09</c:v>
                </c:pt>
                <c:pt idx="848">
                  <c:v>414.65</c:v>
                </c:pt>
                <c:pt idx="849">
                  <c:v>420.02</c:v>
                </c:pt>
                <c:pt idx="850">
                  <c:v>420.18</c:v>
                </c:pt>
                <c:pt idx="851">
                  <c:v>417.85</c:v>
                </c:pt>
                <c:pt idx="852">
                  <c:v>421.82</c:v>
                </c:pt>
                <c:pt idx="853">
                  <c:v>427.92</c:v>
                </c:pt>
                <c:pt idx="854">
                  <c:v>427.1</c:v>
                </c:pt>
                <c:pt idx="855">
                  <c:v>428.03</c:v>
                </c:pt>
                <c:pt idx="856">
                  <c:v>426.55</c:v>
                </c:pt>
                <c:pt idx="857">
                  <c:v>429.13</c:v>
                </c:pt>
                <c:pt idx="858">
                  <c:v>429.9</c:v>
                </c:pt>
                <c:pt idx="859">
                  <c:v>433.8</c:v>
                </c:pt>
                <c:pt idx="860">
                  <c:v>436.66</c:v>
                </c:pt>
                <c:pt idx="861">
                  <c:v>437.18</c:v>
                </c:pt>
                <c:pt idx="862">
                  <c:v>442.6</c:v>
                </c:pt>
                <c:pt idx="863">
                  <c:v>439.46</c:v>
                </c:pt>
                <c:pt idx="864">
                  <c:v>437.18</c:v>
                </c:pt>
                <c:pt idx="865">
                  <c:v>434.94</c:v>
                </c:pt>
                <c:pt idx="866">
                  <c:v>436.51</c:v>
                </c:pt>
                <c:pt idx="867">
                  <c:v>433.21</c:v>
                </c:pt>
                <c:pt idx="868">
                  <c:v>431.44</c:v>
                </c:pt>
                <c:pt idx="869">
                  <c:v>436.17</c:v>
                </c:pt>
                <c:pt idx="870">
                  <c:v>436.39</c:v>
                </c:pt>
                <c:pt idx="871">
                  <c:v>438.11</c:v>
                </c:pt>
                <c:pt idx="872">
                  <c:v>443.28</c:v>
                </c:pt>
                <c:pt idx="873">
                  <c:v>443.79</c:v>
                </c:pt>
                <c:pt idx="874">
                  <c:v>443.13</c:v>
                </c:pt>
                <c:pt idx="875">
                  <c:v>439.66</c:v>
                </c:pt>
                <c:pt idx="876">
                  <c:v>438.55</c:v>
                </c:pt>
                <c:pt idx="877">
                  <c:v>439.66</c:v>
                </c:pt>
                <c:pt idx="878">
                  <c:v>442.46</c:v>
                </c:pt>
                <c:pt idx="879">
                  <c:v>446.02</c:v>
                </c:pt>
                <c:pt idx="880">
                  <c:v>449.56</c:v>
                </c:pt>
                <c:pt idx="881">
                  <c:v>449.28</c:v>
                </c:pt>
                <c:pt idx="882">
                  <c:v>450.84</c:v>
                </c:pt>
                <c:pt idx="883">
                  <c:v>454.19</c:v>
                </c:pt>
                <c:pt idx="884">
                  <c:v>455.2</c:v>
                </c:pt>
                <c:pt idx="885">
                  <c:v>452.18</c:v>
                </c:pt>
                <c:pt idx="886">
                  <c:v>452.18</c:v>
                </c:pt>
                <c:pt idx="887">
                  <c:v>454.2</c:v>
                </c:pt>
                <c:pt idx="888">
                  <c:v>455.44</c:v>
                </c:pt>
                <c:pt idx="889">
                  <c:v>455.51</c:v>
                </c:pt>
                <c:pt idx="890">
                  <c:v>452.49</c:v>
                </c:pt>
                <c:pt idx="891">
                  <c:v>456.92</c:v>
                </c:pt>
                <c:pt idx="892">
                  <c:v>457.79</c:v>
                </c:pt>
                <c:pt idx="893">
                  <c:v>456.48</c:v>
                </c:pt>
                <c:pt idx="894">
                  <c:v>450.13</c:v>
                </c:pt>
                <c:pt idx="895">
                  <c:v>448.84</c:v>
                </c:pt>
                <c:pt idx="896">
                  <c:v>446.81</c:v>
                </c:pt>
                <c:pt idx="897">
                  <c:v>450.71</c:v>
                </c:pt>
                <c:pt idx="898">
                  <c:v>448.75</c:v>
                </c:pt>
                <c:pt idx="899">
                  <c:v>445.75</c:v>
                </c:pt>
                <c:pt idx="900">
                  <c:v>445.91</c:v>
                </c:pt>
                <c:pt idx="901">
                  <c:v>445.65</c:v>
                </c:pt>
                <c:pt idx="902">
                  <c:v>448.11</c:v>
                </c:pt>
                <c:pt idx="903">
                  <c:v>442.89</c:v>
                </c:pt>
                <c:pt idx="904">
                  <c:v>439.64</c:v>
                </c:pt>
                <c:pt idx="905">
                  <c:v>436.29</c:v>
                </c:pt>
                <c:pt idx="906">
                  <c:v>436.5</c:v>
                </c:pt>
                <c:pt idx="907">
                  <c:v>439.34</c:v>
                </c:pt>
                <c:pt idx="908">
                  <c:v>438.15</c:v>
                </c:pt>
                <c:pt idx="909">
                  <c:v>443.03</c:v>
                </c:pt>
                <c:pt idx="910">
                  <c:v>436.89</c:v>
                </c:pt>
                <c:pt idx="911">
                  <c:v>439.97</c:v>
                </c:pt>
                <c:pt idx="912">
                  <c:v>442.76</c:v>
                </c:pt>
                <c:pt idx="913">
                  <c:v>449.16</c:v>
                </c:pt>
                <c:pt idx="914">
                  <c:v>451.01</c:v>
                </c:pt>
                <c:pt idx="915">
                  <c:v>450.35</c:v>
                </c:pt>
                <c:pt idx="916">
                  <c:v>451.19</c:v>
                </c:pt>
                <c:pt idx="917">
                  <c:v>449.24</c:v>
                </c:pt>
                <c:pt idx="918">
                  <c:v>446.22</c:v>
                </c:pt>
                <c:pt idx="919">
                  <c:v>444.85</c:v>
                </c:pt>
                <c:pt idx="920">
                  <c:v>445.52</c:v>
                </c:pt>
                <c:pt idx="921">
                  <c:v>448.45</c:v>
                </c:pt>
                <c:pt idx="922">
                  <c:v>445.99</c:v>
                </c:pt>
                <c:pt idx="923">
                  <c:v>446.51</c:v>
                </c:pt>
                <c:pt idx="924">
                  <c:v>450.36</c:v>
                </c:pt>
                <c:pt idx="925">
                  <c:v>443.37</c:v>
                </c:pt>
                <c:pt idx="926">
                  <c:v>443.63</c:v>
                </c:pt>
                <c:pt idx="927">
                  <c:v>442.71</c:v>
                </c:pt>
                <c:pt idx="928">
                  <c:v>438.64</c:v>
                </c:pt>
                <c:pt idx="929">
                  <c:v>431.39</c:v>
                </c:pt>
                <c:pt idx="930">
                  <c:v>430.42</c:v>
                </c:pt>
                <c:pt idx="931">
                  <c:v>432.23</c:v>
                </c:pt>
                <c:pt idx="932">
                  <c:v>425.88</c:v>
                </c:pt>
                <c:pt idx="933">
                  <c:v>426.05</c:v>
                </c:pt>
                <c:pt idx="934">
                  <c:v>428.52</c:v>
                </c:pt>
                <c:pt idx="935">
                  <c:v>427.48</c:v>
                </c:pt>
                <c:pt idx="936">
                  <c:v>427.31</c:v>
                </c:pt>
                <c:pt idx="937">
                  <c:v>421.59</c:v>
                </c:pt>
                <c:pt idx="938">
                  <c:v>424.66</c:v>
                </c:pt>
                <c:pt idx="939">
                  <c:v>424.5</c:v>
                </c:pt>
                <c:pt idx="940">
                  <c:v>429.54</c:v>
                </c:pt>
                <c:pt idx="941">
                  <c:v>432.29</c:v>
                </c:pt>
                <c:pt idx="942">
                  <c:v>434.54</c:v>
                </c:pt>
                <c:pt idx="943">
                  <c:v>436.32</c:v>
                </c:pt>
                <c:pt idx="944">
                  <c:v>433.66</c:v>
                </c:pt>
                <c:pt idx="945">
                  <c:v>431.5</c:v>
                </c:pt>
                <c:pt idx="946">
                  <c:v>436.04</c:v>
                </c:pt>
                <c:pt idx="947">
                  <c:v>436.02</c:v>
                </c:pt>
                <c:pt idx="948">
                  <c:v>430.21</c:v>
                </c:pt>
                <c:pt idx="949">
                  <c:v>426.43</c:v>
                </c:pt>
                <c:pt idx="950">
                  <c:v>421.19</c:v>
                </c:pt>
                <c:pt idx="951">
                  <c:v>420.46</c:v>
                </c:pt>
                <c:pt idx="952">
                  <c:v>423.63</c:v>
                </c:pt>
                <c:pt idx="953">
                  <c:v>417.55</c:v>
                </c:pt>
                <c:pt idx="954">
                  <c:v>412.55</c:v>
                </c:pt>
                <c:pt idx="955">
                  <c:v>410.68</c:v>
                </c:pt>
                <c:pt idx="956">
                  <c:v>415.59</c:v>
                </c:pt>
                <c:pt idx="957">
                  <c:v>418.2</c:v>
                </c:pt>
                <c:pt idx="958">
                  <c:v>422.66</c:v>
                </c:pt>
                <c:pt idx="959">
                  <c:v>430.76</c:v>
                </c:pt>
                <c:pt idx="960">
                  <c:v>434.69</c:v>
                </c:pt>
                <c:pt idx="961">
                  <c:v>435.69</c:v>
                </c:pt>
                <c:pt idx="962">
                  <c:v>436.93</c:v>
                </c:pt>
                <c:pt idx="963">
                  <c:v>437.25</c:v>
                </c:pt>
                <c:pt idx="964">
                  <c:v>433.84</c:v>
                </c:pt>
                <c:pt idx="965">
                  <c:v>440.61</c:v>
                </c:pt>
                <c:pt idx="966">
                  <c:v>440.19</c:v>
                </c:pt>
                <c:pt idx="967">
                  <c:v>448.73</c:v>
                </c:pt>
                <c:pt idx="968">
                  <c:v>449.68</c:v>
                </c:pt>
                <c:pt idx="969">
                  <c:v>450.23</c:v>
                </c:pt>
                <c:pt idx="970">
                  <c:v>450.79</c:v>
                </c:pt>
                <c:pt idx="971">
                  <c:v>454.26</c:v>
                </c:pt>
                <c:pt idx="972">
                  <c:v>453.27</c:v>
                </c:pt>
                <c:pt idx="973">
                  <c:v>455.02</c:v>
                </c:pt>
                <c:pt idx="974">
                  <c:v>455.3</c:v>
                </c:pt>
                <c:pt idx="975">
                  <c:v>454.48</c:v>
                </c:pt>
                <c:pt idx="976">
                  <c:v>454.93</c:v>
                </c:pt>
                <c:pt idx="977">
                  <c:v>454.61</c:v>
                </c:pt>
                <c:pt idx="978">
                  <c:v>456.4</c:v>
                </c:pt>
                <c:pt idx="979">
                  <c:v>459.1</c:v>
                </c:pt>
                <c:pt idx="980">
                  <c:v>456.69</c:v>
                </c:pt>
                <c:pt idx="981">
                  <c:v>456.6</c:v>
                </c:pt>
                <c:pt idx="982">
                  <c:v>454.76</c:v>
                </c:pt>
                <c:pt idx="983">
                  <c:v>458.23</c:v>
                </c:pt>
                <c:pt idx="984">
                  <c:v>460.2</c:v>
                </c:pt>
                <c:pt idx="985">
                  <c:v>461.99</c:v>
                </c:pt>
                <c:pt idx="986">
                  <c:v>464.1</c:v>
                </c:pt>
                <c:pt idx="987">
                  <c:v>470.5</c:v>
                </c:pt>
                <c:pt idx="988">
                  <c:v>472.01</c:v>
                </c:pt>
                <c:pt idx="989">
                  <c:v>469.33</c:v>
                </c:pt>
                <c:pt idx="990">
                  <c:v>471.97</c:v>
                </c:pt>
                <c:pt idx="991">
                  <c:v>474.84</c:v>
                </c:pt>
                <c:pt idx="992">
                  <c:v>468.26</c:v>
                </c:pt>
                <c:pt idx="993">
                  <c:v>472.7</c:v>
                </c:pt>
                <c:pt idx="994">
                  <c:v>473.65</c:v>
                </c:pt>
                <c:pt idx="995">
                  <c:v>475.65</c:v>
                </c:pt>
                <c:pt idx="996">
                  <c:v>476.51</c:v>
                </c:pt>
                <c:pt idx="997">
                  <c:v>476.69</c:v>
                </c:pt>
                <c:pt idx="998">
                  <c:v>475.31</c:v>
                </c:pt>
                <c:pt idx="999">
                  <c:v>472.65</c:v>
                </c:pt>
                <c:pt idx="1000">
                  <c:v>468.79</c:v>
                </c:pt>
                <c:pt idx="1001">
                  <c:v>467.28</c:v>
                </c:pt>
                <c:pt idx="1002">
                  <c:v>467.92</c:v>
                </c:pt>
                <c:pt idx="1003">
                  <c:v>474.6</c:v>
                </c:pt>
                <c:pt idx="1004">
                  <c:v>473.88</c:v>
                </c:pt>
                <c:pt idx="1005">
                  <c:v>476.56</c:v>
                </c:pt>
                <c:pt idx="1006">
                  <c:v>476.35</c:v>
                </c:pt>
                <c:pt idx="1007">
                  <c:v>476.68</c:v>
                </c:pt>
                <c:pt idx="1008">
                  <c:v>474.93</c:v>
                </c:pt>
                <c:pt idx="1009">
                  <c:v>472.29</c:v>
                </c:pt>
                <c:pt idx="1010">
                  <c:v>476.49</c:v>
                </c:pt>
                <c:pt idx="1011">
                  <c:v>482.43</c:v>
                </c:pt>
                <c:pt idx="1012">
                  <c:v>483.45</c:v>
                </c:pt>
                <c:pt idx="1013">
                  <c:v>484.86</c:v>
                </c:pt>
                <c:pt idx="1014">
                  <c:v>485.39</c:v>
                </c:pt>
                <c:pt idx="1015">
                  <c:v>488.03</c:v>
                </c:pt>
                <c:pt idx="1016">
                  <c:v>487.41</c:v>
                </c:pt>
                <c:pt idx="1017">
                  <c:v>491.27</c:v>
                </c:pt>
                <c:pt idx="1018">
                  <c:v>490.89</c:v>
                </c:pt>
                <c:pt idx="1019">
                  <c:v>482.88</c:v>
                </c:pt>
                <c:pt idx="1020">
                  <c:v>489.2</c:v>
                </c:pt>
                <c:pt idx="1021">
                  <c:v>494.35</c:v>
                </c:pt>
                <c:pt idx="1022">
                  <c:v>492.55</c:v>
                </c:pt>
                <c:pt idx="1023">
                  <c:v>493.98</c:v>
                </c:pt>
                <c:pt idx="1024">
                  <c:v>498.1</c:v>
                </c:pt>
                <c:pt idx="1025">
                  <c:v>498.32</c:v>
                </c:pt>
                <c:pt idx="1026">
                  <c:v>501.2</c:v>
                </c:pt>
                <c:pt idx="1027">
                  <c:v>500.98</c:v>
                </c:pt>
                <c:pt idx="1028">
                  <c:v>494.08</c:v>
                </c:pt>
                <c:pt idx="1029">
                  <c:v>498.57</c:v>
                </c:pt>
                <c:pt idx="1030">
                  <c:v>502.01</c:v>
                </c:pt>
                <c:pt idx="1031">
                  <c:v>499.51</c:v>
                </c:pt>
                <c:pt idx="1032">
                  <c:v>496.76</c:v>
                </c:pt>
                <c:pt idx="1033">
                  <c:v>497.21</c:v>
                </c:pt>
                <c:pt idx="1034">
                  <c:v>507.5</c:v>
                </c:pt>
                <c:pt idx="1035">
                  <c:v>507.85</c:v>
                </c:pt>
                <c:pt idx="1036">
                  <c:v>505.99</c:v>
                </c:pt>
                <c:pt idx="1037">
                  <c:v>506.93</c:v>
                </c:pt>
                <c:pt idx="1038">
                  <c:v>506.26</c:v>
                </c:pt>
                <c:pt idx="1039">
                  <c:v>508.08</c:v>
                </c:pt>
                <c:pt idx="1040">
                  <c:v>512.85</c:v>
                </c:pt>
                <c:pt idx="1041">
                  <c:v>512.29999999999995</c:v>
                </c:pt>
                <c:pt idx="1042">
                  <c:v>507.18</c:v>
                </c:pt>
                <c:pt idx="1043">
                  <c:v>509.75</c:v>
                </c:pt>
                <c:pt idx="1044">
                  <c:v>514.80999999999995</c:v>
                </c:pt>
                <c:pt idx="1045">
                  <c:v>511.72</c:v>
                </c:pt>
                <c:pt idx="1046">
                  <c:v>511.28</c:v>
                </c:pt>
                <c:pt idx="1047">
                  <c:v>516.78</c:v>
                </c:pt>
                <c:pt idx="1048">
                  <c:v>515.97</c:v>
                </c:pt>
                <c:pt idx="1049">
                  <c:v>514.95000000000005</c:v>
                </c:pt>
                <c:pt idx="1050">
                  <c:v>509.83</c:v>
                </c:pt>
                <c:pt idx="1051">
                  <c:v>512.86</c:v>
                </c:pt>
                <c:pt idx="1052">
                  <c:v>515.71</c:v>
                </c:pt>
                <c:pt idx="1053">
                  <c:v>520.48</c:v>
                </c:pt>
                <c:pt idx="1054">
                  <c:v>522.20000000000005</c:v>
                </c:pt>
                <c:pt idx="1055">
                  <c:v>521.21</c:v>
                </c:pt>
                <c:pt idx="1056">
                  <c:v>519.77</c:v>
                </c:pt>
                <c:pt idx="1057">
                  <c:v>518.80999999999995</c:v>
                </c:pt>
                <c:pt idx="1058">
                  <c:v>523.16999999999996</c:v>
                </c:pt>
                <c:pt idx="1059">
                  <c:v>523.07000000000005</c:v>
                </c:pt>
                <c:pt idx="1060">
                  <c:v>522.16</c:v>
                </c:pt>
                <c:pt idx="1061">
                  <c:v>518.84</c:v>
                </c:pt>
                <c:pt idx="1062">
                  <c:v>519.41</c:v>
                </c:pt>
                <c:pt idx="1063">
                  <c:v>513.07000000000005</c:v>
                </c:pt>
                <c:pt idx="1064">
                  <c:v>518.42999999999995</c:v>
                </c:pt>
                <c:pt idx="1065">
                  <c:v>518.72</c:v>
                </c:pt>
                <c:pt idx="1066">
                  <c:v>519.32000000000005</c:v>
                </c:pt>
                <c:pt idx="1067">
                  <c:v>514.12</c:v>
                </c:pt>
                <c:pt idx="1068">
                  <c:v>518</c:v>
                </c:pt>
                <c:pt idx="1069">
                  <c:v>510.85</c:v>
                </c:pt>
                <c:pt idx="1070">
                  <c:v>504.45</c:v>
                </c:pt>
                <c:pt idx="1071">
                  <c:v>503.53</c:v>
                </c:pt>
                <c:pt idx="1072">
                  <c:v>500.55</c:v>
                </c:pt>
                <c:pt idx="1073">
                  <c:v>499.52</c:v>
                </c:pt>
                <c:pt idx="1074">
                  <c:v>495.16</c:v>
                </c:pt>
                <c:pt idx="1075">
                  <c:v>499.72</c:v>
                </c:pt>
                <c:pt idx="1076">
                  <c:v>505.65</c:v>
                </c:pt>
                <c:pt idx="1077">
                  <c:v>505.41</c:v>
                </c:pt>
                <c:pt idx="1078">
                  <c:v>503.49</c:v>
                </c:pt>
                <c:pt idx="1079">
                  <c:v>508.26</c:v>
                </c:pt>
                <c:pt idx="1080">
                  <c:v>510.06</c:v>
                </c:pt>
                <c:pt idx="1081">
                  <c:v>501.98</c:v>
                </c:pt>
                <c:pt idx="1082">
                  <c:v>500.35</c:v>
                </c:pt>
                <c:pt idx="1083">
                  <c:v>505.03</c:v>
                </c:pt>
                <c:pt idx="1084">
                  <c:v>511.29</c:v>
                </c:pt>
                <c:pt idx="1085">
                  <c:v>516.57000000000005</c:v>
                </c:pt>
                <c:pt idx="1086">
                  <c:v>517.14</c:v>
                </c:pt>
                <c:pt idx="1087">
                  <c:v>517.19000000000005</c:v>
                </c:pt>
                <c:pt idx="1088">
                  <c:v>520.16999999999996</c:v>
                </c:pt>
                <c:pt idx="1089">
                  <c:v>520.84</c:v>
                </c:pt>
                <c:pt idx="1090">
                  <c:v>520.91</c:v>
                </c:pt>
                <c:pt idx="1091">
                  <c:v>523.29999999999995</c:v>
                </c:pt>
                <c:pt idx="1092">
                  <c:v>529.78</c:v>
                </c:pt>
                <c:pt idx="1093">
                  <c:v>528.69000000000005</c:v>
                </c:pt>
                <c:pt idx="1094">
                  <c:v>529.45000000000005</c:v>
                </c:pt>
                <c:pt idx="1095">
                  <c:v>530.05999999999995</c:v>
                </c:pt>
                <c:pt idx="1096">
                  <c:v>531.36</c:v>
                </c:pt>
                <c:pt idx="1097">
                  <c:v>529.83000000000004</c:v>
                </c:pt>
                <c:pt idx="1098">
                  <c:v>525.96</c:v>
                </c:pt>
                <c:pt idx="1099">
                  <c:v>529.44000000000005</c:v>
                </c:pt>
                <c:pt idx="1100">
                  <c:v>529.80999999999995</c:v>
                </c:pt>
                <c:pt idx="1101">
                  <c:v>526.1</c:v>
                </c:pt>
                <c:pt idx="1102">
                  <c:v>522.61</c:v>
                </c:pt>
                <c:pt idx="1103">
                  <c:v>527.37</c:v>
                </c:pt>
                <c:pt idx="1104">
                  <c:v>527.79999999999995</c:v>
                </c:pt>
                <c:pt idx="1105">
                  <c:v>528.39</c:v>
                </c:pt>
                <c:pt idx="1106">
                  <c:v>534.66999999999996</c:v>
                </c:pt>
                <c:pt idx="1107">
                  <c:v>534.66</c:v>
                </c:pt>
                <c:pt idx="1108">
                  <c:v>534.01</c:v>
                </c:pt>
                <c:pt idx="1109">
                  <c:v>535.66</c:v>
                </c:pt>
                <c:pt idx="1110">
                  <c:v>536.95000000000005</c:v>
                </c:pt>
                <c:pt idx="1111">
                  <c:v>541.36</c:v>
                </c:pt>
                <c:pt idx="1112">
                  <c:v>542.45000000000005</c:v>
                </c:pt>
                <c:pt idx="1113">
                  <c:v>542.78</c:v>
                </c:pt>
                <c:pt idx="1114">
                  <c:v>547.1</c:v>
                </c:pt>
                <c:pt idx="1115">
                  <c:v>548.49</c:v>
                </c:pt>
                <c:pt idx="1116">
                  <c:v>547</c:v>
                </c:pt>
                <c:pt idx="1117">
                  <c:v>544.51</c:v>
                </c:pt>
                <c:pt idx="1118">
                  <c:v>542.74</c:v>
                </c:pt>
                <c:pt idx="1119">
                  <c:v>544.83000000000004</c:v>
                </c:pt>
                <c:pt idx="1120">
                  <c:v>545.51</c:v>
                </c:pt>
                <c:pt idx="1121">
                  <c:v>546.37</c:v>
                </c:pt>
                <c:pt idx="1122">
                  <c:v>544.22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1-4838-B72A-8289342DD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931480"/>
        <c:axId val="1219935800"/>
      </c:lineChart>
      <c:dateAx>
        <c:axId val="1219931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35800"/>
        <c:crosses val="autoZero"/>
        <c:auto val="1"/>
        <c:lblOffset val="100"/>
        <c:baseTimeUnit val="days"/>
      </c:dateAx>
      <c:valAx>
        <c:axId val="121993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3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 Close/Last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'Clean SPY Data'!$A$126:$A$375</c:f>
              <c:numCache>
                <c:formatCode>m/d/yyyy</c:formatCode>
                <c:ptCount val="250"/>
                <c:pt idx="0">
                  <c:v>45289</c:v>
                </c:pt>
                <c:pt idx="1">
                  <c:v>45288</c:v>
                </c:pt>
                <c:pt idx="2">
                  <c:v>45287</c:v>
                </c:pt>
                <c:pt idx="3">
                  <c:v>45286</c:v>
                </c:pt>
                <c:pt idx="4">
                  <c:v>45282</c:v>
                </c:pt>
                <c:pt idx="5">
                  <c:v>45281</c:v>
                </c:pt>
                <c:pt idx="6">
                  <c:v>45280</c:v>
                </c:pt>
                <c:pt idx="7">
                  <c:v>45279</c:v>
                </c:pt>
                <c:pt idx="8">
                  <c:v>45278</c:v>
                </c:pt>
                <c:pt idx="9">
                  <c:v>45275</c:v>
                </c:pt>
                <c:pt idx="10">
                  <c:v>45274</c:v>
                </c:pt>
                <c:pt idx="11">
                  <c:v>45273</c:v>
                </c:pt>
                <c:pt idx="12">
                  <c:v>45272</c:v>
                </c:pt>
                <c:pt idx="13">
                  <c:v>45271</c:v>
                </c:pt>
                <c:pt idx="14">
                  <c:v>45268</c:v>
                </c:pt>
                <c:pt idx="15">
                  <c:v>45267</c:v>
                </c:pt>
                <c:pt idx="16">
                  <c:v>45266</c:v>
                </c:pt>
                <c:pt idx="17">
                  <c:v>45265</c:v>
                </c:pt>
                <c:pt idx="18">
                  <c:v>45264</c:v>
                </c:pt>
                <c:pt idx="19">
                  <c:v>45261</c:v>
                </c:pt>
                <c:pt idx="20">
                  <c:v>45260</c:v>
                </c:pt>
                <c:pt idx="21">
                  <c:v>45259</c:v>
                </c:pt>
                <c:pt idx="22">
                  <c:v>45258</c:v>
                </c:pt>
                <c:pt idx="23">
                  <c:v>45257</c:v>
                </c:pt>
                <c:pt idx="24">
                  <c:v>45254</c:v>
                </c:pt>
                <c:pt idx="25">
                  <c:v>45252</c:v>
                </c:pt>
                <c:pt idx="26">
                  <c:v>45251</c:v>
                </c:pt>
                <c:pt idx="27">
                  <c:v>45250</c:v>
                </c:pt>
                <c:pt idx="28">
                  <c:v>45247</c:v>
                </c:pt>
                <c:pt idx="29">
                  <c:v>45246</c:v>
                </c:pt>
                <c:pt idx="30">
                  <c:v>45245</c:v>
                </c:pt>
                <c:pt idx="31">
                  <c:v>45244</c:v>
                </c:pt>
                <c:pt idx="32">
                  <c:v>45243</c:v>
                </c:pt>
                <c:pt idx="33">
                  <c:v>45240</c:v>
                </c:pt>
                <c:pt idx="34">
                  <c:v>45239</c:v>
                </c:pt>
                <c:pt idx="35">
                  <c:v>45238</c:v>
                </c:pt>
                <c:pt idx="36">
                  <c:v>45237</c:v>
                </c:pt>
                <c:pt idx="37">
                  <c:v>45236</c:v>
                </c:pt>
                <c:pt idx="38">
                  <c:v>45233</c:v>
                </c:pt>
                <c:pt idx="39">
                  <c:v>45232</c:v>
                </c:pt>
                <c:pt idx="40">
                  <c:v>45231</c:v>
                </c:pt>
                <c:pt idx="41">
                  <c:v>45230</c:v>
                </c:pt>
                <c:pt idx="42">
                  <c:v>45229</c:v>
                </c:pt>
                <c:pt idx="43">
                  <c:v>45226</c:v>
                </c:pt>
                <c:pt idx="44">
                  <c:v>45225</c:v>
                </c:pt>
                <c:pt idx="45">
                  <c:v>45224</c:v>
                </c:pt>
                <c:pt idx="46">
                  <c:v>45223</c:v>
                </c:pt>
                <c:pt idx="47">
                  <c:v>45222</c:v>
                </c:pt>
                <c:pt idx="48">
                  <c:v>45219</c:v>
                </c:pt>
                <c:pt idx="49">
                  <c:v>45218</c:v>
                </c:pt>
                <c:pt idx="50">
                  <c:v>45217</c:v>
                </c:pt>
                <c:pt idx="51">
                  <c:v>45216</c:v>
                </c:pt>
                <c:pt idx="52">
                  <c:v>45215</c:v>
                </c:pt>
                <c:pt idx="53">
                  <c:v>45212</c:v>
                </c:pt>
                <c:pt idx="54">
                  <c:v>45211</c:v>
                </c:pt>
                <c:pt idx="55">
                  <c:v>45210</c:v>
                </c:pt>
                <c:pt idx="56">
                  <c:v>45209</c:v>
                </c:pt>
                <c:pt idx="57">
                  <c:v>45208</c:v>
                </c:pt>
                <c:pt idx="58">
                  <c:v>45205</c:v>
                </c:pt>
                <c:pt idx="59">
                  <c:v>45204</c:v>
                </c:pt>
                <c:pt idx="60">
                  <c:v>45203</c:v>
                </c:pt>
                <c:pt idx="61">
                  <c:v>45202</c:v>
                </c:pt>
                <c:pt idx="62">
                  <c:v>45201</c:v>
                </c:pt>
                <c:pt idx="63">
                  <c:v>45198</c:v>
                </c:pt>
                <c:pt idx="64">
                  <c:v>45197</c:v>
                </c:pt>
                <c:pt idx="65">
                  <c:v>45196</c:v>
                </c:pt>
                <c:pt idx="66">
                  <c:v>45195</c:v>
                </c:pt>
                <c:pt idx="67">
                  <c:v>45194</c:v>
                </c:pt>
                <c:pt idx="68">
                  <c:v>45191</c:v>
                </c:pt>
                <c:pt idx="69">
                  <c:v>45190</c:v>
                </c:pt>
                <c:pt idx="70">
                  <c:v>45189</c:v>
                </c:pt>
                <c:pt idx="71">
                  <c:v>45188</c:v>
                </c:pt>
                <c:pt idx="72">
                  <c:v>45187</c:v>
                </c:pt>
                <c:pt idx="73">
                  <c:v>45184</c:v>
                </c:pt>
                <c:pt idx="74">
                  <c:v>45183</c:v>
                </c:pt>
                <c:pt idx="75">
                  <c:v>45182</c:v>
                </c:pt>
                <c:pt idx="76">
                  <c:v>45181</c:v>
                </c:pt>
                <c:pt idx="77">
                  <c:v>45180</c:v>
                </c:pt>
                <c:pt idx="78">
                  <c:v>45177</c:v>
                </c:pt>
                <c:pt idx="79">
                  <c:v>45176</c:v>
                </c:pt>
                <c:pt idx="80">
                  <c:v>45175</c:v>
                </c:pt>
                <c:pt idx="81">
                  <c:v>45174</c:v>
                </c:pt>
                <c:pt idx="82">
                  <c:v>45170</c:v>
                </c:pt>
                <c:pt idx="83">
                  <c:v>45169</c:v>
                </c:pt>
                <c:pt idx="84">
                  <c:v>45168</c:v>
                </c:pt>
                <c:pt idx="85">
                  <c:v>45167</c:v>
                </c:pt>
                <c:pt idx="86">
                  <c:v>45166</c:v>
                </c:pt>
                <c:pt idx="87">
                  <c:v>45163</c:v>
                </c:pt>
                <c:pt idx="88">
                  <c:v>45162</c:v>
                </c:pt>
                <c:pt idx="89">
                  <c:v>45161</c:v>
                </c:pt>
                <c:pt idx="90">
                  <c:v>45160</c:v>
                </c:pt>
                <c:pt idx="91">
                  <c:v>45159</c:v>
                </c:pt>
                <c:pt idx="92">
                  <c:v>45156</c:v>
                </c:pt>
                <c:pt idx="93">
                  <c:v>45155</c:v>
                </c:pt>
                <c:pt idx="94">
                  <c:v>45154</c:v>
                </c:pt>
                <c:pt idx="95">
                  <c:v>45153</c:v>
                </c:pt>
                <c:pt idx="96">
                  <c:v>45152</c:v>
                </c:pt>
                <c:pt idx="97">
                  <c:v>45149</c:v>
                </c:pt>
                <c:pt idx="98">
                  <c:v>45148</c:v>
                </c:pt>
                <c:pt idx="99">
                  <c:v>45147</c:v>
                </c:pt>
                <c:pt idx="100">
                  <c:v>45146</c:v>
                </c:pt>
                <c:pt idx="101">
                  <c:v>45145</c:v>
                </c:pt>
                <c:pt idx="102">
                  <c:v>45142</c:v>
                </c:pt>
                <c:pt idx="103">
                  <c:v>45141</c:v>
                </c:pt>
                <c:pt idx="104">
                  <c:v>45140</c:v>
                </c:pt>
                <c:pt idx="105">
                  <c:v>45139</c:v>
                </c:pt>
                <c:pt idx="106">
                  <c:v>45138</c:v>
                </c:pt>
                <c:pt idx="107">
                  <c:v>45135</c:v>
                </c:pt>
                <c:pt idx="108">
                  <c:v>45134</c:v>
                </c:pt>
                <c:pt idx="109">
                  <c:v>45133</c:v>
                </c:pt>
                <c:pt idx="110">
                  <c:v>45132</c:v>
                </c:pt>
                <c:pt idx="111">
                  <c:v>45131</c:v>
                </c:pt>
                <c:pt idx="112">
                  <c:v>45128</c:v>
                </c:pt>
                <c:pt idx="113">
                  <c:v>45127</c:v>
                </c:pt>
                <c:pt idx="114">
                  <c:v>45126</c:v>
                </c:pt>
                <c:pt idx="115">
                  <c:v>45125</c:v>
                </c:pt>
                <c:pt idx="116">
                  <c:v>45124</c:v>
                </c:pt>
                <c:pt idx="117">
                  <c:v>45121</c:v>
                </c:pt>
                <c:pt idx="118">
                  <c:v>45120</c:v>
                </c:pt>
                <c:pt idx="119">
                  <c:v>45119</c:v>
                </c:pt>
                <c:pt idx="120">
                  <c:v>45118</c:v>
                </c:pt>
                <c:pt idx="121">
                  <c:v>45117</c:v>
                </c:pt>
                <c:pt idx="122">
                  <c:v>45114</c:v>
                </c:pt>
                <c:pt idx="123">
                  <c:v>45113</c:v>
                </c:pt>
                <c:pt idx="124">
                  <c:v>45112</c:v>
                </c:pt>
                <c:pt idx="125">
                  <c:v>45110</c:v>
                </c:pt>
                <c:pt idx="126">
                  <c:v>45107</c:v>
                </c:pt>
                <c:pt idx="127">
                  <c:v>45106</c:v>
                </c:pt>
                <c:pt idx="128">
                  <c:v>45105</c:v>
                </c:pt>
                <c:pt idx="129">
                  <c:v>45104</c:v>
                </c:pt>
                <c:pt idx="130">
                  <c:v>45103</c:v>
                </c:pt>
                <c:pt idx="131">
                  <c:v>45100</c:v>
                </c:pt>
                <c:pt idx="132">
                  <c:v>45099</c:v>
                </c:pt>
                <c:pt idx="133">
                  <c:v>45098</c:v>
                </c:pt>
                <c:pt idx="134">
                  <c:v>45097</c:v>
                </c:pt>
                <c:pt idx="135">
                  <c:v>45093</c:v>
                </c:pt>
                <c:pt idx="136">
                  <c:v>45092</c:v>
                </c:pt>
                <c:pt idx="137">
                  <c:v>45091</c:v>
                </c:pt>
                <c:pt idx="138">
                  <c:v>45090</c:v>
                </c:pt>
                <c:pt idx="139">
                  <c:v>45089</c:v>
                </c:pt>
                <c:pt idx="140">
                  <c:v>45086</c:v>
                </c:pt>
                <c:pt idx="141">
                  <c:v>45085</c:v>
                </c:pt>
                <c:pt idx="142">
                  <c:v>45084</c:v>
                </c:pt>
                <c:pt idx="143">
                  <c:v>45083</c:v>
                </c:pt>
                <c:pt idx="144">
                  <c:v>45082</c:v>
                </c:pt>
                <c:pt idx="145">
                  <c:v>45079</c:v>
                </c:pt>
                <c:pt idx="146">
                  <c:v>45078</c:v>
                </c:pt>
                <c:pt idx="147">
                  <c:v>45077</c:v>
                </c:pt>
                <c:pt idx="148">
                  <c:v>45076</c:v>
                </c:pt>
                <c:pt idx="149">
                  <c:v>45072</c:v>
                </c:pt>
                <c:pt idx="150">
                  <c:v>45071</c:v>
                </c:pt>
                <c:pt idx="151">
                  <c:v>45070</c:v>
                </c:pt>
                <c:pt idx="152">
                  <c:v>45069</c:v>
                </c:pt>
                <c:pt idx="153">
                  <c:v>45068</c:v>
                </c:pt>
                <c:pt idx="154">
                  <c:v>45065</c:v>
                </c:pt>
                <c:pt idx="155">
                  <c:v>45064</c:v>
                </c:pt>
                <c:pt idx="156">
                  <c:v>45063</c:v>
                </c:pt>
                <c:pt idx="157">
                  <c:v>45062</c:v>
                </c:pt>
                <c:pt idx="158">
                  <c:v>45061</c:v>
                </c:pt>
                <c:pt idx="159">
                  <c:v>45058</c:v>
                </c:pt>
                <c:pt idx="160">
                  <c:v>45057</c:v>
                </c:pt>
                <c:pt idx="161">
                  <c:v>45056</c:v>
                </c:pt>
                <c:pt idx="162">
                  <c:v>45055</c:v>
                </c:pt>
                <c:pt idx="163">
                  <c:v>45054</c:v>
                </c:pt>
                <c:pt idx="164">
                  <c:v>45051</c:v>
                </c:pt>
                <c:pt idx="165">
                  <c:v>45050</c:v>
                </c:pt>
                <c:pt idx="166">
                  <c:v>45049</c:v>
                </c:pt>
                <c:pt idx="167">
                  <c:v>45048</c:v>
                </c:pt>
                <c:pt idx="168">
                  <c:v>45047</c:v>
                </c:pt>
                <c:pt idx="169">
                  <c:v>45044</c:v>
                </c:pt>
                <c:pt idx="170">
                  <c:v>45043</c:v>
                </c:pt>
                <c:pt idx="171">
                  <c:v>45042</c:v>
                </c:pt>
                <c:pt idx="172">
                  <c:v>45041</c:v>
                </c:pt>
                <c:pt idx="173">
                  <c:v>45040</c:v>
                </c:pt>
                <c:pt idx="174">
                  <c:v>45037</c:v>
                </c:pt>
                <c:pt idx="175">
                  <c:v>45036</c:v>
                </c:pt>
                <c:pt idx="176">
                  <c:v>45035</c:v>
                </c:pt>
                <c:pt idx="177">
                  <c:v>45034</c:v>
                </c:pt>
                <c:pt idx="178">
                  <c:v>45033</c:v>
                </c:pt>
                <c:pt idx="179">
                  <c:v>45030</c:v>
                </c:pt>
                <c:pt idx="180">
                  <c:v>45029</c:v>
                </c:pt>
                <c:pt idx="181">
                  <c:v>45028</c:v>
                </c:pt>
                <c:pt idx="182">
                  <c:v>45027</c:v>
                </c:pt>
                <c:pt idx="183">
                  <c:v>45026</c:v>
                </c:pt>
                <c:pt idx="184">
                  <c:v>45022</c:v>
                </c:pt>
                <c:pt idx="185">
                  <c:v>45021</c:v>
                </c:pt>
                <c:pt idx="186">
                  <c:v>45020</c:v>
                </c:pt>
                <c:pt idx="187">
                  <c:v>45019</c:v>
                </c:pt>
                <c:pt idx="188">
                  <c:v>45016</c:v>
                </c:pt>
                <c:pt idx="189">
                  <c:v>45015</c:v>
                </c:pt>
                <c:pt idx="190">
                  <c:v>45014</c:v>
                </c:pt>
                <c:pt idx="191">
                  <c:v>45013</c:v>
                </c:pt>
                <c:pt idx="192">
                  <c:v>45012</c:v>
                </c:pt>
                <c:pt idx="193">
                  <c:v>45009</c:v>
                </c:pt>
                <c:pt idx="194">
                  <c:v>45008</c:v>
                </c:pt>
                <c:pt idx="195">
                  <c:v>45007</c:v>
                </c:pt>
                <c:pt idx="196">
                  <c:v>45006</c:v>
                </c:pt>
                <c:pt idx="197">
                  <c:v>45005</c:v>
                </c:pt>
                <c:pt idx="198">
                  <c:v>45002</c:v>
                </c:pt>
                <c:pt idx="199">
                  <c:v>45001</c:v>
                </c:pt>
                <c:pt idx="200">
                  <c:v>45000</c:v>
                </c:pt>
                <c:pt idx="201">
                  <c:v>44999</c:v>
                </c:pt>
                <c:pt idx="202">
                  <c:v>44998</c:v>
                </c:pt>
                <c:pt idx="203">
                  <c:v>44995</c:v>
                </c:pt>
                <c:pt idx="204">
                  <c:v>44994</c:v>
                </c:pt>
                <c:pt idx="205">
                  <c:v>44993</c:v>
                </c:pt>
                <c:pt idx="206">
                  <c:v>44992</c:v>
                </c:pt>
                <c:pt idx="207">
                  <c:v>44991</c:v>
                </c:pt>
                <c:pt idx="208">
                  <c:v>44988</c:v>
                </c:pt>
                <c:pt idx="209">
                  <c:v>44987</c:v>
                </c:pt>
                <c:pt idx="210">
                  <c:v>44986</c:v>
                </c:pt>
                <c:pt idx="211">
                  <c:v>44985</c:v>
                </c:pt>
                <c:pt idx="212">
                  <c:v>44984</c:v>
                </c:pt>
                <c:pt idx="213">
                  <c:v>44981</c:v>
                </c:pt>
                <c:pt idx="214">
                  <c:v>44980</c:v>
                </c:pt>
                <c:pt idx="215">
                  <c:v>44979</c:v>
                </c:pt>
                <c:pt idx="216">
                  <c:v>44978</c:v>
                </c:pt>
                <c:pt idx="217">
                  <c:v>44974</c:v>
                </c:pt>
                <c:pt idx="218">
                  <c:v>44973</c:v>
                </c:pt>
                <c:pt idx="219">
                  <c:v>44972</c:v>
                </c:pt>
                <c:pt idx="220">
                  <c:v>44971</c:v>
                </c:pt>
                <c:pt idx="221">
                  <c:v>44970</c:v>
                </c:pt>
                <c:pt idx="222">
                  <c:v>44967</c:v>
                </c:pt>
                <c:pt idx="223">
                  <c:v>44966</c:v>
                </c:pt>
                <c:pt idx="224">
                  <c:v>44965</c:v>
                </c:pt>
                <c:pt idx="225">
                  <c:v>44964</c:v>
                </c:pt>
                <c:pt idx="226">
                  <c:v>44963</c:v>
                </c:pt>
                <c:pt idx="227">
                  <c:v>44960</c:v>
                </c:pt>
                <c:pt idx="228">
                  <c:v>44959</c:v>
                </c:pt>
                <c:pt idx="229">
                  <c:v>44958</c:v>
                </c:pt>
                <c:pt idx="230">
                  <c:v>44957</c:v>
                </c:pt>
                <c:pt idx="231">
                  <c:v>44956</c:v>
                </c:pt>
                <c:pt idx="232">
                  <c:v>44953</c:v>
                </c:pt>
                <c:pt idx="233">
                  <c:v>44952</c:v>
                </c:pt>
                <c:pt idx="234">
                  <c:v>44951</c:v>
                </c:pt>
                <c:pt idx="235">
                  <c:v>44950</c:v>
                </c:pt>
                <c:pt idx="236">
                  <c:v>44949</c:v>
                </c:pt>
                <c:pt idx="237">
                  <c:v>44946</c:v>
                </c:pt>
                <c:pt idx="238">
                  <c:v>44945</c:v>
                </c:pt>
                <c:pt idx="239">
                  <c:v>44944</c:v>
                </c:pt>
                <c:pt idx="240">
                  <c:v>44943</c:v>
                </c:pt>
                <c:pt idx="241">
                  <c:v>44939</c:v>
                </c:pt>
                <c:pt idx="242">
                  <c:v>44938</c:v>
                </c:pt>
                <c:pt idx="243">
                  <c:v>44937</c:v>
                </c:pt>
                <c:pt idx="244">
                  <c:v>44936</c:v>
                </c:pt>
                <c:pt idx="245">
                  <c:v>44935</c:v>
                </c:pt>
                <c:pt idx="246">
                  <c:v>44932</c:v>
                </c:pt>
                <c:pt idx="247">
                  <c:v>44931</c:v>
                </c:pt>
                <c:pt idx="248">
                  <c:v>44930</c:v>
                </c:pt>
                <c:pt idx="249">
                  <c:v>44929</c:v>
                </c:pt>
              </c:numCache>
            </c:numRef>
          </c:cat>
          <c:val>
            <c:numRef>
              <c:f>'Clean SPY Data'!$B$126:$B$375</c:f>
              <c:numCache>
                <c:formatCode>0.00</c:formatCode>
                <c:ptCount val="250"/>
                <c:pt idx="0">
                  <c:v>475.31</c:v>
                </c:pt>
                <c:pt idx="1">
                  <c:v>476.69</c:v>
                </c:pt>
                <c:pt idx="2">
                  <c:v>476.51</c:v>
                </c:pt>
                <c:pt idx="3">
                  <c:v>475.65</c:v>
                </c:pt>
                <c:pt idx="4">
                  <c:v>473.65</c:v>
                </c:pt>
                <c:pt idx="5">
                  <c:v>472.7</c:v>
                </c:pt>
                <c:pt idx="6">
                  <c:v>468.26</c:v>
                </c:pt>
                <c:pt idx="7">
                  <c:v>474.84</c:v>
                </c:pt>
                <c:pt idx="8">
                  <c:v>471.97</c:v>
                </c:pt>
                <c:pt idx="9">
                  <c:v>469.33</c:v>
                </c:pt>
                <c:pt idx="10">
                  <c:v>472.01</c:v>
                </c:pt>
                <c:pt idx="11">
                  <c:v>470.5</c:v>
                </c:pt>
                <c:pt idx="12">
                  <c:v>464.1</c:v>
                </c:pt>
                <c:pt idx="13">
                  <c:v>461.99</c:v>
                </c:pt>
                <c:pt idx="14">
                  <c:v>460.2</c:v>
                </c:pt>
                <c:pt idx="15">
                  <c:v>458.23</c:v>
                </c:pt>
                <c:pt idx="16">
                  <c:v>454.76</c:v>
                </c:pt>
                <c:pt idx="17">
                  <c:v>456.6</c:v>
                </c:pt>
                <c:pt idx="18">
                  <c:v>456.69</c:v>
                </c:pt>
                <c:pt idx="19">
                  <c:v>459.1</c:v>
                </c:pt>
                <c:pt idx="20">
                  <c:v>456.4</c:v>
                </c:pt>
                <c:pt idx="21">
                  <c:v>454.61</c:v>
                </c:pt>
                <c:pt idx="22">
                  <c:v>454.93</c:v>
                </c:pt>
                <c:pt idx="23">
                  <c:v>454.48</c:v>
                </c:pt>
                <c:pt idx="24">
                  <c:v>455.3</c:v>
                </c:pt>
                <c:pt idx="25">
                  <c:v>455.02</c:v>
                </c:pt>
                <c:pt idx="26">
                  <c:v>453.27</c:v>
                </c:pt>
                <c:pt idx="27">
                  <c:v>454.26</c:v>
                </c:pt>
                <c:pt idx="28">
                  <c:v>450.79</c:v>
                </c:pt>
                <c:pt idx="29">
                  <c:v>450.23</c:v>
                </c:pt>
                <c:pt idx="30">
                  <c:v>449.68</c:v>
                </c:pt>
                <c:pt idx="31">
                  <c:v>448.73</c:v>
                </c:pt>
                <c:pt idx="32">
                  <c:v>440.19</c:v>
                </c:pt>
                <c:pt idx="33">
                  <c:v>440.61</c:v>
                </c:pt>
                <c:pt idx="34">
                  <c:v>433.84</c:v>
                </c:pt>
                <c:pt idx="35">
                  <c:v>437.25</c:v>
                </c:pt>
                <c:pt idx="36">
                  <c:v>436.93</c:v>
                </c:pt>
                <c:pt idx="37">
                  <c:v>435.69</c:v>
                </c:pt>
                <c:pt idx="38">
                  <c:v>434.69</c:v>
                </c:pt>
                <c:pt idx="39">
                  <c:v>430.76</c:v>
                </c:pt>
                <c:pt idx="40">
                  <c:v>422.66</c:v>
                </c:pt>
                <c:pt idx="41">
                  <c:v>418.2</c:v>
                </c:pt>
                <c:pt idx="42">
                  <c:v>415.59</c:v>
                </c:pt>
                <c:pt idx="43">
                  <c:v>410.68</c:v>
                </c:pt>
                <c:pt idx="44">
                  <c:v>412.55</c:v>
                </c:pt>
                <c:pt idx="45">
                  <c:v>417.55</c:v>
                </c:pt>
                <c:pt idx="46">
                  <c:v>423.63</c:v>
                </c:pt>
                <c:pt idx="47">
                  <c:v>420.46</c:v>
                </c:pt>
                <c:pt idx="48">
                  <c:v>421.19</c:v>
                </c:pt>
                <c:pt idx="49">
                  <c:v>426.43</c:v>
                </c:pt>
                <c:pt idx="50">
                  <c:v>430.21</c:v>
                </c:pt>
                <c:pt idx="51">
                  <c:v>436.02</c:v>
                </c:pt>
                <c:pt idx="52">
                  <c:v>436.04</c:v>
                </c:pt>
                <c:pt idx="53">
                  <c:v>431.5</c:v>
                </c:pt>
                <c:pt idx="54">
                  <c:v>433.66</c:v>
                </c:pt>
                <c:pt idx="55">
                  <c:v>436.32</c:v>
                </c:pt>
                <c:pt idx="56">
                  <c:v>434.54</c:v>
                </c:pt>
                <c:pt idx="57">
                  <c:v>432.29</c:v>
                </c:pt>
                <c:pt idx="58">
                  <c:v>429.54</c:v>
                </c:pt>
                <c:pt idx="59">
                  <c:v>424.5</c:v>
                </c:pt>
                <c:pt idx="60">
                  <c:v>424.66</c:v>
                </c:pt>
                <c:pt idx="61">
                  <c:v>421.59</c:v>
                </c:pt>
                <c:pt idx="62">
                  <c:v>427.31</c:v>
                </c:pt>
                <c:pt idx="63">
                  <c:v>427.48</c:v>
                </c:pt>
                <c:pt idx="64">
                  <c:v>428.52</c:v>
                </c:pt>
                <c:pt idx="65">
                  <c:v>426.05</c:v>
                </c:pt>
                <c:pt idx="66">
                  <c:v>425.88</c:v>
                </c:pt>
                <c:pt idx="67">
                  <c:v>432.23</c:v>
                </c:pt>
                <c:pt idx="68">
                  <c:v>430.42</c:v>
                </c:pt>
                <c:pt idx="69">
                  <c:v>431.39</c:v>
                </c:pt>
                <c:pt idx="70">
                  <c:v>438.64</c:v>
                </c:pt>
                <c:pt idx="71">
                  <c:v>442.71</c:v>
                </c:pt>
                <c:pt idx="72">
                  <c:v>443.63</c:v>
                </c:pt>
                <c:pt idx="73">
                  <c:v>443.37</c:v>
                </c:pt>
                <c:pt idx="74">
                  <c:v>450.36</c:v>
                </c:pt>
                <c:pt idx="75">
                  <c:v>446.51</c:v>
                </c:pt>
                <c:pt idx="76">
                  <c:v>445.99</c:v>
                </c:pt>
                <c:pt idx="77">
                  <c:v>448.45</c:v>
                </c:pt>
                <c:pt idx="78">
                  <c:v>445.52</c:v>
                </c:pt>
                <c:pt idx="79">
                  <c:v>444.85</c:v>
                </c:pt>
                <c:pt idx="80">
                  <c:v>446.22</c:v>
                </c:pt>
                <c:pt idx="81">
                  <c:v>449.24</c:v>
                </c:pt>
                <c:pt idx="82">
                  <c:v>451.19</c:v>
                </c:pt>
                <c:pt idx="83">
                  <c:v>450.35</c:v>
                </c:pt>
                <c:pt idx="84">
                  <c:v>451.01</c:v>
                </c:pt>
                <c:pt idx="85">
                  <c:v>449.16</c:v>
                </c:pt>
                <c:pt idx="86">
                  <c:v>442.76</c:v>
                </c:pt>
                <c:pt idx="87">
                  <c:v>439.97</c:v>
                </c:pt>
                <c:pt idx="88">
                  <c:v>436.89</c:v>
                </c:pt>
                <c:pt idx="89">
                  <c:v>443.03</c:v>
                </c:pt>
                <c:pt idx="90">
                  <c:v>438.15</c:v>
                </c:pt>
                <c:pt idx="91">
                  <c:v>439.34</c:v>
                </c:pt>
                <c:pt idx="92">
                  <c:v>436.5</c:v>
                </c:pt>
                <c:pt idx="93">
                  <c:v>436.29</c:v>
                </c:pt>
                <c:pt idx="94">
                  <c:v>439.64</c:v>
                </c:pt>
                <c:pt idx="95">
                  <c:v>442.89</c:v>
                </c:pt>
                <c:pt idx="96">
                  <c:v>448.11</c:v>
                </c:pt>
                <c:pt idx="97">
                  <c:v>445.65</c:v>
                </c:pt>
                <c:pt idx="98">
                  <c:v>445.91</c:v>
                </c:pt>
                <c:pt idx="99">
                  <c:v>445.75</c:v>
                </c:pt>
                <c:pt idx="100">
                  <c:v>448.75</c:v>
                </c:pt>
                <c:pt idx="101">
                  <c:v>450.71</c:v>
                </c:pt>
                <c:pt idx="102">
                  <c:v>446.81</c:v>
                </c:pt>
                <c:pt idx="103">
                  <c:v>448.84</c:v>
                </c:pt>
                <c:pt idx="104">
                  <c:v>450.13</c:v>
                </c:pt>
                <c:pt idx="105">
                  <c:v>456.48</c:v>
                </c:pt>
                <c:pt idx="106">
                  <c:v>457.79</c:v>
                </c:pt>
                <c:pt idx="107">
                  <c:v>456.92</c:v>
                </c:pt>
                <c:pt idx="108">
                  <c:v>452.49</c:v>
                </c:pt>
                <c:pt idx="109">
                  <c:v>455.51</c:v>
                </c:pt>
                <c:pt idx="110">
                  <c:v>455.44</c:v>
                </c:pt>
                <c:pt idx="111">
                  <c:v>454.2</c:v>
                </c:pt>
                <c:pt idx="112">
                  <c:v>452.18</c:v>
                </c:pt>
                <c:pt idx="113">
                  <c:v>452.18</c:v>
                </c:pt>
                <c:pt idx="114">
                  <c:v>455.2</c:v>
                </c:pt>
                <c:pt idx="115">
                  <c:v>454.19</c:v>
                </c:pt>
                <c:pt idx="116">
                  <c:v>450.84</c:v>
                </c:pt>
                <c:pt idx="117">
                  <c:v>449.28</c:v>
                </c:pt>
                <c:pt idx="118">
                  <c:v>449.56</c:v>
                </c:pt>
                <c:pt idx="119">
                  <c:v>446.02</c:v>
                </c:pt>
                <c:pt idx="120">
                  <c:v>442.46</c:v>
                </c:pt>
                <c:pt idx="121">
                  <c:v>439.66</c:v>
                </c:pt>
                <c:pt idx="122">
                  <c:v>438.55</c:v>
                </c:pt>
                <c:pt idx="123">
                  <c:v>439.66</c:v>
                </c:pt>
                <c:pt idx="124">
                  <c:v>443.13</c:v>
                </c:pt>
                <c:pt idx="125">
                  <c:v>443.79</c:v>
                </c:pt>
                <c:pt idx="126">
                  <c:v>443.28</c:v>
                </c:pt>
                <c:pt idx="127">
                  <c:v>438.11</c:v>
                </c:pt>
                <c:pt idx="128">
                  <c:v>436.39</c:v>
                </c:pt>
                <c:pt idx="129">
                  <c:v>436.17</c:v>
                </c:pt>
                <c:pt idx="130">
                  <c:v>431.44</c:v>
                </c:pt>
                <c:pt idx="131">
                  <c:v>433.21</c:v>
                </c:pt>
                <c:pt idx="132">
                  <c:v>436.51</c:v>
                </c:pt>
                <c:pt idx="133">
                  <c:v>434.94</c:v>
                </c:pt>
                <c:pt idx="134">
                  <c:v>437.18</c:v>
                </c:pt>
                <c:pt idx="135">
                  <c:v>439.46</c:v>
                </c:pt>
                <c:pt idx="136">
                  <c:v>442.6</c:v>
                </c:pt>
                <c:pt idx="137">
                  <c:v>437.18</c:v>
                </c:pt>
                <c:pt idx="138">
                  <c:v>436.66</c:v>
                </c:pt>
                <c:pt idx="139">
                  <c:v>433.8</c:v>
                </c:pt>
                <c:pt idx="140">
                  <c:v>429.9</c:v>
                </c:pt>
                <c:pt idx="141">
                  <c:v>429.13</c:v>
                </c:pt>
                <c:pt idx="142">
                  <c:v>426.55</c:v>
                </c:pt>
                <c:pt idx="143">
                  <c:v>428.03</c:v>
                </c:pt>
                <c:pt idx="144">
                  <c:v>427.1</c:v>
                </c:pt>
                <c:pt idx="145">
                  <c:v>427.92</c:v>
                </c:pt>
                <c:pt idx="146">
                  <c:v>421.82</c:v>
                </c:pt>
                <c:pt idx="147">
                  <c:v>417.85</c:v>
                </c:pt>
                <c:pt idx="148">
                  <c:v>420.18</c:v>
                </c:pt>
                <c:pt idx="149">
                  <c:v>420.02</c:v>
                </c:pt>
                <c:pt idx="150">
                  <c:v>414.65</c:v>
                </c:pt>
                <c:pt idx="151">
                  <c:v>411.09</c:v>
                </c:pt>
                <c:pt idx="152">
                  <c:v>414.09</c:v>
                </c:pt>
                <c:pt idx="153">
                  <c:v>418.79</c:v>
                </c:pt>
                <c:pt idx="154">
                  <c:v>418.62</c:v>
                </c:pt>
                <c:pt idx="155">
                  <c:v>419.23</c:v>
                </c:pt>
                <c:pt idx="156">
                  <c:v>415.23</c:v>
                </c:pt>
                <c:pt idx="157">
                  <c:v>410.25</c:v>
                </c:pt>
                <c:pt idx="158">
                  <c:v>413.01</c:v>
                </c:pt>
                <c:pt idx="159">
                  <c:v>411.59</c:v>
                </c:pt>
                <c:pt idx="160">
                  <c:v>412.13</c:v>
                </c:pt>
                <c:pt idx="161">
                  <c:v>412.85</c:v>
                </c:pt>
                <c:pt idx="162">
                  <c:v>410.93</c:v>
                </c:pt>
                <c:pt idx="163">
                  <c:v>412.74</c:v>
                </c:pt>
                <c:pt idx="164">
                  <c:v>412.63</c:v>
                </c:pt>
                <c:pt idx="165">
                  <c:v>405.13</c:v>
                </c:pt>
                <c:pt idx="166">
                  <c:v>408.02</c:v>
                </c:pt>
                <c:pt idx="167">
                  <c:v>410.84</c:v>
                </c:pt>
                <c:pt idx="168">
                  <c:v>415.51</c:v>
                </c:pt>
                <c:pt idx="169">
                  <c:v>415.93</c:v>
                </c:pt>
                <c:pt idx="170">
                  <c:v>412.41</c:v>
                </c:pt>
                <c:pt idx="171">
                  <c:v>404.36</c:v>
                </c:pt>
                <c:pt idx="172">
                  <c:v>406.08</c:v>
                </c:pt>
                <c:pt idx="173">
                  <c:v>412.63</c:v>
                </c:pt>
                <c:pt idx="174">
                  <c:v>412.2</c:v>
                </c:pt>
                <c:pt idx="175">
                  <c:v>411.88</c:v>
                </c:pt>
                <c:pt idx="176">
                  <c:v>414.14</c:v>
                </c:pt>
                <c:pt idx="177">
                  <c:v>414.21</c:v>
                </c:pt>
                <c:pt idx="178">
                  <c:v>413.94</c:v>
                </c:pt>
                <c:pt idx="179">
                  <c:v>412.46</c:v>
                </c:pt>
                <c:pt idx="180">
                  <c:v>413.47</c:v>
                </c:pt>
                <c:pt idx="181">
                  <c:v>408.05</c:v>
                </c:pt>
                <c:pt idx="182">
                  <c:v>409.72</c:v>
                </c:pt>
                <c:pt idx="183">
                  <c:v>409.61</c:v>
                </c:pt>
                <c:pt idx="184">
                  <c:v>409.19</c:v>
                </c:pt>
                <c:pt idx="185">
                  <c:v>407.6</c:v>
                </c:pt>
                <c:pt idx="186">
                  <c:v>408.67</c:v>
                </c:pt>
                <c:pt idx="187">
                  <c:v>410.95</c:v>
                </c:pt>
                <c:pt idx="188">
                  <c:v>409.39</c:v>
                </c:pt>
                <c:pt idx="189">
                  <c:v>403.7</c:v>
                </c:pt>
                <c:pt idx="190">
                  <c:v>401.35</c:v>
                </c:pt>
                <c:pt idx="191">
                  <c:v>395.6</c:v>
                </c:pt>
                <c:pt idx="192">
                  <c:v>396.49</c:v>
                </c:pt>
                <c:pt idx="193">
                  <c:v>395.75</c:v>
                </c:pt>
                <c:pt idx="194">
                  <c:v>393.17</c:v>
                </c:pt>
                <c:pt idx="195">
                  <c:v>392.11</c:v>
                </c:pt>
                <c:pt idx="196">
                  <c:v>398.91</c:v>
                </c:pt>
                <c:pt idx="197">
                  <c:v>393.74</c:v>
                </c:pt>
                <c:pt idx="198">
                  <c:v>389.99</c:v>
                </c:pt>
                <c:pt idx="199">
                  <c:v>396.11</c:v>
                </c:pt>
                <c:pt idx="200">
                  <c:v>389.28</c:v>
                </c:pt>
                <c:pt idx="201">
                  <c:v>391.73</c:v>
                </c:pt>
                <c:pt idx="202">
                  <c:v>385.36</c:v>
                </c:pt>
                <c:pt idx="203">
                  <c:v>385.91</c:v>
                </c:pt>
                <c:pt idx="204">
                  <c:v>391.56</c:v>
                </c:pt>
                <c:pt idx="205">
                  <c:v>398.92</c:v>
                </c:pt>
                <c:pt idx="206">
                  <c:v>398.27</c:v>
                </c:pt>
                <c:pt idx="207">
                  <c:v>404.47</c:v>
                </c:pt>
                <c:pt idx="208">
                  <c:v>404.19</c:v>
                </c:pt>
                <c:pt idx="209">
                  <c:v>397.81</c:v>
                </c:pt>
                <c:pt idx="210">
                  <c:v>394.74</c:v>
                </c:pt>
                <c:pt idx="211">
                  <c:v>396.26</c:v>
                </c:pt>
                <c:pt idx="212">
                  <c:v>397.73</c:v>
                </c:pt>
                <c:pt idx="213">
                  <c:v>396.38</c:v>
                </c:pt>
                <c:pt idx="214">
                  <c:v>400.66</c:v>
                </c:pt>
                <c:pt idx="215">
                  <c:v>398.54</c:v>
                </c:pt>
                <c:pt idx="216">
                  <c:v>399.09</c:v>
                </c:pt>
                <c:pt idx="217">
                  <c:v>407.26</c:v>
                </c:pt>
                <c:pt idx="218">
                  <c:v>408.28</c:v>
                </c:pt>
                <c:pt idx="219">
                  <c:v>413.98</c:v>
                </c:pt>
                <c:pt idx="220">
                  <c:v>412.64</c:v>
                </c:pt>
                <c:pt idx="221">
                  <c:v>412.83</c:v>
                </c:pt>
                <c:pt idx="222">
                  <c:v>408.04</c:v>
                </c:pt>
                <c:pt idx="223">
                  <c:v>407.09</c:v>
                </c:pt>
                <c:pt idx="224">
                  <c:v>410.65</c:v>
                </c:pt>
                <c:pt idx="225">
                  <c:v>415.19</c:v>
                </c:pt>
                <c:pt idx="226">
                  <c:v>409.83</c:v>
                </c:pt>
                <c:pt idx="227">
                  <c:v>412.35</c:v>
                </c:pt>
                <c:pt idx="228">
                  <c:v>416.78</c:v>
                </c:pt>
                <c:pt idx="229">
                  <c:v>410.8</c:v>
                </c:pt>
                <c:pt idx="230">
                  <c:v>406.48</c:v>
                </c:pt>
                <c:pt idx="231">
                  <c:v>400.59</c:v>
                </c:pt>
                <c:pt idx="232">
                  <c:v>405.68</c:v>
                </c:pt>
                <c:pt idx="233">
                  <c:v>404.75</c:v>
                </c:pt>
                <c:pt idx="234">
                  <c:v>400.35</c:v>
                </c:pt>
                <c:pt idx="235">
                  <c:v>400.2</c:v>
                </c:pt>
                <c:pt idx="236">
                  <c:v>400.63</c:v>
                </c:pt>
                <c:pt idx="237">
                  <c:v>395.88</c:v>
                </c:pt>
                <c:pt idx="238">
                  <c:v>388.64</c:v>
                </c:pt>
                <c:pt idx="239">
                  <c:v>391.49</c:v>
                </c:pt>
                <c:pt idx="240">
                  <c:v>397.77</c:v>
                </c:pt>
                <c:pt idx="241">
                  <c:v>398.5</c:v>
                </c:pt>
                <c:pt idx="242">
                  <c:v>396.96</c:v>
                </c:pt>
                <c:pt idx="243">
                  <c:v>395.52</c:v>
                </c:pt>
                <c:pt idx="244">
                  <c:v>390.58</c:v>
                </c:pt>
                <c:pt idx="245">
                  <c:v>387.86</c:v>
                </c:pt>
                <c:pt idx="246">
                  <c:v>388.08</c:v>
                </c:pt>
                <c:pt idx="247">
                  <c:v>379.38</c:v>
                </c:pt>
                <c:pt idx="248">
                  <c:v>383.76</c:v>
                </c:pt>
                <c:pt idx="249">
                  <c:v>380.82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A-7D4C-A2E5-34C1873DA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26864"/>
        <c:axId val="781896576"/>
      </c:areaChart>
      <c:dateAx>
        <c:axId val="113322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96576"/>
        <c:crosses val="autoZero"/>
        <c:auto val="1"/>
        <c:lblOffset val="100"/>
        <c:baseTimeUnit val="days"/>
      </c:dateAx>
      <c:valAx>
        <c:axId val="781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2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</a:t>
            </a:r>
            <a:r>
              <a:rPr lang="en-US" baseline="0"/>
              <a:t> Close/Last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'Clean SPY Data'!$A$376:$A$626</c:f>
              <c:numCache>
                <c:formatCode>m/d/yyyy</c:formatCode>
                <c:ptCount val="251"/>
                <c:pt idx="0">
                  <c:v>44925</c:v>
                </c:pt>
                <c:pt idx="1">
                  <c:v>44924</c:v>
                </c:pt>
                <c:pt idx="2">
                  <c:v>44923</c:v>
                </c:pt>
                <c:pt idx="3">
                  <c:v>44922</c:v>
                </c:pt>
                <c:pt idx="4">
                  <c:v>44918</c:v>
                </c:pt>
                <c:pt idx="5">
                  <c:v>44917</c:v>
                </c:pt>
                <c:pt idx="6">
                  <c:v>44916</c:v>
                </c:pt>
                <c:pt idx="7">
                  <c:v>44915</c:v>
                </c:pt>
                <c:pt idx="8">
                  <c:v>44914</c:v>
                </c:pt>
                <c:pt idx="9">
                  <c:v>44911</c:v>
                </c:pt>
                <c:pt idx="10">
                  <c:v>44910</c:v>
                </c:pt>
                <c:pt idx="11">
                  <c:v>44909</c:v>
                </c:pt>
                <c:pt idx="12">
                  <c:v>44908</c:v>
                </c:pt>
                <c:pt idx="13">
                  <c:v>44907</c:v>
                </c:pt>
                <c:pt idx="14">
                  <c:v>44904</c:v>
                </c:pt>
                <c:pt idx="15">
                  <c:v>44903</c:v>
                </c:pt>
                <c:pt idx="16">
                  <c:v>44902</c:v>
                </c:pt>
                <c:pt idx="17">
                  <c:v>44901</c:v>
                </c:pt>
                <c:pt idx="18">
                  <c:v>44900</c:v>
                </c:pt>
                <c:pt idx="19">
                  <c:v>44897</c:v>
                </c:pt>
                <c:pt idx="20">
                  <c:v>44896</c:v>
                </c:pt>
                <c:pt idx="21">
                  <c:v>44895</c:v>
                </c:pt>
                <c:pt idx="22">
                  <c:v>44894</c:v>
                </c:pt>
                <c:pt idx="23">
                  <c:v>44893</c:v>
                </c:pt>
                <c:pt idx="24">
                  <c:v>44890</c:v>
                </c:pt>
                <c:pt idx="25">
                  <c:v>44888</c:v>
                </c:pt>
                <c:pt idx="26">
                  <c:v>44887</c:v>
                </c:pt>
                <c:pt idx="27">
                  <c:v>44886</c:v>
                </c:pt>
                <c:pt idx="28">
                  <c:v>44883</c:v>
                </c:pt>
                <c:pt idx="29">
                  <c:v>44882</c:v>
                </c:pt>
                <c:pt idx="30">
                  <c:v>44881</c:v>
                </c:pt>
                <c:pt idx="31">
                  <c:v>44880</c:v>
                </c:pt>
                <c:pt idx="32">
                  <c:v>44879</c:v>
                </c:pt>
                <c:pt idx="33">
                  <c:v>44876</c:v>
                </c:pt>
                <c:pt idx="34">
                  <c:v>44875</c:v>
                </c:pt>
                <c:pt idx="35">
                  <c:v>44874</c:v>
                </c:pt>
                <c:pt idx="36">
                  <c:v>44873</c:v>
                </c:pt>
                <c:pt idx="37">
                  <c:v>44872</c:v>
                </c:pt>
                <c:pt idx="38">
                  <c:v>44869</c:v>
                </c:pt>
                <c:pt idx="39">
                  <c:v>44868</c:v>
                </c:pt>
                <c:pt idx="40">
                  <c:v>44867</c:v>
                </c:pt>
                <c:pt idx="41">
                  <c:v>44866</c:v>
                </c:pt>
                <c:pt idx="42">
                  <c:v>44865</c:v>
                </c:pt>
                <c:pt idx="43">
                  <c:v>44862</c:v>
                </c:pt>
                <c:pt idx="44">
                  <c:v>44861</c:v>
                </c:pt>
                <c:pt idx="45">
                  <c:v>44860</c:v>
                </c:pt>
                <c:pt idx="46">
                  <c:v>44859</c:v>
                </c:pt>
                <c:pt idx="47">
                  <c:v>44858</c:v>
                </c:pt>
                <c:pt idx="48">
                  <c:v>44855</c:v>
                </c:pt>
                <c:pt idx="49">
                  <c:v>44854</c:v>
                </c:pt>
                <c:pt idx="50">
                  <c:v>44853</c:v>
                </c:pt>
                <c:pt idx="51">
                  <c:v>44852</c:v>
                </c:pt>
                <c:pt idx="52">
                  <c:v>44851</c:v>
                </c:pt>
                <c:pt idx="53">
                  <c:v>44848</c:v>
                </c:pt>
                <c:pt idx="54">
                  <c:v>44847</c:v>
                </c:pt>
                <c:pt idx="55">
                  <c:v>44846</c:v>
                </c:pt>
                <c:pt idx="56">
                  <c:v>44845</c:v>
                </c:pt>
                <c:pt idx="57">
                  <c:v>44844</c:v>
                </c:pt>
                <c:pt idx="58">
                  <c:v>44841</c:v>
                </c:pt>
                <c:pt idx="59">
                  <c:v>44840</c:v>
                </c:pt>
                <c:pt idx="60">
                  <c:v>44839</c:v>
                </c:pt>
                <c:pt idx="61">
                  <c:v>44838</c:v>
                </c:pt>
                <c:pt idx="62">
                  <c:v>44837</c:v>
                </c:pt>
                <c:pt idx="63">
                  <c:v>44834</c:v>
                </c:pt>
                <c:pt idx="64">
                  <c:v>44833</c:v>
                </c:pt>
                <c:pt idx="65">
                  <c:v>44832</c:v>
                </c:pt>
                <c:pt idx="66">
                  <c:v>44831</c:v>
                </c:pt>
                <c:pt idx="67">
                  <c:v>44830</c:v>
                </c:pt>
                <c:pt idx="68">
                  <c:v>44827</c:v>
                </c:pt>
                <c:pt idx="69">
                  <c:v>44826</c:v>
                </c:pt>
                <c:pt idx="70">
                  <c:v>44825</c:v>
                </c:pt>
                <c:pt idx="71">
                  <c:v>44824</c:v>
                </c:pt>
                <c:pt idx="72">
                  <c:v>44823</c:v>
                </c:pt>
                <c:pt idx="73">
                  <c:v>44820</c:v>
                </c:pt>
                <c:pt idx="74">
                  <c:v>44819</c:v>
                </c:pt>
                <c:pt idx="75">
                  <c:v>44818</c:v>
                </c:pt>
                <c:pt idx="76">
                  <c:v>44817</c:v>
                </c:pt>
                <c:pt idx="77">
                  <c:v>44816</c:v>
                </c:pt>
                <c:pt idx="78">
                  <c:v>44813</c:v>
                </c:pt>
                <c:pt idx="79">
                  <c:v>44812</c:v>
                </c:pt>
                <c:pt idx="80">
                  <c:v>44811</c:v>
                </c:pt>
                <c:pt idx="81">
                  <c:v>44810</c:v>
                </c:pt>
                <c:pt idx="82">
                  <c:v>44806</c:v>
                </c:pt>
                <c:pt idx="83">
                  <c:v>44805</c:v>
                </c:pt>
                <c:pt idx="84">
                  <c:v>44804</c:v>
                </c:pt>
                <c:pt idx="85">
                  <c:v>44803</c:v>
                </c:pt>
                <c:pt idx="86">
                  <c:v>44802</c:v>
                </c:pt>
                <c:pt idx="87">
                  <c:v>44799</c:v>
                </c:pt>
                <c:pt idx="88">
                  <c:v>44798</c:v>
                </c:pt>
                <c:pt idx="89">
                  <c:v>44797</c:v>
                </c:pt>
                <c:pt idx="90">
                  <c:v>44796</c:v>
                </c:pt>
                <c:pt idx="91">
                  <c:v>44795</c:v>
                </c:pt>
                <c:pt idx="92">
                  <c:v>44792</c:v>
                </c:pt>
                <c:pt idx="93">
                  <c:v>44791</c:v>
                </c:pt>
                <c:pt idx="94">
                  <c:v>44790</c:v>
                </c:pt>
                <c:pt idx="95">
                  <c:v>44789</c:v>
                </c:pt>
                <c:pt idx="96">
                  <c:v>44788</c:v>
                </c:pt>
                <c:pt idx="97">
                  <c:v>44785</c:v>
                </c:pt>
                <c:pt idx="98">
                  <c:v>44784</c:v>
                </c:pt>
                <c:pt idx="99">
                  <c:v>44783</c:v>
                </c:pt>
                <c:pt idx="100">
                  <c:v>44782</c:v>
                </c:pt>
                <c:pt idx="101">
                  <c:v>44781</c:v>
                </c:pt>
                <c:pt idx="102">
                  <c:v>44778</c:v>
                </c:pt>
                <c:pt idx="103">
                  <c:v>44777</c:v>
                </c:pt>
                <c:pt idx="104">
                  <c:v>44776</c:v>
                </c:pt>
                <c:pt idx="105">
                  <c:v>44775</c:v>
                </c:pt>
                <c:pt idx="106">
                  <c:v>44774</c:v>
                </c:pt>
                <c:pt idx="107">
                  <c:v>44771</c:v>
                </c:pt>
                <c:pt idx="108">
                  <c:v>44770</c:v>
                </c:pt>
                <c:pt idx="109">
                  <c:v>44769</c:v>
                </c:pt>
                <c:pt idx="110">
                  <c:v>44768</c:v>
                </c:pt>
                <c:pt idx="111">
                  <c:v>44767</c:v>
                </c:pt>
                <c:pt idx="112">
                  <c:v>44764</c:v>
                </c:pt>
                <c:pt idx="113">
                  <c:v>44763</c:v>
                </c:pt>
                <c:pt idx="114">
                  <c:v>44762</c:v>
                </c:pt>
                <c:pt idx="115">
                  <c:v>44761</c:v>
                </c:pt>
                <c:pt idx="116">
                  <c:v>44760</c:v>
                </c:pt>
                <c:pt idx="117">
                  <c:v>44757</c:v>
                </c:pt>
                <c:pt idx="118">
                  <c:v>44756</c:v>
                </c:pt>
                <c:pt idx="119">
                  <c:v>44755</c:v>
                </c:pt>
                <c:pt idx="120">
                  <c:v>44754</c:v>
                </c:pt>
                <c:pt idx="121">
                  <c:v>44753</c:v>
                </c:pt>
                <c:pt idx="122">
                  <c:v>44750</c:v>
                </c:pt>
                <c:pt idx="123">
                  <c:v>44749</c:v>
                </c:pt>
                <c:pt idx="124">
                  <c:v>44748</c:v>
                </c:pt>
                <c:pt idx="125">
                  <c:v>44747</c:v>
                </c:pt>
                <c:pt idx="126">
                  <c:v>44743</c:v>
                </c:pt>
                <c:pt idx="127">
                  <c:v>44742</c:v>
                </c:pt>
                <c:pt idx="128">
                  <c:v>44741</c:v>
                </c:pt>
                <c:pt idx="129">
                  <c:v>44740</c:v>
                </c:pt>
                <c:pt idx="130">
                  <c:v>44739</c:v>
                </c:pt>
                <c:pt idx="131">
                  <c:v>44736</c:v>
                </c:pt>
                <c:pt idx="132">
                  <c:v>44735</c:v>
                </c:pt>
                <c:pt idx="133">
                  <c:v>44734</c:v>
                </c:pt>
                <c:pt idx="134">
                  <c:v>44733</c:v>
                </c:pt>
                <c:pt idx="135">
                  <c:v>44729</c:v>
                </c:pt>
                <c:pt idx="136">
                  <c:v>44728</c:v>
                </c:pt>
                <c:pt idx="137">
                  <c:v>44727</c:v>
                </c:pt>
                <c:pt idx="138">
                  <c:v>44726</c:v>
                </c:pt>
                <c:pt idx="139">
                  <c:v>44725</c:v>
                </c:pt>
                <c:pt idx="140">
                  <c:v>44722</c:v>
                </c:pt>
                <c:pt idx="141">
                  <c:v>44721</c:v>
                </c:pt>
                <c:pt idx="142">
                  <c:v>44720</c:v>
                </c:pt>
                <c:pt idx="143">
                  <c:v>44719</c:v>
                </c:pt>
                <c:pt idx="144">
                  <c:v>44718</c:v>
                </c:pt>
                <c:pt idx="145">
                  <c:v>44715</c:v>
                </c:pt>
                <c:pt idx="146">
                  <c:v>44714</c:v>
                </c:pt>
                <c:pt idx="147">
                  <c:v>44713</c:v>
                </c:pt>
                <c:pt idx="148">
                  <c:v>44712</c:v>
                </c:pt>
                <c:pt idx="149">
                  <c:v>44708</c:v>
                </c:pt>
                <c:pt idx="150">
                  <c:v>44707</c:v>
                </c:pt>
                <c:pt idx="151">
                  <c:v>44706</c:v>
                </c:pt>
                <c:pt idx="152">
                  <c:v>44705</c:v>
                </c:pt>
                <c:pt idx="153">
                  <c:v>44704</c:v>
                </c:pt>
                <c:pt idx="154">
                  <c:v>44701</c:v>
                </c:pt>
                <c:pt idx="155">
                  <c:v>44700</c:v>
                </c:pt>
                <c:pt idx="156">
                  <c:v>44699</c:v>
                </c:pt>
                <c:pt idx="157">
                  <c:v>44698</c:v>
                </c:pt>
                <c:pt idx="158">
                  <c:v>44697</c:v>
                </c:pt>
                <c:pt idx="159">
                  <c:v>44694</c:v>
                </c:pt>
                <c:pt idx="160">
                  <c:v>44693</c:v>
                </c:pt>
                <c:pt idx="161">
                  <c:v>44692</c:v>
                </c:pt>
                <c:pt idx="162">
                  <c:v>44691</c:v>
                </c:pt>
                <c:pt idx="163">
                  <c:v>44690</c:v>
                </c:pt>
                <c:pt idx="164">
                  <c:v>44687</c:v>
                </c:pt>
                <c:pt idx="165">
                  <c:v>44686</c:v>
                </c:pt>
                <c:pt idx="166">
                  <c:v>44685</c:v>
                </c:pt>
                <c:pt idx="167">
                  <c:v>44684</c:v>
                </c:pt>
                <c:pt idx="168">
                  <c:v>44683</c:v>
                </c:pt>
                <c:pt idx="169">
                  <c:v>44680</c:v>
                </c:pt>
                <c:pt idx="170">
                  <c:v>44679</c:v>
                </c:pt>
                <c:pt idx="171">
                  <c:v>44678</c:v>
                </c:pt>
                <c:pt idx="172">
                  <c:v>44677</c:v>
                </c:pt>
                <c:pt idx="173">
                  <c:v>44676</c:v>
                </c:pt>
                <c:pt idx="174">
                  <c:v>44673</c:v>
                </c:pt>
                <c:pt idx="175">
                  <c:v>44672</c:v>
                </c:pt>
                <c:pt idx="176">
                  <c:v>44671</c:v>
                </c:pt>
                <c:pt idx="177">
                  <c:v>44670</c:v>
                </c:pt>
                <c:pt idx="178">
                  <c:v>44669</c:v>
                </c:pt>
                <c:pt idx="179">
                  <c:v>44665</c:v>
                </c:pt>
                <c:pt idx="180">
                  <c:v>44664</c:v>
                </c:pt>
                <c:pt idx="181">
                  <c:v>44663</c:v>
                </c:pt>
                <c:pt idx="182">
                  <c:v>44662</c:v>
                </c:pt>
                <c:pt idx="183">
                  <c:v>44659</c:v>
                </c:pt>
                <c:pt idx="184">
                  <c:v>44658</c:v>
                </c:pt>
                <c:pt idx="185">
                  <c:v>44657</c:v>
                </c:pt>
                <c:pt idx="186">
                  <c:v>44656</c:v>
                </c:pt>
                <c:pt idx="187">
                  <c:v>44655</c:v>
                </c:pt>
                <c:pt idx="188">
                  <c:v>44652</c:v>
                </c:pt>
                <c:pt idx="189">
                  <c:v>44651</c:v>
                </c:pt>
                <c:pt idx="190">
                  <c:v>44650</c:v>
                </c:pt>
                <c:pt idx="191">
                  <c:v>44649</c:v>
                </c:pt>
                <c:pt idx="192">
                  <c:v>44648</c:v>
                </c:pt>
                <c:pt idx="193">
                  <c:v>44645</c:v>
                </c:pt>
                <c:pt idx="194">
                  <c:v>44644</c:v>
                </c:pt>
                <c:pt idx="195">
                  <c:v>44643</c:v>
                </c:pt>
                <c:pt idx="196">
                  <c:v>44642</c:v>
                </c:pt>
                <c:pt idx="197">
                  <c:v>44641</c:v>
                </c:pt>
                <c:pt idx="198">
                  <c:v>44638</c:v>
                </c:pt>
                <c:pt idx="199">
                  <c:v>44637</c:v>
                </c:pt>
                <c:pt idx="200">
                  <c:v>44636</c:v>
                </c:pt>
                <c:pt idx="201">
                  <c:v>44635</c:v>
                </c:pt>
                <c:pt idx="202">
                  <c:v>44634</c:v>
                </c:pt>
                <c:pt idx="203">
                  <c:v>44631</c:v>
                </c:pt>
                <c:pt idx="204">
                  <c:v>44630</c:v>
                </c:pt>
                <c:pt idx="205">
                  <c:v>44629</c:v>
                </c:pt>
                <c:pt idx="206">
                  <c:v>44628</c:v>
                </c:pt>
                <c:pt idx="207">
                  <c:v>44627</c:v>
                </c:pt>
                <c:pt idx="208">
                  <c:v>44624</c:v>
                </c:pt>
                <c:pt idx="209">
                  <c:v>44623</c:v>
                </c:pt>
                <c:pt idx="210">
                  <c:v>44622</c:v>
                </c:pt>
                <c:pt idx="211">
                  <c:v>44621</c:v>
                </c:pt>
                <c:pt idx="212">
                  <c:v>44620</c:v>
                </c:pt>
                <c:pt idx="213">
                  <c:v>44617</c:v>
                </c:pt>
                <c:pt idx="214">
                  <c:v>44616</c:v>
                </c:pt>
                <c:pt idx="215">
                  <c:v>44615</c:v>
                </c:pt>
                <c:pt idx="216">
                  <c:v>44614</c:v>
                </c:pt>
                <c:pt idx="217">
                  <c:v>44610</c:v>
                </c:pt>
                <c:pt idx="218">
                  <c:v>44609</c:v>
                </c:pt>
                <c:pt idx="219">
                  <c:v>44608</c:v>
                </c:pt>
                <c:pt idx="220">
                  <c:v>44607</c:v>
                </c:pt>
                <c:pt idx="221">
                  <c:v>44606</c:v>
                </c:pt>
                <c:pt idx="222">
                  <c:v>44603</c:v>
                </c:pt>
                <c:pt idx="223">
                  <c:v>44602</c:v>
                </c:pt>
                <c:pt idx="224">
                  <c:v>44601</c:v>
                </c:pt>
                <c:pt idx="225">
                  <c:v>44600</c:v>
                </c:pt>
                <c:pt idx="226">
                  <c:v>44599</c:v>
                </c:pt>
                <c:pt idx="227">
                  <c:v>44596</c:v>
                </c:pt>
                <c:pt idx="228">
                  <c:v>44595</c:v>
                </c:pt>
                <c:pt idx="229">
                  <c:v>44594</c:v>
                </c:pt>
                <c:pt idx="230">
                  <c:v>44593</c:v>
                </c:pt>
                <c:pt idx="231">
                  <c:v>44592</c:v>
                </c:pt>
                <c:pt idx="232">
                  <c:v>44589</c:v>
                </c:pt>
                <c:pt idx="233">
                  <c:v>44588</c:v>
                </c:pt>
                <c:pt idx="234">
                  <c:v>44587</c:v>
                </c:pt>
                <c:pt idx="235">
                  <c:v>44586</c:v>
                </c:pt>
                <c:pt idx="236">
                  <c:v>44585</c:v>
                </c:pt>
                <c:pt idx="237">
                  <c:v>44582</c:v>
                </c:pt>
                <c:pt idx="238">
                  <c:v>44581</c:v>
                </c:pt>
                <c:pt idx="239">
                  <c:v>44580</c:v>
                </c:pt>
                <c:pt idx="240">
                  <c:v>44579</c:v>
                </c:pt>
                <c:pt idx="241">
                  <c:v>44575</c:v>
                </c:pt>
                <c:pt idx="242">
                  <c:v>44574</c:v>
                </c:pt>
                <c:pt idx="243">
                  <c:v>44573</c:v>
                </c:pt>
                <c:pt idx="244">
                  <c:v>44572</c:v>
                </c:pt>
                <c:pt idx="245">
                  <c:v>44571</c:v>
                </c:pt>
                <c:pt idx="246">
                  <c:v>44568</c:v>
                </c:pt>
                <c:pt idx="247">
                  <c:v>44567</c:v>
                </c:pt>
                <c:pt idx="248">
                  <c:v>44566</c:v>
                </c:pt>
                <c:pt idx="249">
                  <c:v>44565</c:v>
                </c:pt>
                <c:pt idx="250">
                  <c:v>44564</c:v>
                </c:pt>
              </c:numCache>
            </c:numRef>
          </c:cat>
          <c:val>
            <c:numRef>
              <c:f>'Clean SPY Data'!$B$376:$B$626</c:f>
              <c:numCache>
                <c:formatCode>0.00</c:formatCode>
                <c:ptCount val="251"/>
                <c:pt idx="0">
                  <c:v>382.43</c:v>
                </c:pt>
                <c:pt idx="1">
                  <c:v>383.44</c:v>
                </c:pt>
                <c:pt idx="2">
                  <c:v>376.66</c:v>
                </c:pt>
                <c:pt idx="3">
                  <c:v>381.4</c:v>
                </c:pt>
                <c:pt idx="4">
                  <c:v>382.91</c:v>
                </c:pt>
                <c:pt idx="5">
                  <c:v>380.72</c:v>
                </c:pt>
                <c:pt idx="6">
                  <c:v>386.23</c:v>
                </c:pt>
                <c:pt idx="7">
                  <c:v>380.54</c:v>
                </c:pt>
                <c:pt idx="8">
                  <c:v>380.02</c:v>
                </c:pt>
                <c:pt idx="9">
                  <c:v>383.27</c:v>
                </c:pt>
                <c:pt idx="10">
                  <c:v>389.63</c:v>
                </c:pt>
                <c:pt idx="11">
                  <c:v>399.4</c:v>
                </c:pt>
                <c:pt idx="12">
                  <c:v>401.97</c:v>
                </c:pt>
                <c:pt idx="13">
                  <c:v>398.95</c:v>
                </c:pt>
                <c:pt idx="14">
                  <c:v>393.28</c:v>
                </c:pt>
                <c:pt idx="15">
                  <c:v>396.24</c:v>
                </c:pt>
                <c:pt idx="16">
                  <c:v>393.16</c:v>
                </c:pt>
                <c:pt idx="17">
                  <c:v>393.83</c:v>
                </c:pt>
                <c:pt idx="18">
                  <c:v>399.59</c:v>
                </c:pt>
                <c:pt idx="19">
                  <c:v>406.91</c:v>
                </c:pt>
                <c:pt idx="20">
                  <c:v>407.38</c:v>
                </c:pt>
                <c:pt idx="21">
                  <c:v>407.68</c:v>
                </c:pt>
                <c:pt idx="22">
                  <c:v>395.23</c:v>
                </c:pt>
                <c:pt idx="23">
                  <c:v>395.91</c:v>
                </c:pt>
                <c:pt idx="24">
                  <c:v>402.33</c:v>
                </c:pt>
                <c:pt idx="25">
                  <c:v>402.42</c:v>
                </c:pt>
                <c:pt idx="26">
                  <c:v>399.9</c:v>
                </c:pt>
                <c:pt idx="27">
                  <c:v>394.59</c:v>
                </c:pt>
                <c:pt idx="28">
                  <c:v>396.03</c:v>
                </c:pt>
                <c:pt idx="29">
                  <c:v>394.24</c:v>
                </c:pt>
                <c:pt idx="30">
                  <c:v>395.45</c:v>
                </c:pt>
                <c:pt idx="31">
                  <c:v>398.49</c:v>
                </c:pt>
                <c:pt idx="32">
                  <c:v>395.12</c:v>
                </c:pt>
                <c:pt idx="33">
                  <c:v>398.51</c:v>
                </c:pt>
                <c:pt idx="34">
                  <c:v>394.69</c:v>
                </c:pt>
                <c:pt idx="35">
                  <c:v>374.13</c:v>
                </c:pt>
                <c:pt idx="36">
                  <c:v>382</c:v>
                </c:pt>
                <c:pt idx="37">
                  <c:v>379.95</c:v>
                </c:pt>
                <c:pt idx="38">
                  <c:v>376.35</c:v>
                </c:pt>
                <c:pt idx="39">
                  <c:v>371.01</c:v>
                </c:pt>
                <c:pt idx="40">
                  <c:v>374.87</c:v>
                </c:pt>
                <c:pt idx="41">
                  <c:v>384.52</c:v>
                </c:pt>
                <c:pt idx="42">
                  <c:v>386.21</c:v>
                </c:pt>
                <c:pt idx="43">
                  <c:v>389.02</c:v>
                </c:pt>
                <c:pt idx="44">
                  <c:v>379.98</c:v>
                </c:pt>
                <c:pt idx="45">
                  <c:v>382.02</c:v>
                </c:pt>
                <c:pt idx="46">
                  <c:v>384.92</c:v>
                </c:pt>
                <c:pt idx="47">
                  <c:v>378.87</c:v>
                </c:pt>
                <c:pt idx="48">
                  <c:v>374.29</c:v>
                </c:pt>
                <c:pt idx="49">
                  <c:v>365.41</c:v>
                </c:pt>
                <c:pt idx="50">
                  <c:v>368.5</c:v>
                </c:pt>
                <c:pt idx="51">
                  <c:v>371.13</c:v>
                </c:pt>
                <c:pt idx="52">
                  <c:v>366.82</c:v>
                </c:pt>
                <c:pt idx="53">
                  <c:v>357.63</c:v>
                </c:pt>
                <c:pt idx="54">
                  <c:v>365.97</c:v>
                </c:pt>
                <c:pt idx="55">
                  <c:v>356.56</c:v>
                </c:pt>
                <c:pt idx="56">
                  <c:v>357.74</c:v>
                </c:pt>
                <c:pt idx="57">
                  <c:v>360.02</c:v>
                </c:pt>
                <c:pt idx="58">
                  <c:v>362.79</c:v>
                </c:pt>
                <c:pt idx="59">
                  <c:v>373.2</c:v>
                </c:pt>
                <c:pt idx="60">
                  <c:v>377.09</c:v>
                </c:pt>
                <c:pt idx="61">
                  <c:v>377.97</c:v>
                </c:pt>
                <c:pt idx="62">
                  <c:v>366.61</c:v>
                </c:pt>
                <c:pt idx="63">
                  <c:v>357.18</c:v>
                </c:pt>
                <c:pt idx="64">
                  <c:v>362.79</c:v>
                </c:pt>
                <c:pt idx="65">
                  <c:v>370.53</c:v>
                </c:pt>
                <c:pt idx="66">
                  <c:v>363.38</c:v>
                </c:pt>
                <c:pt idx="67">
                  <c:v>364.31</c:v>
                </c:pt>
                <c:pt idx="68">
                  <c:v>367.95</c:v>
                </c:pt>
                <c:pt idx="69">
                  <c:v>374.22</c:v>
                </c:pt>
                <c:pt idx="70">
                  <c:v>377.39</c:v>
                </c:pt>
                <c:pt idx="71">
                  <c:v>384.09</c:v>
                </c:pt>
                <c:pt idx="72">
                  <c:v>388.55</c:v>
                </c:pt>
                <c:pt idx="73">
                  <c:v>385.56</c:v>
                </c:pt>
                <c:pt idx="74">
                  <c:v>390.12</c:v>
                </c:pt>
                <c:pt idx="75">
                  <c:v>394.6</c:v>
                </c:pt>
                <c:pt idx="76">
                  <c:v>393.1</c:v>
                </c:pt>
                <c:pt idx="77">
                  <c:v>410.97</c:v>
                </c:pt>
                <c:pt idx="78">
                  <c:v>406.6</c:v>
                </c:pt>
                <c:pt idx="79">
                  <c:v>400.38</c:v>
                </c:pt>
                <c:pt idx="80">
                  <c:v>397.78</c:v>
                </c:pt>
                <c:pt idx="81">
                  <c:v>390.76</c:v>
                </c:pt>
                <c:pt idx="82">
                  <c:v>392.24</c:v>
                </c:pt>
                <c:pt idx="83">
                  <c:v>396.42</c:v>
                </c:pt>
                <c:pt idx="84">
                  <c:v>395.18</c:v>
                </c:pt>
                <c:pt idx="85">
                  <c:v>398.21</c:v>
                </c:pt>
                <c:pt idx="86">
                  <c:v>402.63</c:v>
                </c:pt>
                <c:pt idx="87">
                  <c:v>405.31</c:v>
                </c:pt>
                <c:pt idx="88">
                  <c:v>419.51</c:v>
                </c:pt>
                <c:pt idx="89">
                  <c:v>413.67</c:v>
                </c:pt>
                <c:pt idx="90">
                  <c:v>412.35</c:v>
                </c:pt>
                <c:pt idx="91">
                  <c:v>413.35</c:v>
                </c:pt>
                <c:pt idx="92">
                  <c:v>422.14</c:v>
                </c:pt>
                <c:pt idx="93">
                  <c:v>427.89</c:v>
                </c:pt>
                <c:pt idx="94">
                  <c:v>426.65</c:v>
                </c:pt>
                <c:pt idx="95">
                  <c:v>429.7</c:v>
                </c:pt>
                <c:pt idx="96">
                  <c:v>428.86</c:v>
                </c:pt>
                <c:pt idx="97">
                  <c:v>427.1</c:v>
                </c:pt>
                <c:pt idx="98">
                  <c:v>419.99</c:v>
                </c:pt>
                <c:pt idx="99">
                  <c:v>419.99</c:v>
                </c:pt>
                <c:pt idx="100">
                  <c:v>411.35</c:v>
                </c:pt>
                <c:pt idx="101">
                  <c:v>412.99</c:v>
                </c:pt>
                <c:pt idx="102">
                  <c:v>413.47</c:v>
                </c:pt>
                <c:pt idx="103">
                  <c:v>414.17</c:v>
                </c:pt>
                <c:pt idx="104">
                  <c:v>414.45</c:v>
                </c:pt>
                <c:pt idx="105">
                  <c:v>408.06</c:v>
                </c:pt>
                <c:pt idx="106">
                  <c:v>410.77</c:v>
                </c:pt>
                <c:pt idx="107">
                  <c:v>411.99</c:v>
                </c:pt>
                <c:pt idx="108">
                  <c:v>406.07</c:v>
                </c:pt>
                <c:pt idx="109">
                  <c:v>401.04</c:v>
                </c:pt>
                <c:pt idx="110">
                  <c:v>390.89</c:v>
                </c:pt>
                <c:pt idx="111">
                  <c:v>395.57</c:v>
                </c:pt>
                <c:pt idx="112">
                  <c:v>395.09</c:v>
                </c:pt>
                <c:pt idx="113">
                  <c:v>398.79</c:v>
                </c:pt>
                <c:pt idx="114">
                  <c:v>394.77</c:v>
                </c:pt>
                <c:pt idx="115">
                  <c:v>392.27</c:v>
                </c:pt>
                <c:pt idx="116">
                  <c:v>381.95</c:v>
                </c:pt>
                <c:pt idx="117">
                  <c:v>385.13</c:v>
                </c:pt>
                <c:pt idx="118">
                  <c:v>377.91</c:v>
                </c:pt>
                <c:pt idx="119">
                  <c:v>378.83</c:v>
                </c:pt>
                <c:pt idx="120">
                  <c:v>380.83</c:v>
                </c:pt>
                <c:pt idx="121">
                  <c:v>384.23</c:v>
                </c:pt>
                <c:pt idx="122">
                  <c:v>388.67</c:v>
                </c:pt>
                <c:pt idx="123">
                  <c:v>388.99</c:v>
                </c:pt>
                <c:pt idx="124">
                  <c:v>383.25</c:v>
                </c:pt>
                <c:pt idx="125">
                  <c:v>381.96</c:v>
                </c:pt>
                <c:pt idx="126">
                  <c:v>381.24</c:v>
                </c:pt>
                <c:pt idx="127">
                  <c:v>377.25</c:v>
                </c:pt>
                <c:pt idx="128">
                  <c:v>380.34</c:v>
                </c:pt>
                <c:pt idx="129">
                  <c:v>380.65</c:v>
                </c:pt>
                <c:pt idx="130">
                  <c:v>388.59</c:v>
                </c:pt>
                <c:pt idx="131">
                  <c:v>390.08</c:v>
                </c:pt>
                <c:pt idx="132">
                  <c:v>378.06</c:v>
                </c:pt>
                <c:pt idx="133">
                  <c:v>374.39</c:v>
                </c:pt>
                <c:pt idx="134">
                  <c:v>375.07</c:v>
                </c:pt>
                <c:pt idx="135">
                  <c:v>365.86</c:v>
                </c:pt>
                <c:pt idx="136">
                  <c:v>366.65</c:v>
                </c:pt>
                <c:pt idx="137">
                  <c:v>379.2</c:v>
                </c:pt>
                <c:pt idx="138">
                  <c:v>373.87</c:v>
                </c:pt>
                <c:pt idx="139">
                  <c:v>375</c:v>
                </c:pt>
                <c:pt idx="140">
                  <c:v>389.8</c:v>
                </c:pt>
                <c:pt idx="141">
                  <c:v>401.44</c:v>
                </c:pt>
                <c:pt idx="142">
                  <c:v>411.22</c:v>
                </c:pt>
                <c:pt idx="143">
                  <c:v>415.74</c:v>
                </c:pt>
                <c:pt idx="144">
                  <c:v>411.79</c:v>
                </c:pt>
                <c:pt idx="145">
                  <c:v>410.54</c:v>
                </c:pt>
                <c:pt idx="146">
                  <c:v>417.39</c:v>
                </c:pt>
                <c:pt idx="147">
                  <c:v>409.59</c:v>
                </c:pt>
                <c:pt idx="148">
                  <c:v>412.93</c:v>
                </c:pt>
                <c:pt idx="149">
                  <c:v>415.26</c:v>
                </c:pt>
                <c:pt idx="150">
                  <c:v>405.31</c:v>
                </c:pt>
                <c:pt idx="151">
                  <c:v>397.37</c:v>
                </c:pt>
                <c:pt idx="152">
                  <c:v>393.89</c:v>
                </c:pt>
                <c:pt idx="153">
                  <c:v>396.92</c:v>
                </c:pt>
                <c:pt idx="154">
                  <c:v>389.63</c:v>
                </c:pt>
                <c:pt idx="155">
                  <c:v>389.46</c:v>
                </c:pt>
                <c:pt idx="156">
                  <c:v>391.86</c:v>
                </c:pt>
                <c:pt idx="157">
                  <c:v>408.32</c:v>
                </c:pt>
                <c:pt idx="158">
                  <c:v>400.09</c:v>
                </c:pt>
                <c:pt idx="159">
                  <c:v>401.72</c:v>
                </c:pt>
                <c:pt idx="160">
                  <c:v>392.34</c:v>
                </c:pt>
                <c:pt idx="161">
                  <c:v>392.75</c:v>
                </c:pt>
                <c:pt idx="162">
                  <c:v>399.09</c:v>
                </c:pt>
                <c:pt idx="163">
                  <c:v>398.17</c:v>
                </c:pt>
                <c:pt idx="164">
                  <c:v>411.34</c:v>
                </c:pt>
                <c:pt idx="165">
                  <c:v>413.81</c:v>
                </c:pt>
                <c:pt idx="166">
                  <c:v>429.06</c:v>
                </c:pt>
                <c:pt idx="167">
                  <c:v>416.38</c:v>
                </c:pt>
                <c:pt idx="168">
                  <c:v>414.48</c:v>
                </c:pt>
                <c:pt idx="169">
                  <c:v>412</c:v>
                </c:pt>
                <c:pt idx="170">
                  <c:v>427.81</c:v>
                </c:pt>
                <c:pt idx="171">
                  <c:v>417.27</c:v>
                </c:pt>
                <c:pt idx="172">
                  <c:v>416.1</c:v>
                </c:pt>
                <c:pt idx="173">
                  <c:v>428.51</c:v>
                </c:pt>
                <c:pt idx="174">
                  <c:v>426.04</c:v>
                </c:pt>
                <c:pt idx="175">
                  <c:v>438.06</c:v>
                </c:pt>
                <c:pt idx="176">
                  <c:v>444.71</c:v>
                </c:pt>
                <c:pt idx="177">
                  <c:v>445.04</c:v>
                </c:pt>
                <c:pt idx="178">
                  <c:v>437.97</c:v>
                </c:pt>
                <c:pt idx="179">
                  <c:v>437.79</c:v>
                </c:pt>
                <c:pt idx="180">
                  <c:v>443.31</c:v>
                </c:pt>
                <c:pt idx="181">
                  <c:v>438.29</c:v>
                </c:pt>
                <c:pt idx="182">
                  <c:v>439.92</c:v>
                </c:pt>
                <c:pt idx="183">
                  <c:v>447.57</c:v>
                </c:pt>
                <c:pt idx="184">
                  <c:v>448.77</c:v>
                </c:pt>
                <c:pt idx="185">
                  <c:v>446.52</c:v>
                </c:pt>
                <c:pt idx="186">
                  <c:v>451.03</c:v>
                </c:pt>
                <c:pt idx="187">
                  <c:v>456.8</c:v>
                </c:pt>
                <c:pt idx="188">
                  <c:v>452.92</c:v>
                </c:pt>
                <c:pt idx="189">
                  <c:v>451.64</c:v>
                </c:pt>
                <c:pt idx="190">
                  <c:v>458.7</c:v>
                </c:pt>
                <c:pt idx="191">
                  <c:v>461.55</c:v>
                </c:pt>
                <c:pt idx="192">
                  <c:v>455.91</c:v>
                </c:pt>
                <c:pt idx="193">
                  <c:v>452.69</c:v>
                </c:pt>
                <c:pt idx="194">
                  <c:v>450.49</c:v>
                </c:pt>
                <c:pt idx="195">
                  <c:v>443.8</c:v>
                </c:pt>
                <c:pt idx="196">
                  <c:v>449.59</c:v>
                </c:pt>
                <c:pt idx="197">
                  <c:v>444.39</c:v>
                </c:pt>
                <c:pt idx="198">
                  <c:v>444.52</c:v>
                </c:pt>
                <c:pt idx="199">
                  <c:v>441.07</c:v>
                </c:pt>
                <c:pt idx="200">
                  <c:v>435.62</c:v>
                </c:pt>
                <c:pt idx="201">
                  <c:v>426.17</c:v>
                </c:pt>
                <c:pt idx="202">
                  <c:v>417</c:v>
                </c:pt>
                <c:pt idx="203">
                  <c:v>420.07</c:v>
                </c:pt>
                <c:pt idx="204">
                  <c:v>425.48</c:v>
                </c:pt>
                <c:pt idx="205">
                  <c:v>427.41</c:v>
                </c:pt>
                <c:pt idx="206">
                  <c:v>416.25</c:v>
                </c:pt>
                <c:pt idx="207">
                  <c:v>419.43</c:v>
                </c:pt>
                <c:pt idx="208">
                  <c:v>432.17</c:v>
                </c:pt>
                <c:pt idx="209">
                  <c:v>435.71</c:v>
                </c:pt>
                <c:pt idx="210">
                  <c:v>437.89</c:v>
                </c:pt>
                <c:pt idx="211">
                  <c:v>429.98</c:v>
                </c:pt>
                <c:pt idx="212">
                  <c:v>436.63</c:v>
                </c:pt>
                <c:pt idx="213">
                  <c:v>437.75</c:v>
                </c:pt>
                <c:pt idx="214">
                  <c:v>428.3</c:v>
                </c:pt>
                <c:pt idx="215">
                  <c:v>421.95</c:v>
                </c:pt>
                <c:pt idx="216">
                  <c:v>429.57</c:v>
                </c:pt>
                <c:pt idx="217">
                  <c:v>434.23</c:v>
                </c:pt>
                <c:pt idx="218">
                  <c:v>437.06</c:v>
                </c:pt>
                <c:pt idx="219">
                  <c:v>446.6</c:v>
                </c:pt>
                <c:pt idx="220">
                  <c:v>446.1</c:v>
                </c:pt>
                <c:pt idx="221">
                  <c:v>439.02</c:v>
                </c:pt>
                <c:pt idx="222">
                  <c:v>440.46</c:v>
                </c:pt>
                <c:pt idx="223">
                  <c:v>449.32</c:v>
                </c:pt>
                <c:pt idx="224">
                  <c:v>457.54</c:v>
                </c:pt>
                <c:pt idx="225">
                  <c:v>450.94</c:v>
                </c:pt>
                <c:pt idx="226">
                  <c:v>447.26</c:v>
                </c:pt>
                <c:pt idx="227">
                  <c:v>448.7</c:v>
                </c:pt>
                <c:pt idx="228">
                  <c:v>446.6</c:v>
                </c:pt>
                <c:pt idx="229">
                  <c:v>457.35</c:v>
                </c:pt>
                <c:pt idx="230">
                  <c:v>452.95</c:v>
                </c:pt>
                <c:pt idx="231">
                  <c:v>449.91</c:v>
                </c:pt>
                <c:pt idx="232">
                  <c:v>441.95</c:v>
                </c:pt>
                <c:pt idx="233">
                  <c:v>431.24</c:v>
                </c:pt>
                <c:pt idx="234">
                  <c:v>433.38</c:v>
                </c:pt>
                <c:pt idx="235">
                  <c:v>434.47</c:v>
                </c:pt>
                <c:pt idx="236">
                  <c:v>439.84</c:v>
                </c:pt>
                <c:pt idx="237">
                  <c:v>437.98</c:v>
                </c:pt>
                <c:pt idx="238">
                  <c:v>446.75</c:v>
                </c:pt>
                <c:pt idx="239">
                  <c:v>451.75</c:v>
                </c:pt>
                <c:pt idx="240">
                  <c:v>456.49</c:v>
                </c:pt>
                <c:pt idx="241">
                  <c:v>464.72</c:v>
                </c:pt>
                <c:pt idx="242">
                  <c:v>464.53</c:v>
                </c:pt>
                <c:pt idx="243">
                  <c:v>471.02</c:v>
                </c:pt>
                <c:pt idx="244">
                  <c:v>469.75</c:v>
                </c:pt>
                <c:pt idx="245">
                  <c:v>465.51</c:v>
                </c:pt>
                <c:pt idx="246">
                  <c:v>466.09</c:v>
                </c:pt>
                <c:pt idx="247">
                  <c:v>467.94</c:v>
                </c:pt>
                <c:pt idx="248">
                  <c:v>468.38</c:v>
                </c:pt>
                <c:pt idx="249">
                  <c:v>477.55</c:v>
                </c:pt>
                <c:pt idx="250">
                  <c:v>477.71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8-4A21-BE67-16843E35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935632"/>
        <c:axId val="1046932392"/>
      </c:areaChart>
      <c:dateAx>
        <c:axId val="104693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932392"/>
        <c:crosses val="autoZero"/>
        <c:auto val="1"/>
        <c:lblOffset val="100"/>
        <c:baseTimeUnit val="days"/>
      </c:dateAx>
      <c:valAx>
        <c:axId val="104693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93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Close/Last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'Clean SPY Data'!$A$627:$A$878</c:f>
              <c:numCache>
                <c:formatCode>m/d/yyyy</c:formatCode>
                <c:ptCount val="25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>
                  <c:v>44557</c:v>
                </c:pt>
                <c:pt idx="5">
                  <c:v>44553</c:v>
                </c:pt>
                <c:pt idx="6">
                  <c:v>44552</c:v>
                </c:pt>
                <c:pt idx="7">
                  <c:v>44551</c:v>
                </c:pt>
                <c:pt idx="8">
                  <c:v>44550</c:v>
                </c:pt>
                <c:pt idx="9">
                  <c:v>44547</c:v>
                </c:pt>
                <c:pt idx="10">
                  <c:v>44546</c:v>
                </c:pt>
                <c:pt idx="11">
                  <c:v>44545</c:v>
                </c:pt>
                <c:pt idx="12">
                  <c:v>44544</c:v>
                </c:pt>
                <c:pt idx="13">
                  <c:v>44543</c:v>
                </c:pt>
                <c:pt idx="14">
                  <c:v>44540</c:v>
                </c:pt>
                <c:pt idx="15">
                  <c:v>44539</c:v>
                </c:pt>
                <c:pt idx="16">
                  <c:v>44538</c:v>
                </c:pt>
                <c:pt idx="17">
                  <c:v>44537</c:v>
                </c:pt>
                <c:pt idx="18">
                  <c:v>44536</c:v>
                </c:pt>
                <c:pt idx="19">
                  <c:v>44533</c:v>
                </c:pt>
                <c:pt idx="20">
                  <c:v>44532</c:v>
                </c:pt>
                <c:pt idx="21">
                  <c:v>44531</c:v>
                </c:pt>
                <c:pt idx="22">
                  <c:v>44530</c:v>
                </c:pt>
                <c:pt idx="23">
                  <c:v>44529</c:v>
                </c:pt>
                <c:pt idx="24">
                  <c:v>44526</c:v>
                </c:pt>
                <c:pt idx="25">
                  <c:v>44524</c:v>
                </c:pt>
                <c:pt idx="26">
                  <c:v>44523</c:v>
                </c:pt>
                <c:pt idx="27">
                  <c:v>44522</c:v>
                </c:pt>
                <c:pt idx="28">
                  <c:v>44519</c:v>
                </c:pt>
                <c:pt idx="29">
                  <c:v>44518</c:v>
                </c:pt>
                <c:pt idx="30">
                  <c:v>44517</c:v>
                </c:pt>
                <c:pt idx="31">
                  <c:v>44516</c:v>
                </c:pt>
                <c:pt idx="32">
                  <c:v>44515</c:v>
                </c:pt>
                <c:pt idx="33">
                  <c:v>44512</c:v>
                </c:pt>
                <c:pt idx="34">
                  <c:v>44511</c:v>
                </c:pt>
                <c:pt idx="35">
                  <c:v>44510</c:v>
                </c:pt>
                <c:pt idx="36">
                  <c:v>44509</c:v>
                </c:pt>
                <c:pt idx="37">
                  <c:v>44508</c:v>
                </c:pt>
                <c:pt idx="38">
                  <c:v>44505</c:v>
                </c:pt>
                <c:pt idx="39">
                  <c:v>44504</c:v>
                </c:pt>
                <c:pt idx="40">
                  <c:v>44503</c:v>
                </c:pt>
                <c:pt idx="41">
                  <c:v>44502</c:v>
                </c:pt>
                <c:pt idx="42">
                  <c:v>44501</c:v>
                </c:pt>
                <c:pt idx="43">
                  <c:v>44498</c:v>
                </c:pt>
                <c:pt idx="44">
                  <c:v>44497</c:v>
                </c:pt>
                <c:pt idx="45">
                  <c:v>44496</c:v>
                </c:pt>
                <c:pt idx="46">
                  <c:v>44495</c:v>
                </c:pt>
                <c:pt idx="47">
                  <c:v>44494</c:v>
                </c:pt>
                <c:pt idx="48">
                  <c:v>44491</c:v>
                </c:pt>
                <c:pt idx="49">
                  <c:v>44490</c:v>
                </c:pt>
                <c:pt idx="50">
                  <c:v>44489</c:v>
                </c:pt>
                <c:pt idx="51">
                  <c:v>44488</c:v>
                </c:pt>
                <c:pt idx="52">
                  <c:v>44487</c:v>
                </c:pt>
                <c:pt idx="53">
                  <c:v>44484</c:v>
                </c:pt>
                <c:pt idx="54">
                  <c:v>44483</c:v>
                </c:pt>
                <c:pt idx="55">
                  <c:v>44482</c:v>
                </c:pt>
                <c:pt idx="56">
                  <c:v>44481</c:v>
                </c:pt>
                <c:pt idx="57">
                  <c:v>44480</c:v>
                </c:pt>
                <c:pt idx="58">
                  <c:v>44477</c:v>
                </c:pt>
                <c:pt idx="59">
                  <c:v>44476</c:v>
                </c:pt>
                <c:pt idx="60">
                  <c:v>44475</c:v>
                </c:pt>
                <c:pt idx="61">
                  <c:v>44474</c:v>
                </c:pt>
                <c:pt idx="62">
                  <c:v>44473</c:v>
                </c:pt>
                <c:pt idx="63">
                  <c:v>44470</c:v>
                </c:pt>
                <c:pt idx="64">
                  <c:v>44469</c:v>
                </c:pt>
                <c:pt idx="65">
                  <c:v>44468</c:v>
                </c:pt>
                <c:pt idx="66">
                  <c:v>44467</c:v>
                </c:pt>
                <c:pt idx="67">
                  <c:v>44466</c:v>
                </c:pt>
                <c:pt idx="68">
                  <c:v>44463</c:v>
                </c:pt>
                <c:pt idx="69">
                  <c:v>44462</c:v>
                </c:pt>
                <c:pt idx="70">
                  <c:v>44461</c:v>
                </c:pt>
                <c:pt idx="71">
                  <c:v>44460</c:v>
                </c:pt>
                <c:pt idx="72">
                  <c:v>44459</c:v>
                </c:pt>
                <c:pt idx="73">
                  <c:v>44456</c:v>
                </c:pt>
                <c:pt idx="74">
                  <c:v>44455</c:v>
                </c:pt>
                <c:pt idx="75">
                  <c:v>44454</c:v>
                </c:pt>
                <c:pt idx="76">
                  <c:v>44453</c:v>
                </c:pt>
                <c:pt idx="77">
                  <c:v>44452</c:v>
                </c:pt>
                <c:pt idx="78">
                  <c:v>44449</c:v>
                </c:pt>
                <c:pt idx="79">
                  <c:v>44448</c:v>
                </c:pt>
                <c:pt idx="80">
                  <c:v>44447</c:v>
                </c:pt>
                <c:pt idx="81">
                  <c:v>44446</c:v>
                </c:pt>
                <c:pt idx="82">
                  <c:v>44442</c:v>
                </c:pt>
                <c:pt idx="83">
                  <c:v>44441</c:v>
                </c:pt>
                <c:pt idx="84">
                  <c:v>44440</c:v>
                </c:pt>
                <c:pt idx="85">
                  <c:v>44439</c:v>
                </c:pt>
                <c:pt idx="86">
                  <c:v>44438</c:v>
                </c:pt>
                <c:pt idx="87">
                  <c:v>44435</c:v>
                </c:pt>
                <c:pt idx="88">
                  <c:v>44434</c:v>
                </c:pt>
                <c:pt idx="89">
                  <c:v>44433</c:v>
                </c:pt>
                <c:pt idx="90">
                  <c:v>44432</c:v>
                </c:pt>
                <c:pt idx="91">
                  <c:v>44431</c:v>
                </c:pt>
                <c:pt idx="92">
                  <c:v>44428</c:v>
                </c:pt>
                <c:pt idx="93">
                  <c:v>44427</c:v>
                </c:pt>
                <c:pt idx="94">
                  <c:v>44426</c:v>
                </c:pt>
                <c:pt idx="95">
                  <c:v>44425</c:v>
                </c:pt>
                <c:pt idx="96">
                  <c:v>44424</c:v>
                </c:pt>
                <c:pt idx="97">
                  <c:v>44421</c:v>
                </c:pt>
                <c:pt idx="98">
                  <c:v>44420</c:v>
                </c:pt>
                <c:pt idx="99">
                  <c:v>44419</c:v>
                </c:pt>
                <c:pt idx="100">
                  <c:v>44418</c:v>
                </c:pt>
                <c:pt idx="101">
                  <c:v>44417</c:v>
                </c:pt>
                <c:pt idx="102">
                  <c:v>44414</c:v>
                </c:pt>
                <c:pt idx="103">
                  <c:v>44413</c:v>
                </c:pt>
                <c:pt idx="104">
                  <c:v>44412</c:v>
                </c:pt>
                <c:pt idx="105">
                  <c:v>44411</c:v>
                </c:pt>
                <c:pt idx="106">
                  <c:v>44410</c:v>
                </c:pt>
                <c:pt idx="107">
                  <c:v>44407</c:v>
                </c:pt>
                <c:pt idx="108">
                  <c:v>44406</c:v>
                </c:pt>
                <c:pt idx="109">
                  <c:v>44405</c:v>
                </c:pt>
                <c:pt idx="110">
                  <c:v>44404</c:v>
                </c:pt>
                <c:pt idx="111">
                  <c:v>44403</c:v>
                </c:pt>
                <c:pt idx="112">
                  <c:v>44400</c:v>
                </c:pt>
                <c:pt idx="113">
                  <c:v>44399</c:v>
                </c:pt>
                <c:pt idx="114">
                  <c:v>44398</c:v>
                </c:pt>
                <c:pt idx="115">
                  <c:v>44397</c:v>
                </c:pt>
                <c:pt idx="116">
                  <c:v>44396</c:v>
                </c:pt>
                <c:pt idx="117">
                  <c:v>44393</c:v>
                </c:pt>
                <c:pt idx="118">
                  <c:v>44392</c:v>
                </c:pt>
                <c:pt idx="119">
                  <c:v>44391</c:v>
                </c:pt>
                <c:pt idx="120">
                  <c:v>44390</c:v>
                </c:pt>
                <c:pt idx="121">
                  <c:v>44389</c:v>
                </c:pt>
                <c:pt idx="122">
                  <c:v>44386</c:v>
                </c:pt>
                <c:pt idx="123">
                  <c:v>44385</c:v>
                </c:pt>
                <c:pt idx="124">
                  <c:v>44384</c:v>
                </c:pt>
                <c:pt idx="125">
                  <c:v>44383</c:v>
                </c:pt>
                <c:pt idx="126">
                  <c:v>44379</c:v>
                </c:pt>
                <c:pt idx="127">
                  <c:v>44378</c:v>
                </c:pt>
                <c:pt idx="128">
                  <c:v>44377</c:v>
                </c:pt>
                <c:pt idx="129">
                  <c:v>44376</c:v>
                </c:pt>
                <c:pt idx="130">
                  <c:v>44375</c:v>
                </c:pt>
                <c:pt idx="131">
                  <c:v>44372</c:v>
                </c:pt>
                <c:pt idx="132">
                  <c:v>44371</c:v>
                </c:pt>
                <c:pt idx="133">
                  <c:v>44370</c:v>
                </c:pt>
                <c:pt idx="134">
                  <c:v>44369</c:v>
                </c:pt>
                <c:pt idx="135">
                  <c:v>44368</c:v>
                </c:pt>
                <c:pt idx="136">
                  <c:v>44365</c:v>
                </c:pt>
                <c:pt idx="137">
                  <c:v>44364</c:v>
                </c:pt>
                <c:pt idx="138">
                  <c:v>44363</c:v>
                </c:pt>
                <c:pt idx="139">
                  <c:v>44362</c:v>
                </c:pt>
                <c:pt idx="140">
                  <c:v>44361</c:v>
                </c:pt>
                <c:pt idx="141">
                  <c:v>44358</c:v>
                </c:pt>
                <c:pt idx="142">
                  <c:v>44357</c:v>
                </c:pt>
                <c:pt idx="143">
                  <c:v>44356</c:v>
                </c:pt>
                <c:pt idx="144">
                  <c:v>44355</c:v>
                </c:pt>
                <c:pt idx="145">
                  <c:v>44354</c:v>
                </c:pt>
                <c:pt idx="146">
                  <c:v>44351</c:v>
                </c:pt>
                <c:pt idx="147">
                  <c:v>44350</c:v>
                </c:pt>
                <c:pt idx="148">
                  <c:v>44349</c:v>
                </c:pt>
                <c:pt idx="149">
                  <c:v>44348</c:v>
                </c:pt>
                <c:pt idx="150">
                  <c:v>44344</c:v>
                </c:pt>
                <c:pt idx="151">
                  <c:v>44343</c:v>
                </c:pt>
                <c:pt idx="152">
                  <c:v>44342</c:v>
                </c:pt>
                <c:pt idx="153">
                  <c:v>44341</c:v>
                </c:pt>
                <c:pt idx="154">
                  <c:v>44340</c:v>
                </c:pt>
                <c:pt idx="155">
                  <c:v>44337</c:v>
                </c:pt>
                <c:pt idx="156">
                  <c:v>44336</c:v>
                </c:pt>
                <c:pt idx="157">
                  <c:v>44335</c:v>
                </c:pt>
                <c:pt idx="158">
                  <c:v>44334</c:v>
                </c:pt>
                <c:pt idx="159">
                  <c:v>44333</c:v>
                </c:pt>
                <c:pt idx="160">
                  <c:v>44330</c:v>
                </c:pt>
                <c:pt idx="161">
                  <c:v>44329</c:v>
                </c:pt>
                <c:pt idx="162">
                  <c:v>44328</c:v>
                </c:pt>
                <c:pt idx="163">
                  <c:v>44327</c:v>
                </c:pt>
                <c:pt idx="164">
                  <c:v>44326</c:v>
                </c:pt>
                <c:pt idx="165">
                  <c:v>44323</c:v>
                </c:pt>
                <c:pt idx="166">
                  <c:v>44322</c:v>
                </c:pt>
                <c:pt idx="167">
                  <c:v>44321</c:v>
                </c:pt>
                <c:pt idx="168">
                  <c:v>44320</c:v>
                </c:pt>
                <c:pt idx="169">
                  <c:v>44319</c:v>
                </c:pt>
                <c:pt idx="170">
                  <c:v>44316</c:v>
                </c:pt>
                <c:pt idx="171">
                  <c:v>44315</c:v>
                </c:pt>
                <c:pt idx="172">
                  <c:v>44314</c:v>
                </c:pt>
                <c:pt idx="173">
                  <c:v>44313</c:v>
                </c:pt>
                <c:pt idx="174">
                  <c:v>44312</c:v>
                </c:pt>
                <c:pt idx="175">
                  <c:v>44309</c:v>
                </c:pt>
                <c:pt idx="176">
                  <c:v>44308</c:v>
                </c:pt>
                <c:pt idx="177">
                  <c:v>44307</c:v>
                </c:pt>
                <c:pt idx="178">
                  <c:v>44306</c:v>
                </c:pt>
                <c:pt idx="179">
                  <c:v>44305</c:v>
                </c:pt>
                <c:pt idx="180">
                  <c:v>44302</c:v>
                </c:pt>
                <c:pt idx="181">
                  <c:v>44301</c:v>
                </c:pt>
                <c:pt idx="182">
                  <c:v>44300</c:v>
                </c:pt>
                <c:pt idx="183">
                  <c:v>44299</c:v>
                </c:pt>
                <c:pt idx="184">
                  <c:v>44298</c:v>
                </c:pt>
                <c:pt idx="185">
                  <c:v>44295</c:v>
                </c:pt>
                <c:pt idx="186">
                  <c:v>44294</c:v>
                </c:pt>
                <c:pt idx="187">
                  <c:v>44293</c:v>
                </c:pt>
                <c:pt idx="188">
                  <c:v>44292</c:v>
                </c:pt>
                <c:pt idx="189">
                  <c:v>44291</c:v>
                </c:pt>
                <c:pt idx="190">
                  <c:v>44287</c:v>
                </c:pt>
                <c:pt idx="191">
                  <c:v>44286</c:v>
                </c:pt>
                <c:pt idx="192">
                  <c:v>44285</c:v>
                </c:pt>
                <c:pt idx="193">
                  <c:v>44284</c:v>
                </c:pt>
                <c:pt idx="194">
                  <c:v>44281</c:v>
                </c:pt>
                <c:pt idx="195">
                  <c:v>44280</c:v>
                </c:pt>
                <c:pt idx="196">
                  <c:v>44279</c:v>
                </c:pt>
                <c:pt idx="197">
                  <c:v>44278</c:v>
                </c:pt>
                <c:pt idx="198">
                  <c:v>44277</c:v>
                </c:pt>
                <c:pt idx="199">
                  <c:v>44274</c:v>
                </c:pt>
                <c:pt idx="200">
                  <c:v>44273</c:v>
                </c:pt>
                <c:pt idx="201">
                  <c:v>44272</c:v>
                </c:pt>
                <c:pt idx="202">
                  <c:v>44271</c:v>
                </c:pt>
                <c:pt idx="203">
                  <c:v>44270</c:v>
                </c:pt>
                <c:pt idx="204">
                  <c:v>44267</c:v>
                </c:pt>
                <c:pt idx="205">
                  <c:v>44266</c:v>
                </c:pt>
                <c:pt idx="206">
                  <c:v>44265</c:v>
                </c:pt>
                <c:pt idx="207">
                  <c:v>44264</c:v>
                </c:pt>
                <c:pt idx="208">
                  <c:v>44263</c:v>
                </c:pt>
                <c:pt idx="209">
                  <c:v>44260</c:v>
                </c:pt>
                <c:pt idx="210">
                  <c:v>44259</c:v>
                </c:pt>
                <c:pt idx="211">
                  <c:v>44258</c:v>
                </c:pt>
                <c:pt idx="212">
                  <c:v>44257</c:v>
                </c:pt>
                <c:pt idx="213">
                  <c:v>44256</c:v>
                </c:pt>
                <c:pt idx="214">
                  <c:v>44253</c:v>
                </c:pt>
                <c:pt idx="215">
                  <c:v>44252</c:v>
                </c:pt>
                <c:pt idx="216">
                  <c:v>44251</c:v>
                </c:pt>
                <c:pt idx="217">
                  <c:v>44250</c:v>
                </c:pt>
                <c:pt idx="218">
                  <c:v>44249</c:v>
                </c:pt>
                <c:pt idx="219">
                  <c:v>44246</c:v>
                </c:pt>
                <c:pt idx="220">
                  <c:v>44245</c:v>
                </c:pt>
                <c:pt idx="221">
                  <c:v>44244</c:v>
                </c:pt>
                <c:pt idx="222">
                  <c:v>44243</c:v>
                </c:pt>
                <c:pt idx="223">
                  <c:v>44239</c:v>
                </c:pt>
                <c:pt idx="224">
                  <c:v>44238</c:v>
                </c:pt>
                <c:pt idx="225">
                  <c:v>44237</c:v>
                </c:pt>
                <c:pt idx="226">
                  <c:v>44236</c:v>
                </c:pt>
                <c:pt idx="227">
                  <c:v>44235</c:v>
                </c:pt>
                <c:pt idx="228">
                  <c:v>44232</c:v>
                </c:pt>
                <c:pt idx="229">
                  <c:v>44231</c:v>
                </c:pt>
                <c:pt idx="230">
                  <c:v>44230</c:v>
                </c:pt>
                <c:pt idx="231">
                  <c:v>44229</c:v>
                </c:pt>
                <c:pt idx="232">
                  <c:v>44228</c:v>
                </c:pt>
                <c:pt idx="233">
                  <c:v>44225</c:v>
                </c:pt>
                <c:pt idx="234">
                  <c:v>44224</c:v>
                </c:pt>
                <c:pt idx="235">
                  <c:v>44223</c:v>
                </c:pt>
                <c:pt idx="236">
                  <c:v>44222</c:v>
                </c:pt>
                <c:pt idx="237">
                  <c:v>44221</c:v>
                </c:pt>
                <c:pt idx="238">
                  <c:v>44218</c:v>
                </c:pt>
                <c:pt idx="239">
                  <c:v>44217</c:v>
                </c:pt>
                <c:pt idx="240">
                  <c:v>44216</c:v>
                </c:pt>
                <c:pt idx="241">
                  <c:v>44215</c:v>
                </c:pt>
                <c:pt idx="242">
                  <c:v>44211</c:v>
                </c:pt>
                <c:pt idx="243">
                  <c:v>44210</c:v>
                </c:pt>
                <c:pt idx="244">
                  <c:v>44209</c:v>
                </c:pt>
                <c:pt idx="245">
                  <c:v>44208</c:v>
                </c:pt>
                <c:pt idx="246">
                  <c:v>44207</c:v>
                </c:pt>
                <c:pt idx="247">
                  <c:v>44204</c:v>
                </c:pt>
                <c:pt idx="248">
                  <c:v>44203</c:v>
                </c:pt>
                <c:pt idx="249">
                  <c:v>44202</c:v>
                </c:pt>
                <c:pt idx="250">
                  <c:v>44201</c:v>
                </c:pt>
                <c:pt idx="251">
                  <c:v>44561</c:v>
                </c:pt>
              </c:numCache>
            </c:numRef>
          </c:cat>
          <c:val>
            <c:numRef>
              <c:f>'Clean SPY Data'!$B$627:$B$878</c:f>
              <c:numCache>
                <c:formatCode>0.00</c:formatCode>
                <c:ptCount val="252"/>
                <c:pt idx="0">
                  <c:v>474.96</c:v>
                </c:pt>
                <c:pt idx="1">
                  <c:v>476.16</c:v>
                </c:pt>
                <c:pt idx="2">
                  <c:v>477.48</c:v>
                </c:pt>
                <c:pt idx="3">
                  <c:v>476.87</c:v>
                </c:pt>
                <c:pt idx="4">
                  <c:v>477.26</c:v>
                </c:pt>
                <c:pt idx="5">
                  <c:v>470.6</c:v>
                </c:pt>
                <c:pt idx="6">
                  <c:v>467.69</c:v>
                </c:pt>
                <c:pt idx="7">
                  <c:v>463.06</c:v>
                </c:pt>
                <c:pt idx="8">
                  <c:v>454.98</c:v>
                </c:pt>
                <c:pt idx="9">
                  <c:v>459.87</c:v>
                </c:pt>
                <c:pt idx="10">
                  <c:v>466.45</c:v>
                </c:pt>
                <c:pt idx="11">
                  <c:v>470.6</c:v>
                </c:pt>
                <c:pt idx="12">
                  <c:v>463.36</c:v>
                </c:pt>
                <c:pt idx="13">
                  <c:v>466.57</c:v>
                </c:pt>
                <c:pt idx="14">
                  <c:v>470.74</c:v>
                </c:pt>
                <c:pt idx="15">
                  <c:v>466.35</c:v>
                </c:pt>
                <c:pt idx="16">
                  <c:v>469.52</c:v>
                </c:pt>
                <c:pt idx="17">
                  <c:v>468.28</c:v>
                </c:pt>
                <c:pt idx="18">
                  <c:v>458.79</c:v>
                </c:pt>
                <c:pt idx="19">
                  <c:v>453.42</c:v>
                </c:pt>
                <c:pt idx="20">
                  <c:v>457.4</c:v>
                </c:pt>
                <c:pt idx="21">
                  <c:v>450.5</c:v>
                </c:pt>
                <c:pt idx="22">
                  <c:v>455.56</c:v>
                </c:pt>
                <c:pt idx="23">
                  <c:v>464.6</c:v>
                </c:pt>
                <c:pt idx="24">
                  <c:v>458.97</c:v>
                </c:pt>
                <c:pt idx="25">
                  <c:v>469.44</c:v>
                </c:pt>
                <c:pt idx="26">
                  <c:v>468.19</c:v>
                </c:pt>
                <c:pt idx="27">
                  <c:v>467.57</c:v>
                </c:pt>
                <c:pt idx="28">
                  <c:v>468.89</c:v>
                </c:pt>
                <c:pt idx="29">
                  <c:v>469.73</c:v>
                </c:pt>
                <c:pt idx="30">
                  <c:v>468.14</c:v>
                </c:pt>
                <c:pt idx="31">
                  <c:v>469.28</c:v>
                </c:pt>
                <c:pt idx="32">
                  <c:v>467.43</c:v>
                </c:pt>
                <c:pt idx="33">
                  <c:v>467.27</c:v>
                </c:pt>
                <c:pt idx="34">
                  <c:v>463.77</c:v>
                </c:pt>
                <c:pt idx="35">
                  <c:v>463.62</c:v>
                </c:pt>
                <c:pt idx="36">
                  <c:v>467.38</c:v>
                </c:pt>
                <c:pt idx="37">
                  <c:v>468.93</c:v>
                </c:pt>
                <c:pt idx="38">
                  <c:v>468.53</c:v>
                </c:pt>
                <c:pt idx="39">
                  <c:v>466.91</c:v>
                </c:pt>
                <c:pt idx="40">
                  <c:v>464.72</c:v>
                </c:pt>
                <c:pt idx="41">
                  <c:v>461.9</c:v>
                </c:pt>
                <c:pt idx="42">
                  <c:v>460.04</c:v>
                </c:pt>
                <c:pt idx="43">
                  <c:v>459.25</c:v>
                </c:pt>
                <c:pt idx="44">
                  <c:v>458.32</c:v>
                </c:pt>
                <c:pt idx="45">
                  <c:v>453.94</c:v>
                </c:pt>
                <c:pt idx="46">
                  <c:v>455.96</c:v>
                </c:pt>
                <c:pt idx="47">
                  <c:v>455.55</c:v>
                </c:pt>
                <c:pt idx="48">
                  <c:v>453.12</c:v>
                </c:pt>
                <c:pt idx="49">
                  <c:v>453.59</c:v>
                </c:pt>
                <c:pt idx="50">
                  <c:v>452.41</c:v>
                </c:pt>
                <c:pt idx="51">
                  <c:v>450.64</c:v>
                </c:pt>
                <c:pt idx="52">
                  <c:v>447.19</c:v>
                </c:pt>
                <c:pt idx="53">
                  <c:v>445.87</c:v>
                </c:pt>
                <c:pt idx="54">
                  <c:v>442.5</c:v>
                </c:pt>
                <c:pt idx="55">
                  <c:v>435.18</c:v>
                </c:pt>
                <c:pt idx="56">
                  <c:v>433.62</c:v>
                </c:pt>
                <c:pt idx="57">
                  <c:v>434.69</c:v>
                </c:pt>
                <c:pt idx="58">
                  <c:v>437.86</c:v>
                </c:pt>
                <c:pt idx="59">
                  <c:v>438.66</c:v>
                </c:pt>
                <c:pt idx="60">
                  <c:v>434.9</c:v>
                </c:pt>
                <c:pt idx="61">
                  <c:v>433.1</c:v>
                </c:pt>
                <c:pt idx="62">
                  <c:v>428.64</c:v>
                </c:pt>
                <c:pt idx="63">
                  <c:v>434.24</c:v>
                </c:pt>
                <c:pt idx="64">
                  <c:v>429.14</c:v>
                </c:pt>
                <c:pt idx="65">
                  <c:v>434.45</c:v>
                </c:pt>
                <c:pt idx="66">
                  <c:v>433.72</c:v>
                </c:pt>
                <c:pt idx="67">
                  <c:v>442.64</c:v>
                </c:pt>
                <c:pt idx="68">
                  <c:v>443.91</c:v>
                </c:pt>
                <c:pt idx="69">
                  <c:v>443.18</c:v>
                </c:pt>
                <c:pt idx="70">
                  <c:v>437.86</c:v>
                </c:pt>
                <c:pt idx="71">
                  <c:v>433.63</c:v>
                </c:pt>
                <c:pt idx="72">
                  <c:v>434.04</c:v>
                </c:pt>
                <c:pt idx="73">
                  <c:v>441.4</c:v>
                </c:pt>
                <c:pt idx="74">
                  <c:v>447.17</c:v>
                </c:pt>
                <c:pt idx="75">
                  <c:v>447.88</c:v>
                </c:pt>
                <c:pt idx="76">
                  <c:v>444.17</c:v>
                </c:pt>
                <c:pt idx="77">
                  <c:v>446.58</c:v>
                </c:pt>
                <c:pt idx="78">
                  <c:v>445.44</c:v>
                </c:pt>
                <c:pt idx="79">
                  <c:v>448.98</c:v>
                </c:pt>
                <c:pt idx="80">
                  <c:v>450.91</c:v>
                </c:pt>
                <c:pt idx="81">
                  <c:v>451.46</c:v>
                </c:pt>
                <c:pt idx="82">
                  <c:v>453.08</c:v>
                </c:pt>
                <c:pt idx="83">
                  <c:v>453.19</c:v>
                </c:pt>
                <c:pt idx="84">
                  <c:v>451.8</c:v>
                </c:pt>
                <c:pt idx="85">
                  <c:v>451.56</c:v>
                </c:pt>
                <c:pt idx="86">
                  <c:v>452.23</c:v>
                </c:pt>
                <c:pt idx="87">
                  <c:v>450.25</c:v>
                </c:pt>
                <c:pt idx="88">
                  <c:v>446.26</c:v>
                </c:pt>
                <c:pt idx="89">
                  <c:v>448.91</c:v>
                </c:pt>
                <c:pt idx="90">
                  <c:v>447.97</c:v>
                </c:pt>
                <c:pt idx="91">
                  <c:v>447.26</c:v>
                </c:pt>
                <c:pt idx="92">
                  <c:v>443.36</c:v>
                </c:pt>
                <c:pt idx="93">
                  <c:v>439.86</c:v>
                </c:pt>
                <c:pt idx="94">
                  <c:v>439.18</c:v>
                </c:pt>
                <c:pt idx="95">
                  <c:v>444.04</c:v>
                </c:pt>
                <c:pt idx="96">
                  <c:v>446.97</c:v>
                </c:pt>
                <c:pt idx="97">
                  <c:v>445.92</c:v>
                </c:pt>
                <c:pt idx="98">
                  <c:v>445.11</c:v>
                </c:pt>
                <c:pt idx="99">
                  <c:v>443.78</c:v>
                </c:pt>
                <c:pt idx="100">
                  <c:v>442.68</c:v>
                </c:pt>
                <c:pt idx="101">
                  <c:v>442.13</c:v>
                </c:pt>
                <c:pt idx="102">
                  <c:v>442.49</c:v>
                </c:pt>
                <c:pt idx="103">
                  <c:v>441.76</c:v>
                </c:pt>
                <c:pt idx="104">
                  <c:v>438.98</c:v>
                </c:pt>
                <c:pt idx="105">
                  <c:v>441.15</c:v>
                </c:pt>
                <c:pt idx="106">
                  <c:v>437.59</c:v>
                </c:pt>
                <c:pt idx="107">
                  <c:v>438.51</c:v>
                </c:pt>
                <c:pt idx="108">
                  <c:v>440.65</c:v>
                </c:pt>
                <c:pt idx="109">
                  <c:v>438.83</c:v>
                </c:pt>
                <c:pt idx="110">
                  <c:v>439.01</c:v>
                </c:pt>
                <c:pt idx="111">
                  <c:v>441.02</c:v>
                </c:pt>
                <c:pt idx="112">
                  <c:v>439.94</c:v>
                </c:pt>
                <c:pt idx="113">
                  <c:v>435.46</c:v>
                </c:pt>
                <c:pt idx="114">
                  <c:v>434.55</c:v>
                </c:pt>
                <c:pt idx="115">
                  <c:v>431.06</c:v>
                </c:pt>
                <c:pt idx="116">
                  <c:v>424.97</c:v>
                </c:pt>
                <c:pt idx="117">
                  <c:v>431.34</c:v>
                </c:pt>
                <c:pt idx="118">
                  <c:v>434.75</c:v>
                </c:pt>
                <c:pt idx="119">
                  <c:v>436.24</c:v>
                </c:pt>
                <c:pt idx="120">
                  <c:v>435.59</c:v>
                </c:pt>
                <c:pt idx="121">
                  <c:v>437.08</c:v>
                </c:pt>
                <c:pt idx="122">
                  <c:v>435.52</c:v>
                </c:pt>
                <c:pt idx="123">
                  <c:v>430.92</c:v>
                </c:pt>
                <c:pt idx="124">
                  <c:v>434.46</c:v>
                </c:pt>
                <c:pt idx="125">
                  <c:v>432.93</c:v>
                </c:pt>
                <c:pt idx="126">
                  <c:v>433.72</c:v>
                </c:pt>
                <c:pt idx="127">
                  <c:v>430.43</c:v>
                </c:pt>
                <c:pt idx="128">
                  <c:v>428.06</c:v>
                </c:pt>
                <c:pt idx="129">
                  <c:v>427.7</c:v>
                </c:pt>
                <c:pt idx="130">
                  <c:v>427.47</c:v>
                </c:pt>
                <c:pt idx="131">
                  <c:v>426.61</c:v>
                </c:pt>
                <c:pt idx="132">
                  <c:v>425.1</c:v>
                </c:pt>
                <c:pt idx="133">
                  <c:v>422.6</c:v>
                </c:pt>
                <c:pt idx="134">
                  <c:v>423.11</c:v>
                </c:pt>
                <c:pt idx="135">
                  <c:v>420.86</c:v>
                </c:pt>
                <c:pt idx="136">
                  <c:v>414.92</c:v>
                </c:pt>
                <c:pt idx="137">
                  <c:v>421.97</c:v>
                </c:pt>
                <c:pt idx="138">
                  <c:v>422.11</c:v>
                </c:pt>
                <c:pt idx="139">
                  <c:v>424.48</c:v>
                </c:pt>
                <c:pt idx="140">
                  <c:v>425.26</c:v>
                </c:pt>
                <c:pt idx="141">
                  <c:v>424.31</c:v>
                </c:pt>
                <c:pt idx="142">
                  <c:v>423.61</c:v>
                </c:pt>
                <c:pt idx="143">
                  <c:v>421.65</c:v>
                </c:pt>
                <c:pt idx="144">
                  <c:v>422.28</c:v>
                </c:pt>
                <c:pt idx="145">
                  <c:v>422.19</c:v>
                </c:pt>
                <c:pt idx="146">
                  <c:v>422.6</c:v>
                </c:pt>
                <c:pt idx="147">
                  <c:v>418.77</c:v>
                </c:pt>
                <c:pt idx="148">
                  <c:v>420.33</c:v>
                </c:pt>
                <c:pt idx="149">
                  <c:v>419.67</c:v>
                </c:pt>
                <c:pt idx="150">
                  <c:v>420.04</c:v>
                </c:pt>
                <c:pt idx="151">
                  <c:v>419.29</c:v>
                </c:pt>
                <c:pt idx="152">
                  <c:v>419.07</c:v>
                </c:pt>
                <c:pt idx="153">
                  <c:v>418.24</c:v>
                </c:pt>
                <c:pt idx="154">
                  <c:v>419.17</c:v>
                </c:pt>
                <c:pt idx="155">
                  <c:v>414.94</c:v>
                </c:pt>
                <c:pt idx="156">
                  <c:v>415.28</c:v>
                </c:pt>
                <c:pt idx="157">
                  <c:v>410.86</c:v>
                </c:pt>
                <c:pt idx="158">
                  <c:v>411.94</c:v>
                </c:pt>
                <c:pt idx="159">
                  <c:v>415.52</c:v>
                </c:pt>
                <c:pt idx="160">
                  <c:v>416.58</c:v>
                </c:pt>
                <c:pt idx="161">
                  <c:v>410.28</c:v>
                </c:pt>
                <c:pt idx="162">
                  <c:v>405.41</c:v>
                </c:pt>
                <c:pt idx="163">
                  <c:v>414.21</c:v>
                </c:pt>
                <c:pt idx="164">
                  <c:v>417.94</c:v>
                </c:pt>
                <c:pt idx="165">
                  <c:v>422.12</c:v>
                </c:pt>
                <c:pt idx="166">
                  <c:v>419.07</c:v>
                </c:pt>
                <c:pt idx="167">
                  <c:v>415.75</c:v>
                </c:pt>
                <c:pt idx="168">
                  <c:v>415.62</c:v>
                </c:pt>
                <c:pt idx="169">
                  <c:v>418.2</c:v>
                </c:pt>
                <c:pt idx="170">
                  <c:v>417.3</c:v>
                </c:pt>
                <c:pt idx="171">
                  <c:v>420.06</c:v>
                </c:pt>
                <c:pt idx="172">
                  <c:v>417.4</c:v>
                </c:pt>
                <c:pt idx="173">
                  <c:v>417.52</c:v>
                </c:pt>
                <c:pt idx="174">
                  <c:v>417.61</c:v>
                </c:pt>
                <c:pt idx="175">
                  <c:v>416.74</c:v>
                </c:pt>
                <c:pt idx="176">
                  <c:v>412.27</c:v>
                </c:pt>
                <c:pt idx="177">
                  <c:v>416.07</c:v>
                </c:pt>
                <c:pt idx="178">
                  <c:v>412.17</c:v>
                </c:pt>
                <c:pt idx="179">
                  <c:v>415.21</c:v>
                </c:pt>
                <c:pt idx="180">
                  <c:v>417.26</c:v>
                </c:pt>
                <c:pt idx="181">
                  <c:v>415.87</c:v>
                </c:pt>
                <c:pt idx="182">
                  <c:v>411.45</c:v>
                </c:pt>
                <c:pt idx="183">
                  <c:v>412.86</c:v>
                </c:pt>
                <c:pt idx="184">
                  <c:v>411.64</c:v>
                </c:pt>
                <c:pt idx="185">
                  <c:v>411.49</c:v>
                </c:pt>
                <c:pt idx="186">
                  <c:v>408.52</c:v>
                </c:pt>
                <c:pt idx="187">
                  <c:v>406.59</c:v>
                </c:pt>
                <c:pt idx="188">
                  <c:v>406.12</c:v>
                </c:pt>
                <c:pt idx="189">
                  <c:v>406.36</c:v>
                </c:pt>
                <c:pt idx="190">
                  <c:v>400.61</c:v>
                </c:pt>
                <c:pt idx="191">
                  <c:v>396.33</c:v>
                </c:pt>
                <c:pt idx="192">
                  <c:v>394.73</c:v>
                </c:pt>
                <c:pt idx="193">
                  <c:v>395.78</c:v>
                </c:pt>
                <c:pt idx="194">
                  <c:v>395.98</c:v>
                </c:pt>
                <c:pt idx="195">
                  <c:v>389.7</c:v>
                </c:pt>
                <c:pt idx="196">
                  <c:v>387.52</c:v>
                </c:pt>
                <c:pt idx="197">
                  <c:v>389.5</c:v>
                </c:pt>
                <c:pt idx="198">
                  <c:v>392.59</c:v>
                </c:pt>
                <c:pt idx="199">
                  <c:v>389.48</c:v>
                </c:pt>
                <c:pt idx="200">
                  <c:v>391.48</c:v>
                </c:pt>
                <c:pt idx="201">
                  <c:v>397.26</c:v>
                </c:pt>
                <c:pt idx="202">
                  <c:v>395.91</c:v>
                </c:pt>
                <c:pt idx="203">
                  <c:v>396.41</c:v>
                </c:pt>
                <c:pt idx="204">
                  <c:v>394.06</c:v>
                </c:pt>
                <c:pt idx="205">
                  <c:v>393.53</c:v>
                </c:pt>
                <c:pt idx="206">
                  <c:v>389.58</c:v>
                </c:pt>
                <c:pt idx="207">
                  <c:v>387.17</c:v>
                </c:pt>
                <c:pt idx="208">
                  <c:v>381.72</c:v>
                </c:pt>
                <c:pt idx="209">
                  <c:v>383.63</c:v>
                </c:pt>
                <c:pt idx="210">
                  <c:v>376.7</c:v>
                </c:pt>
                <c:pt idx="211">
                  <c:v>381.42</c:v>
                </c:pt>
                <c:pt idx="212">
                  <c:v>386.54</c:v>
                </c:pt>
                <c:pt idx="213">
                  <c:v>389.58</c:v>
                </c:pt>
                <c:pt idx="214">
                  <c:v>380.36</c:v>
                </c:pt>
                <c:pt idx="215">
                  <c:v>382.33</c:v>
                </c:pt>
                <c:pt idx="216">
                  <c:v>391.77</c:v>
                </c:pt>
                <c:pt idx="217">
                  <c:v>387.5</c:v>
                </c:pt>
                <c:pt idx="218">
                  <c:v>387.03</c:v>
                </c:pt>
                <c:pt idx="219">
                  <c:v>390.03</c:v>
                </c:pt>
                <c:pt idx="220">
                  <c:v>390.72</c:v>
                </c:pt>
                <c:pt idx="221">
                  <c:v>392.39</c:v>
                </c:pt>
                <c:pt idx="222">
                  <c:v>392.3</c:v>
                </c:pt>
                <c:pt idx="223">
                  <c:v>392.64</c:v>
                </c:pt>
                <c:pt idx="224">
                  <c:v>390.71</c:v>
                </c:pt>
                <c:pt idx="225">
                  <c:v>390.08</c:v>
                </c:pt>
                <c:pt idx="226">
                  <c:v>390.25</c:v>
                </c:pt>
                <c:pt idx="227">
                  <c:v>390.51</c:v>
                </c:pt>
                <c:pt idx="228">
                  <c:v>387.71</c:v>
                </c:pt>
                <c:pt idx="229">
                  <c:v>386.19</c:v>
                </c:pt>
                <c:pt idx="230">
                  <c:v>381.85</c:v>
                </c:pt>
                <c:pt idx="231">
                  <c:v>381.55</c:v>
                </c:pt>
                <c:pt idx="232">
                  <c:v>376.23</c:v>
                </c:pt>
                <c:pt idx="233">
                  <c:v>370.07</c:v>
                </c:pt>
                <c:pt idx="234">
                  <c:v>377.63</c:v>
                </c:pt>
                <c:pt idx="235">
                  <c:v>374.41</c:v>
                </c:pt>
                <c:pt idx="236">
                  <c:v>383.79</c:v>
                </c:pt>
                <c:pt idx="237">
                  <c:v>384.39</c:v>
                </c:pt>
                <c:pt idx="238">
                  <c:v>382.88</c:v>
                </c:pt>
                <c:pt idx="239">
                  <c:v>384.24</c:v>
                </c:pt>
                <c:pt idx="240">
                  <c:v>383.89</c:v>
                </c:pt>
                <c:pt idx="241">
                  <c:v>378.65</c:v>
                </c:pt>
                <c:pt idx="242">
                  <c:v>375.7</c:v>
                </c:pt>
                <c:pt idx="243">
                  <c:v>378.46</c:v>
                </c:pt>
                <c:pt idx="244">
                  <c:v>379.79</c:v>
                </c:pt>
                <c:pt idx="245">
                  <c:v>378.77</c:v>
                </c:pt>
                <c:pt idx="246">
                  <c:v>378.69</c:v>
                </c:pt>
                <c:pt idx="247">
                  <c:v>381.26</c:v>
                </c:pt>
                <c:pt idx="248">
                  <c:v>379.1</c:v>
                </c:pt>
                <c:pt idx="249">
                  <c:v>373.55</c:v>
                </c:pt>
                <c:pt idx="250">
                  <c:v>371.33</c:v>
                </c:pt>
                <c:pt idx="251">
                  <c:v>378.68035346613601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2-40DE-810F-D29E4B96E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31912"/>
        <c:axId val="1000532272"/>
      </c:areaChart>
      <c:dateAx>
        <c:axId val="100053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32272"/>
        <c:crosses val="autoZero"/>
        <c:auto val="1"/>
        <c:lblOffset val="100"/>
        <c:baseTimeUnit val="days"/>
      </c:dateAx>
      <c:valAx>
        <c:axId val="10005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3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r>
              <a:rPr lang="en-US" baseline="0"/>
              <a:t> Close/Last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'Clean SPY Data'!$A$879:$A$1124</c:f>
              <c:numCache>
                <c:formatCode>m/d/yyyy</c:formatCode>
                <c:ptCount val="246"/>
                <c:pt idx="0">
                  <c:v>44196</c:v>
                </c:pt>
                <c:pt idx="1">
                  <c:v>44195</c:v>
                </c:pt>
                <c:pt idx="2">
                  <c:v>44194</c:v>
                </c:pt>
                <c:pt idx="3">
                  <c:v>44193</c:v>
                </c:pt>
                <c:pt idx="4">
                  <c:v>44189</c:v>
                </c:pt>
                <c:pt idx="5">
                  <c:v>44188</c:v>
                </c:pt>
                <c:pt idx="6">
                  <c:v>44187</c:v>
                </c:pt>
                <c:pt idx="7">
                  <c:v>44186</c:v>
                </c:pt>
                <c:pt idx="8">
                  <c:v>44183</c:v>
                </c:pt>
                <c:pt idx="9">
                  <c:v>44182</c:v>
                </c:pt>
                <c:pt idx="10">
                  <c:v>44181</c:v>
                </c:pt>
                <c:pt idx="11">
                  <c:v>44180</c:v>
                </c:pt>
                <c:pt idx="12">
                  <c:v>44179</c:v>
                </c:pt>
                <c:pt idx="13">
                  <c:v>44176</c:v>
                </c:pt>
                <c:pt idx="14">
                  <c:v>44175</c:v>
                </c:pt>
                <c:pt idx="15">
                  <c:v>44174</c:v>
                </c:pt>
                <c:pt idx="16">
                  <c:v>44173</c:v>
                </c:pt>
                <c:pt idx="17">
                  <c:v>44172</c:v>
                </c:pt>
                <c:pt idx="18">
                  <c:v>44169</c:v>
                </c:pt>
                <c:pt idx="19">
                  <c:v>44168</c:v>
                </c:pt>
                <c:pt idx="20">
                  <c:v>44167</c:v>
                </c:pt>
                <c:pt idx="21">
                  <c:v>44166</c:v>
                </c:pt>
                <c:pt idx="22">
                  <c:v>44165</c:v>
                </c:pt>
                <c:pt idx="23">
                  <c:v>44162</c:v>
                </c:pt>
                <c:pt idx="24">
                  <c:v>44160</c:v>
                </c:pt>
                <c:pt idx="25">
                  <c:v>44159</c:v>
                </c:pt>
                <c:pt idx="26">
                  <c:v>44158</c:v>
                </c:pt>
                <c:pt idx="27">
                  <c:v>44155</c:v>
                </c:pt>
                <c:pt idx="28">
                  <c:v>44154</c:v>
                </c:pt>
                <c:pt idx="29">
                  <c:v>44153</c:v>
                </c:pt>
                <c:pt idx="30">
                  <c:v>44152</c:v>
                </c:pt>
                <c:pt idx="31">
                  <c:v>44151</c:v>
                </c:pt>
                <c:pt idx="32">
                  <c:v>44148</c:v>
                </c:pt>
                <c:pt idx="33">
                  <c:v>44147</c:v>
                </c:pt>
                <c:pt idx="34">
                  <c:v>44146</c:v>
                </c:pt>
                <c:pt idx="35">
                  <c:v>44145</c:v>
                </c:pt>
                <c:pt idx="36">
                  <c:v>44144</c:v>
                </c:pt>
                <c:pt idx="37">
                  <c:v>44141</c:v>
                </c:pt>
                <c:pt idx="38">
                  <c:v>44140</c:v>
                </c:pt>
                <c:pt idx="39">
                  <c:v>44139</c:v>
                </c:pt>
                <c:pt idx="40">
                  <c:v>44138</c:v>
                </c:pt>
                <c:pt idx="41">
                  <c:v>44137</c:v>
                </c:pt>
                <c:pt idx="42">
                  <c:v>44134</c:v>
                </c:pt>
                <c:pt idx="43">
                  <c:v>44133</c:v>
                </c:pt>
                <c:pt idx="44">
                  <c:v>44132</c:v>
                </c:pt>
                <c:pt idx="45">
                  <c:v>44131</c:v>
                </c:pt>
                <c:pt idx="46">
                  <c:v>44130</c:v>
                </c:pt>
                <c:pt idx="47">
                  <c:v>44127</c:v>
                </c:pt>
                <c:pt idx="48">
                  <c:v>44126</c:v>
                </c:pt>
                <c:pt idx="49">
                  <c:v>44125</c:v>
                </c:pt>
                <c:pt idx="50">
                  <c:v>44124</c:v>
                </c:pt>
                <c:pt idx="51">
                  <c:v>44123</c:v>
                </c:pt>
                <c:pt idx="52">
                  <c:v>44120</c:v>
                </c:pt>
                <c:pt idx="53">
                  <c:v>44119</c:v>
                </c:pt>
                <c:pt idx="54">
                  <c:v>44118</c:v>
                </c:pt>
                <c:pt idx="55">
                  <c:v>44117</c:v>
                </c:pt>
                <c:pt idx="56">
                  <c:v>44116</c:v>
                </c:pt>
                <c:pt idx="57">
                  <c:v>44113</c:v>
                </c:pt>
                <c:pt idx="58">
                  <c:v>44112</c:v>
                </c:pt>
                <c:pt idx="59">
                  <c:v>44111</c:v>
                </c:pt>
                <c:pt idx="60">
                  <c:v>44110</c:v>
                </c:pt>
                <c:pt idx="61">
                  <c:v>44109</c:v>
                </c:pt>
                <c:pt idx="62">
                  <c:v>44106</c:v>
                </c:pt>
                <c:pt idx="63">
                  <c:v>44105</c:v>
                </c:pt>
                <c:pt idx="64">
                  <c:v>44104</c:v>
                </c:pt>
                <c:pt idx="65">
                  <c:v>44103</c:v>
                </c:pt>
                <c:pt idx="66">
                  <c:v>44102</c:v>
                </c:pt>
                <c:pt idx="67">
                  <c:v>44099</c:v>
                </c:pt>
                <c:pt idx="68">
                  <c:v>44098</c:v>
                </c:pt>
                <c:pt idx="69">
                  <c:v>44097</c:v>
                </c:pt>
                <c:pt idx="70">
                  <c:v>44096</c:v>
                </c:pt>
                <c:pt idx="71">
                  <c:v>44095</c:v>
                </c:pt>
                <c:pt idx="72">
                  <c:v>44092</c:v>
                </c:pt>
                <c:pt idx="73">
                  <c:v>44091</c:v>
                </c:pt>
                <c:pt idx="74">
                  <c:v>44090</c:v>
                </c:pt>
                <c:pt idx="75">
                  <c:v>44089</c:v>
                </c:pt>
                <c:pt idx="76">
                  <c:v>44088</c:v>
                </c:pt>
                <c:pt idx="77">
                  <c:v>44085</c:v>
                </c:pt>
                <c:pt idx="78">
                  <c:v>44084</c:v>
                </c:pt>
                <c:pt idx="79">
                  <c:v>44083</c:v>
                </c:pt>
                <c:pt idx="80">
                  <c:v>44082</c:v>
                </c:pt>
                <c:pt idx="81">
                  <c:v>44078</c:v>
                </c:pt>
                <c:pt idx="82">
                  <c:v>44077</c:v>
                </c:pt>
                <c:pt idx="83">
                  <c:v>44076</c:v>
                </c:pt>
                <c:pt idx="84">
                  <c:v>44075</c:v>
                </c:pt>
                <c:pt idx="85">
                  <c:v>44074</c:v>
                </c:pt>
                <c:pt idx="86">
                  <c:v>44071</c:v>
                </c:pt>
                <c:pt idx="87">
                  <c:v>44070</c:v>
                </c:pt>
                <c:pt idx="88">
                  <c:v>44069</c:v>
                </c:pt>
                <c:pt idx="89">
                  <c:v>44068</c:v>
                </c:pt>
                <c:pt idx="90">
                  <c:v>44067</c:v>
                </c:pt>
                <c:pt idx="91">
                  <c:v>44064</c:v>
                </c:pt>
                <c:pt idx="92">
                  <c:v>44063</c:v>
                </c:pt>
                <c:pt idx="93">
                  <c:v>44062</c:v>
                </c:pt>
                <c:pt idx="94">
                  <c:v>44061</c:v>
                </c:pt>
                <c:pt idx="95">
                  <c:v>44060</c:v>
                </c:pt>
                <c:pt idx="96">
                  <c:v>44057</c:v>
                </c:pt>
                <c:pt idx="97">
                  <c:v>44056</c:v>
                </c:pt>
                <c:pt idx="98">
                  <c:v>44055</c:v>
                </c:pt>
                <c:pt idx="99">
                  <c:v>44054</c:v>
                </c:pt>
                <c:pt idx="100">
                  <c:v>44053</c:v>
                </c:pt>
                <c:pt idx="101">
                  <c:v>44050</c:v>
                </c:pt>
                <c:pt idx="102">
                  <c:v>44049</c:v>
                </c:pt>
                <c:pt idx="103">
                  <c:v>44048</c:v>
                </c:pt>
                <c:pt idx="104">
                  <c:v>44047</c:v>
                </c:pt>
                <c:pt idx="105">
                  <c:v>44046</c:v>
                </c:pt>
                <c:pt idx="106">
                  <c:v>44043</c:v>
                </c:pt>
                <c:pt idx="107">
                  <c:v>44042</c:v>
                </c:pt>
                <c:pt idx="108">
                  <c:v>44041</c:v>
                </c:pt>
                <c:pt idx="109">
                  <c:v>44040</c:v>
                </c:pt>
                <c:pt idx="110">
                  <c:v>44039</c:v>
                </c:pt>
                <c:pt idx="111">
                  <c:v>44036</c:v>
                </c:pt>
                <c:pt idx="112">
                  <c:v>44035</c:v>
                </c:pt>
                <c:pt idx="113">
                  <c:v>44034</c:v>
                </c:pt>
                <c:pt idx="114">
                  <c:v>44033</c:v>
                </c:pt>
                <c:pt idx="115">
                  <c:v>44032</c:v>
                </c:pt>
                <c:pt idx="116">
                  <c:v>44029</c:v>
                </c:pt>
                <c:pt idx="117">
                  <c:v>44028</c:v>
                </c:pt>
                <c:pt idx="118">
                  <c:v>44027</c:v>
                </c:pt>
                <c:pt idx="119">
                  <c:v>44026</c:v>
                </c:pt>
                <c:pt idx="120">
                  <c:v>44025</c:v>
                </c:pt>
                <c:pt idx="121">
                  <c:v>44022</c:v>
                </c:pt>
                <c:pt idx="122">
                  <c:v>44021</c:v>
                </c:pt>
                <c:pt idx="123">
                  <c:v>44020</c:v>
                </c:pt>
                <c:pt idx="124">
                  <c:v>44019</c:v>
                </c:pt>
                <c:pt idx="125">
                  <c:v>44018</c:v>
                </c:pt>
                <c:pt idx="126">
                  <c:v>44014</c:v>
                </c:pt>
                <c:pt idx="127">
                  <c:v>44013</c:v>
                </c:pt>
                <c:pt idx="128">
                  <c:v>44012</c:v>
                </c:pt>
                <c:pt idx="129">
                  <c:v>44011</c:v>
                </c:pt>
                <c:pt idx="130">
                  <c:v>44008</c:v>
                </c:pt>
                <c:pt idx="131">
                  <c:v>44007</c:v>
                </c:pt>
                <c:pt idx="132">
                  <c:v>44006</c:v>
                </c:pt>
                <c:pt idx="133">
                  <c:v>44005</c:v>
                </c:pt>
                <c:pt idx="134">
                  <c:v>44004</c:v>
                </c:pt>
                <c:pt idx="135">
                  <c:v>44001</c:v>
                </c:pt>
                <c:pt idx="136">
                  <c:v>44000</c:v>
                </c:pt>
                <c:pt idx="137">
                  <c:v>43999</c:v>
                </c:pt>
                <c:pt idx="138">
                  <c:v>43998</c:v>
                </c:pt>
                <c:pt idx="139">
                  <c:v>43997</c:v>
                </c:pt>
                <c:pt idx="140">
                  <c:v>43994</c:v>
                </c:pt>
                <c:pt idx="141">
                  <c:v>43993</c:v>
                </c:pt>
                <c:pt idx="142">
                  <c:v>43992</c:v>
                </c:pt>
                <c:pt idx="143">
                  <c:v>43991</c:v>
                </c:pt>
                <c:pt idx="144">
                  <c:v>43990</c:v>
                </c:pt>
                <c:pt idx="145">
                  <c:v>43987</c:v>
                </c:pt>
                <c:pt idx="146">
                  <c:v>43986</c:v>
                </c:pt>
                <c:pt idx="147">
                  <c:v>43985</c:v>
                </c:pt>
                <c:pt idx="148">
                  <c:v>43984</c:v>
                </c:pt>
                <c:pt idx="149">
                  <c:v>43983</c:v>
                </c:pt>
                <c:pt idx="150">
                  <c:v>43980</c:v>
                </c:pt>
                <c:pt idx="151">
                  <c:v>43979</c:v>
                </c:pt>
                <c:pt idx="152">
                  <c:v>43978</c:v>
                </c:pt>
                <c:pt idx="153">
                  <c:v>43977</c:v>
                </c:pt>
                <c:pt idx="154">
                  <c:v>43973</c:v>
                </c:pt>
                <c:pt idx="155">
                  <c:v>43972</c:v>
                </c:pt>
                <c:pt idx="156">
                  <c:v>43971</c:v>
                </c:pt>
                <c:pt idx="157">
                  <c:v>43970</c:v>
                </c:pt>
                <c:pt idx="158">
                  <c:v>43969</c:v>
                </c:pt>
                <c:pt idx="159">
                  <c:v>43966</c:v>
                </c:pt>
                <c:pt idx="160">
                  <c:v>43965</c:v>
                </c:pt>
                <c:pt idx="161">
                  <c:v>43964</c:v>
                </c:pt>
                <c:pt idx="162">
                  <c:v>43963</c:v>
                </c:pt>
                <c:pt idx="163">
                  <c:v>43962</c:v>
                </c:pt>
                <c:pt idx="164">
                  <c:v>43959</c:v>
                </c:pt>
                <c:pt idx="165">
                  <c:v>43958</c:v>
                </c:pt>
                <c:pt idx="166">
                  <c:v>43957</c:v>
                </c:pt>
                <c:pt idx="167">
                  <c:v>43956</c:v>
                </c:pt>
                <c:pt idx="168">
                  <c:v>43955</c:v>
                </c:pt>
                <c:pt idx="169">
                  <c:v>43952</c:v>
                </c:pt>
                <c:pt idx="170">
                  <c:v>43951</c:v>
                </c:pt>
                <c:pt idx="171">
                  <c:v>43950</c:v>
                </c:pt>
                <c:pt idx="172">
                  <c:v>43949</c:v>
                </c:pt>
                <c:pt idx="173">
                  <c:v>43948</c:v>
                </c:pt>
                <c:pt idx="174">
                  <c:v>43945</c:v>
                </c:pt>
                <c:pt idx="175">
                  <c:v>43944</c:v>
                </c:pt>
                <c:pt idx="176">
                  <c:v>43943</c:v>
                </c:pt>
                <c:pt idx="177">
                  <c:v>43942</c:v>
                </c:pt>
                <c:pt idx="178">
                  <c:v>43941</c:v>
                </c:pt>
                <c:pt idx="179">
                  <c:v>43938</c:v>
                </c:pt>
                <c:pt idx="180">
                  <c:v>43937</c:v>
                </c:pt>
                <c:pt idx="181">
                  <c:v>43936</c:v>
                </c:pt>
                <c:pt idx="182">
                  <c:v>43935</c:v>
                </c:pt>
                <c:pt idx="183">
                  <c:v>43934</c:v>
                </c:pt>
                <c:pt idx="184">
                  <c:v>43930</c:v>
                </c:pt>
                <c:pt idx="185">
                  <c:v>43929</c:v>
                </c:pt>
                <c:pt idx="186">
                  <c:v>43928</c:v>
                </c:pt>
                <c:pt idx="187">
                  <c:v>43927</c:v>
                </c:pt>
                <c:pt idx="188">
                  <c:v>43924</c:v>
                </c:pt>
                <c:pt idx="189">
                  <c:v>43923</c:v>
                </c:pt>
                <c:pt idx="190">
                  <c:v>43922</c:v>
                </c:pt>
                <c:pt idx="191">
                  <c:v>43921</c:v>
                </c:pt>
                <c:pt idx="192">
                  <c:v>43920</c:v>
                </c:pt>
                <c:pt idx="193">
                  <c:v>43917</c:v>
                </c:pt>
                <c:pt idx="194">
                  <c:v>43916</c:v>
                </c:pt>
                <c:pt idx="195">
                  <c:v>43915</c:v>
                </c:pt>
                <c:pt idx="196">
                  <c:v>43914</c:v>
                </c:pt>
                <c:pt idx="197">
                  <c:v>43913</c:v>
                </c:pt>
                <c:pt idx="198">
                  <c:v>43910</c:v>
                </c:pt>
                <c:pt idx="199">
                  <c:v>43909</c:v>
                </c:pt>
                <c:pt idx="200">
                  <c:v>43908</c:v>
                </c:pt>
                <c:pt idx="201">
                  <c:v>43907</c:v>
                </c:pt>
                <c:pt idx="202">
                  <c:v>43906</c:v>
                </c:pt>
                <c:pt idx="203">
                  <c:v>43903</c:v>
                </c:pt>
                <c:pt idx="204">
                  <c:v>43902</c:v>
                </c:pt>
                <c:pt idx="205">
                  <c:v>43901</c:v>
                </c:pt>
                <c:pt idx="206">
                  <c:v>43900</c:v>
                </c:pt>
                <c:pt idx="207">
                  <c:v>43899</c:v>
                </c:pt>
                <c:pt idx="208">
                  <c:v>43896</c:v>
                </c:pt>
                <c:pt idx="209">
                  <c:v>43895</c:v>
                </c:pt>
                <c:pt idx="210">
                  <c:v>43894</c:v>
                </c:pt>
                <c:pt idx="211">
                  <c:v>43893</c:v>
                </c:pt>
                <c:pt idx="212">
                  <c:v>43892</c:v>
                </c:pt>
                <c:pt idx="213">
                  <c:v>43889</c:v>
                </c:pt>
                <c:pt idx="214">
                  <c:v>43888</c:v>
                </c:pt>
                <c:pt idx="215">
                  <c:v>43887</c:v>
                </c:pt>
                <c:pt idx="216">
                  <c:v>43886</c:v>
                </c:pt>
                <c:pt idx="217">
                  <c:v>43885</c:v>
                </c:pt>
                <c:pt idx="218">
                  <c:v>43882</c:v>
                </c:pt>
                <c:pt idx="219">
                  <c:v>43881</c:v>
                </c:pt>
                <c:pt idx="220">
                  <c:v>43880</c:v>
                </c:pt>
                <c:pt idx="221">
                  <c:v>43879</c:v>
                </c:pt>
                <c:pt idx="222">
                  <c:v>43875</c:v>
                </c:pt>
                <c:pt idx="223">
                  <c:v>43874</c:v>
                </c:pt>
                <c:pt idx="224">
                  <c:v>43873</c:v>
                </c:pt>
                <c:pt idx="225">
                  <c:v>43872</c:v>
                </c:pt>
                <c:pt idx="226">
                  <c:v>43871</c:v>
                </c:pt>
                <c:pt idx="227">
                  <c:v>43868</c:v>
                </c:pt>
                <c:pt idx="228">
                  <c:v>43867</c:v>
                </c:pt>
                <c:pt idx="229">
                  <c:v>43866</c:v>
                </c:pt>
                <c:pt idx="230">
                  <c:v>43865</c:v>
                </c:pt>
                <c:pt idx="231">
                  <c:v>43864</c:v>
                </c:pt>
                <c:pt idx="232">
                  <c:v>43861</c:v>
                </c:pt>
                <c:pt idx="233">
                  <c:v>43860</c:v>
                </c:pt>
                <c:pt idx="234">
                  <c:v>43859</c:v>
                </c:pt>
                <c:pt idx="235">
                  <c:v>43858</c:v>
                </c:pt>
                <c:pt idx="236">
                  <c:v>43857</c:v>
                </c:pt>
                <c:pt idx="237">
                  <c:v>43854</c:v>
                </c:pt>
                <c:pt idx="238">
                  <c:v>43853</c:v>
                </c:pt>
                <c:pt idx="239">
                  <c:v>43852</c:v>
                </c:pt>
                <c:pt idx="240">
                  <c:v>43851</c:v>
                </c:pt>
                <c:pt idx="241">
                  <c:v>43847</c:v>
                </c:pt>
                <c:pt idx="242">
                  <c:v>43846</c:v>
                </c:pt>
                <c:pt idx="243">
                  <c:v>43845</c:v>
                </c:pt>
                <c:pt idx="244">
                  <c:v>43844</c:v>
                </c:pt>
                <c:pt idx="245">
                  <c:v>43843</c:v>
                </c:pt>
              </c:numCache>
            </c:numRef>
          </c:cat>
          <c:val>
            <c:numRef>
              <c:f>'Clean SPY Data'!$B$879:$B$1124</c:f>
              <c:numCache>
                <c:formatCode>0.00</c:formatCode>
                <c:ptCount val="246"/>
                <c:pt idx="0">
                  <c:v>373.88</c:v>
                </c:pt>
                <c:pt idx="1">
                  <c:v>371.99</c:v>
                </c:pt>
                <c:pt idx="2">
                  <c:v>371.46</c:v>
                </c:pt>
                <c:pt idx="3">
                  <c:v>372.17</c:v>
                </c:pt>
                <c:pt idx="4">
                  <c:v>369</c:v>
                </c:pt>
                <c:pt idx="5">
                  <c:v>367.57</c:v>
                </c:pt>
                <c:pt idx="6">
                  <c:v>367.24</c:v>
                </c:pt>
                <c:pt idx="7">
                  <c:v>367.86</c:v>
                </c:pt>
                <c:pt idx="8">
                  <c:v>369.18</c:v>
                </c:pt>
                <c:pt idx="9">
                  <c:v>372.24</c:v>
                </c:pt>
                <c:pt idx="10">
                  <c:v>370.17</c:v>
                </c:pt>
                <c:pt idx="11">
                  <c:v>369.59</c:v>
                </c:pt>
                <c:pt idx="12">
                  <c:v>364.66</c:v>
                </c:pt>
                <c:pt idx="13">
                  <c:v>366.3</c:v>
                </c:pt>
                <c:pt idx="14">
                  <c:v>366.73</c:v>
                </c:pt>
                <c:pt idx="15">
                  <c:v>366.85</c:v>
                </c:pt>
                <c:pt idx="16">
                  <c:v>370.17</c:v>
                </c:pt>
                <c:pt idx="17">
                  <c:v>369.09</c:v>
                </c:pt>
                <c:pt idx="18">
                  <c:v>369.85</c:v>
                </c:pt>
                <c:pt idx="19">
                  <c:v>366.69</c:v>
                </c:pt>
                <c:pt idx="20">
                  <c:v>366.79</c:v>
                </c:pt>
                <c:pt idx="21">
                  <c:v>366.02</c:v>
                </c:pt>
                <c:pt idx="22">
                  <c:v>362.06</c:v>
                </c:pt>
                <c:pt idx="23">
                  <c:v>363.67</c:v>
                </c:pt>
                <c:pt idx="24">
                  <c:v>362.66</c:v>
                </c:pt>
                <c:pt idx="25">
                  <c:v>363.22</c:v>
                </c:pt>
                <c:pt idx="26">
                  <c:v>357.46</c:v>
                </c:pt>
                <c:pt idx="27">
                  <c:v>355.33</c:v>
                </c:pt>
                <c:pt idx="28">
                  <c:v>357.78</c:v>
                </c:pt>
                <c:pt idx="29">
                  <c:v>356.28</c:v>
                </c:pt>
                <c:pt idx="30">
                  <c:v>360.62</c:v>
                </c:pt>
                <c:pt idx="31">
                  <c:v>362.57</c:v>
                </c:pt>
                <c:pt idx="32">
                  <c:v>358.1</c:v>
                </c:pt>
                <c:pt idx="33">
                  <c:v>353.21</c:v>
                </c:pt>
                <c:pt idx="34">
                  <c:v>356.67</c:v>
                </c:pt>
                <c:pt idx="35">
                  <c:v>354.04</c:v>
                </c:pt>
                <c:pt idx="36">
                  <c:v>354.56</c:v>
                </c:pt>
                <c:pt idx="37">
                  <c:v>350.16</c:v>
                </c:pt>
                <c:pt idx="38">
                  <c:v>350.24</c:v>
                </c:pt>
                <c:pt idx="39">
                  <c:v>343.54</c:v>
                </c:pt>
                <c:pt idx="40">
                  <c:v>336.03</c:v>
                </c:pt>
                <c:pt idx="41">
                  <c:v>330.2</c:v>
                </c:pt>
                <c:pt idx="42">
                  <c:v>326.54000000000002</c:v>
                </c:pt>
                <c:pt idx="43">
                  <c:v>329.98</c:v>
                </c:pt>
                <c:pt idx="44">
                  <c:v>326.66000000000003</c:v>
                </c:pt>
                <c:pt idx="45">
                  <c:v>338.22</c:v>
                </c:pt>
                <c:pt idx="46">
                  <c:v>339.39</c:v>
                </c:pt>
                <c:pt idx="47">
                  <c:v>345.78</c:v>
                </c:pt>
                <c:pt idx="48">
                  <c:v>344.61</c:v>
                </c:pt>
                <c:pt idx="49">
                  <c:v>342.73</c:v>
                </c:pt>
                <c:pt idx="50">
                  <c:v>343.38</c:v>
                </c:pt>
                <c:pt idx="51">
                  <c:v>342.01</c:v>
                </c:pt>
                <c:pt idx="52">
                  <c:v>347.29</c:v>
                </c:pt>
                <c:pt idx="53">
                  <c:v>347.5</c:v>
                </c:pt>
                <c:pt idx="54">
                  <c:v>347.93</c:v>
                </c:pt>
                <c:pt idx="55">
                  <c:v>350.13</c:v>
                </c:pt>
                <c:pt idx="56">
                  <c:v>352.43</c:v>
                </c:pt>
                <c:pt idx="57">
                  <c:v>346.85</c:v>
                </c:pt>
                <c:pt idx="58">
                  <c:v>343.78</c:v>
                </c:pt>
                <c:pt idx="59">
                  <c:v>340.76</c:v>
                </c:pt>
                <c:pt idx="60">
                  <c:v>334.93</c:v>
                </c:pt>
                <c:pt idx="61">
                  <c:v>339.76</c:v>
                </c:pt>
                <c:pt idx="62">
                  <c:v>333.84</c:v>
                </c:pt>
                <c:pt idx="63">
                  <c:v>337.04</c:v>
                </c:pt>
                <c:pt idx="64">
                  <c:v>334.89</c:v>
                </c:pt>
                <c:pt idx="65">
                  <c:v>332.37</c:v>
                </c:pt>
                <c:pt idx="66">
                  <c:v>334.19</c:v>
                </c:pt>
                <c:pt idx="67">
                  <c:v>328.73</c:v>
                </c:pt>
                <c:pt idx="68">
                  <c:v>323.5</c:v>
                </c:pt>
                <c:pt idx="69">
                  <c:v>322.64</c:v>
                </c:pt>
                <c:pt idx="70">
                  <c:v>330.3</c:v>
                </c:pt>
                <c:pt idx="71">
                  <c:v>326.97000000000003</c:v>
                </c:pt>
                <c:pt idx="72">
                  <c:v>330.65</c:v>
                </c:pt>
                <c:pt idx="73">
                  <c:v>335.84</c:v>
                </c:pt>
                <c:pt idx="74">
                  <c:v>338.82</c:v>
                </c:pt>
                <c:pt idx="75">
                  <c:v>340.17</c:v>
                </c:pt>
                <c:pt idx="76">
                  <c:v>338.46</c:v>
                </c:pt>
                <c:pt idx="77">
                  <c:v>334.06</c:v>
                </c:pt>
                <c:pt idx="78">
                  <c:v>333.89</c:v>
                </c:pt>
                <c:pt idx="79">
                  <c:v>339.79</c:v>
                </c:pt>
                <c:pt idx="80">
                  <c:v>333.21</c:v>
                </c:pt>
                <c:pt idx="81">
                  <c:v>342.57</c:v>
                </c:pt>
                <c:pt idx="82">
                  <c:v>345.39</c:v>
                </c:pt>
                <c:pt idx="83">
                  <c:v>357.7</c:v>
                </c:pt>
                <c:pt idx="84">
                  <c:v>352.6</c:v>
                </c:pt>
                <c:pt idx="85">
                  <c:v>349.31</c:v>
                </c:pt>
                <c:pt idx="86">
                  <c:v>350.58</c:v>
                </c:pt>
                <c:pt idx="87">
                  <c:v>348.33</c:v>
                </c:pt>
                <c:pt idx="88">
                  <c:v>347.57</c:v>
                </c:pt>
                <c:pt idx="89">
                  <c:v>344.12</c:v>
                </c:pt>
                <c:pt idx="90">
                  <c:v>342.92</c:v>
                </c:pt>
                <c:pt idx="91">
                  <c:v>339.48</c:v>
                </c:pt>
                <c:pt idx="92">
                  <c:v>338.28</c:v>
                </c:pt>
                <c:pt idx="93">
                  <c:v>337.23</c:v>
                </c:pt>
                <c:pt idx="94">
                  <c:v>338.64</c:v>
                </c:pt>
                <c:pt idx="95">
                  <c:v>337.91</c:v>
                </c:pt>
                <c:pt idx="96">
                  <c:v>336.84</c:v>
                </c:pt>
                <c:pt idx="97">
                  <c:v>336.83</c:v>
                </c:pt>
                <c:pt idx="98">
                  <c:v>337.44</c:v>
                </c:pt>
                <c:pt idx="99">
                  <c:v>332.8</c:v>
                </c:pt>
                <c:pt idx="100">
                  <c:v>335.57</c:v>
                </c:pt>
                <c:pt idx="101">
                  <c:v>334.57</c:v>
                </c:pt>
                <c:pt idx="102">
                  <c:v>334.33</c:v>
                </c:pt>
                <c:pt idx="103">
                  <c:v>332.11</c:v>
                </c:pt>
                <c:pt idx="104">
                  <c:v>330.06</c:v>
                </c:pt>
                <c:pt idx="105">
                  <c:v>328.79</c:v>
                </c:pt>
                <c:pt idx="106">
                  <c:v>326.52</c:v>
                </c:pt>
                <c:pt idx="107">
                  <c:v>323.95999999999998</c:v>
                </c:pt>
                <c:pt idx="108">
                  <c:v>325.12</c:v>
                </c:pt>
                <c:pt idx="109">
                  <c:v>321.17</c:v>
                </c:pt>
                <c:pt idx="110">
                  <c:v>323.22000000000003</c:v>
                </c:pt>
                <c:pt idx="111">
                  <c:v>320.88</c:v>
                </c:pt>
                <c:pt idx="112">
                  <c:v>322.95999999999998</c:v>
                </c:pt>
                <c:pt idx="113">
                  <c:v>326.86</c:v>
                </c:pt>
                <c:pt idx="114">
                  <c:v>325.01</c:v>
                </c:pt>
                <c:pt idx="115">
                  <c:v>324.32</c:v>
                </c:pt>
                <c:pt idx="116">
                  <c:v>321.72000000000003</c:v>
                </c:pt>
                <c:pt idx="117">
                  <c:v>320.79000000000002</c:v>
                </c:pt>
                <c:pt idx="118">
                  <c:v>321.85000000000002</c:v>
                </c:pt>
                <c:pt idx="119">
                  <c:v>318.92</c:v>
                </c:pt>
                <c:pt idx="120">
                  <c:v>314.83999999999997</c:v>
                </c:pt>
                <c:pt idx="121">
                  <c:v>317.58999999999997</c:v>
                </c:pt>
                <c:pt idx="122">
                  <c:v>314.38</c:v>
                </c:pt>
                <c:pt idx="123">
                  <c:v>316.18</c:v>
                </c:pt>
                <c:pt idx="124">
                  <c:v>313.77999999999997</c:v>
                </c:pt>
                <c:pt idx="125">
                  <c:v>317.05</c:v>
                </c:pt>
                <c:pt idx="126">
                  <c:v>312.23</c:v>
                </c:pt>
                <c:pt idx="127">
                  <c:v>310.52</c:v>
                </c:pt>
                <c:pt idx="128">
                  <c:v>308.36</c:v>
                </c:pt>
                <c:pt idx="129">
                  <c:v>304.45999999999998</c:v>
                </c:pt>
                <c:pt idx="130">
                  <c:v>300.05</c:v>
                </c:pt>
                <c:pt idx="131">
                  <c:v>307.35000000000002</c:v>
                </c:pt>
                <c:pt idx="132">
                  <c:v>304.08999999999997</c:v>
                </c:pt>
                <c:pt idx="133">
                  <c:v>312.05</c:v>
                </c:pt>
                <c:pt idx="134">
                  <c:v>310.62</c:v>
                </c:pt>
                <c:pt idx="135">
                  <c:v>308.64</c:v>
                </c:pt>
                <c:pt idx="136">
                  <c:v>311.77999999999997</c:v>
                </c:pt>
                <c:pt idx="137">
                  <c:v>311.66000000000003</c:v>
                </c:pt>
                <c:pt idx="138">
                  <c:v>312.95999999999998</c:v>
                </c:pt>
                <c:pt idx="139">
                  <c:v>307.05</c:v>
                </c:pt>
                <c:pt idx="140">
                  <c:v>304.20999999999998</c:v>
                </c:pt>
                <c:pt idx="141">
                  <c:v>300.61</c:v>
                </c:pt>
                <c:pt idx="142">
                  <c:v>319</c:v>
                </c:pt>
                <c:pt idx="143">
                  <c:v>320.79000000000002</c:v>
                </c:pt>
                <c:pt idx="144">
                  <c:v>323.2</c:v>
                </c:pt>
                <c:pt idx="145">
                  <c:v>319.33999999999997</c:v>
                </c:pt>
                <c:pt idx="146">
                  <c:v>311.36</c:v>
                </c:pt>
                <c:pt idx="147">
                  <c:v>312.18</c:v>
                </c:pt>
                <c:pt idx="148">
                  <c:v>308.08</c:v>
                </c:pt>
                <c:pt idx="149">
                  <c:v>305.55</c:v>
                </c:pt>
                <c:pt idx="150">
                  <c:v>304.32</c:v>
                </c:pt>
                <c:pt idx="151">
                  <c:v>302.97000000000003</c:v>
                </c:pt>
                <c:pt idx="152">
                  <c:v>303.52999999999997</c:v>
                </c:pt>
                <c:pt idx="153">
                  <c:v>299.08</c:v>
                </c:pt>
                <c:pt idx="154">
                  <c:v>295.44</c:v>
                </c:pt>
                <c:pt idx="155">
                  <c:v>294.88</c:v>
                </c:pt>
                <c:pt idx="156">
                  <c:v>296.93</c:v>
                </c:pt>
                <c:pt idx="157">
                  <c:v>291.97000000000003</c:v>
                </c:pt>
                <c:pt idx="158">
                  <c:v>295</c:v>
                </c:pt>
                <c:pt idx="159">
                  <c:v>286.27999999999997</c:v>
                </c:pt>
                <c:pt idx="160">
                  <c:v>284.97000000000003</c:v>
                </c:pt>
                <c:pt idx="161">
                  <c:v>281.60000000000002</c:v>
                </c:pt>
                <c:pt idx="162">
                  <c:v>286.67</c:v>
                </c:pt>
                <c:pt idx="163">
                  <c:v>292.5</c:v>
                </c:pt>
                <c:pt idx="164">
                  <c:v>292.44</c:v>
                </c:pt>
                <c:pt idx="165">
                  <c:v>287.68</c:v>
                </c:pt>
                <c:pt idx="166">
                  <c:v>284.25</c:v>
                </c:pt>
                <c:pt idx="167">
                  <c:v>286.19</c:v>
                </c:pt>
                <c:pt idx="168">
                  <c:v>283.57</c:v>
                </c:pt>
                <c:pt idx="169">
                  <c:v>282.79000000000002</c:v>
                </c:pt>
                <c:pt idx="170">
                  <c:v>290.48</c:v>
                </c:pt>
                <c:pt idx="171">
                  <c:v>293.20999999999998</c:v>
                </c:pt>
                <c:pt idx="172">
                  <c:v>285.73</c:v>
                </c:pt>
                <c:pt idx="173">
                  <c:v>287.05</c:v>
                </c:pt>
                <c:pt idx="174">
                  <c:v>282.97000000000003</c:v>
                </c:pt>
                <c:pt idx="175">
                  <c:v>279.08</c:v>
                </c:pt>
                <c:pt idx="176">
                  <c:v>279.10000000000002</c:v>
                </c:pt>
                <c:pt idx="177">
                  <c:v>273.04000000000002</c:v>
                </c:pt>
                <c:pt idx="178">
                  <c:v>281.58999999999997</c:v>
                </c:pt>
                <c:pt idx="179">
                  <c:v>286.64</c:v>
                </c:pt>
                <c:pt idx="180">
                  <c:v>279.10000000000002</c:v>
                </c:pt>
                <c:pt idx="181">
                  <c:v>277.76</c:v>
                </c:pt>
                <c:pt idx="182">
                  <c:v>283.79000000000002</c:v>
                </c:pt>
                <c:pt idx="183">
                  <c:v>275.66000000000003</c:v>
                </c:pt>
                <c:pt idx="184">
                  <c:v>278.2</c:v>
                </c:pt>
                <c:pt idx="185">
                  <c:v>274.02999999999997</c:v>
                </c:pt>
                <c:pt idx="186">
                  <c:v>265.13</c:v>
                </c:pt>
                <c:pt idx="187">
                  <c:v>264.86</c:v>
                </c:pt>
                <c:pt idx="188">
                  <c:v>248.19</c:v>
                </c:pt>
                <c:pt idx="189">
                  <c:v>251.83</c:v>
                </c:pt>
                <c:pt idx="190">
                  <c:v>246.15</c:v>
                </c:pt>
                <c:pt idx="191">
                  <c:v>257.75</c:v>
                </c:pt>
                <c:pt idx="192">
                  <c:v>261.64999999999998</c:v>
                </c:pt>
                <c:pt idx="193">
                  <c:v>253.42</c:v>
                </c:pt>
                <c:pt idx="194">
                  <c:v>261.2</c:v>
                </c:pt>
                <c:pt idx="195">
                  <c:v>246.79</c:v>
                </c:pt>
                <c:pt idx="196">
                  <c:v>243.15</c:v>
                </c:pt>
                <c:pt idx="197">
                  <c:v>222.95</c:v>
                </c:pt>
                <c:pt idx="198">
                  <c:v>228.8</c:v>
                </c:pt>
                <c:pt idx="199">
                  <c:v>240.51</c:v>
                </c:pt>
                <c:pt idx="200">
                  <c:v>240</c:v>
                </c:pt>
                <c:pt idx="201">
                  <c:v>252.8</c:v>
                </c:pt>
                <c:pt idx="202">
                  <c:v>239.85</c:v>
                </c:pt>
                <c:pt idx="203">
                  <c:v>269.32</c:v>
                </c:pt>
                <c:pt idx="204">
                  <c:v>248.11</c:v>
                </c:pt>
                <c:pt idx="205">
                  <c:v>274.36</c:v>
                </c:pt>
                <c:pt idx="206">
                  <c:v>288.42</c:v>
                </c:pt>
                <c:pt idx="207">
                  <c:v>274.23</c:v>
                </c:pt>
                <c:pt idx="208">
                  <c:v>297.45999999999998</c:v>
                </c:pt>
                <c:pt idx="209">
                  <c:v>302.45999999999998</c:v>
                </c:pt>
                <c:pt idx="210">
                  <c:v>312.86</c:v>
                </c:pt>
                <c:pt idx="211">
                  <c:v>300.24</c:v>
                </c:pt>
                <c:pt idx="212">
                  <c:v>309.08999999999997</c:v>
                </c:pt>
                <c:pt idx="213">
                  <c:v>296.26</c:v>
                </c:pt>
                <c:pt idx="214">
                  <c:v>297.51</c:v>
                </c:pt>
                <c:pt idx="215">
                  <c:v>311.5</c:v>
                </c:pt>
                <c:pt idx="216">
                  <c:v>312.64999999999998</c:v>
                </c:pt>
                <c:pt idx="217">
                  <c:v>322.42</c:v>
                </c:pt>
                <c:pt idx="218">
                  <c:v>333.48</c:v>
                </c:pt>
                <c:pt idx="219">
                  <c:v>336.95</c:v>
                </c:pt>
                <c:pt idx="220">
                  <c:v>338.34</c:v>
                </c:pt>
                <c:pt idx="221">
                  <c:v>336.73</c:v>
                </c:pt>
                <c:pt idx="222">
                  <c:v>337.6</c:v>
                </c:pt>
                <c:pt idx="223">
                  <c:v>337.06</c:v>
                </c:pt>
                <c:pt idx="224">
                  <c:v>337.42</c:v>
                </c:pt>
                <c:pt idx="225">
                  <c:v>335.26</c:v>
                </c:pt>
                <c:pt idx="226">
                  <c:v>334.68</c:v>
                </c:pt>
                <c:pt idx="227">
                  <c:v>332.2</c:v>
                </c:pt>
                <c:pt idx="228">
                  <c:v>333.98</c:v>
                </c:pt>
                <c:pt idx="229">
                  <c:v>332.86</c:v>
                </c:pt>
                <c:pt idx="230">
                  <c:v>329.06</c:v>
                </c:pt>
                <c:pt idx="231">
                  <c:v>324.12</c:v>
                </c:pt>
                <c:pt idx="232">
                  <c:v>321.73</c:v>
                </c:pt>
                <c:pt idx="233">
                  <c:v>327.68</c:v>
                </c:pt>
                <c:pt idx="234">
                  <c:v>326.62</c:v>
                </c:pt>
                <c:pt idx="235">
                  <c:v>326.89</c:v>
                </c:pt>
                <c:pt idx="236">
                  <c:v>323.5</c:v>
                </c:pt>
                <c:pt idx="237">
                  <c:v>328.77</c:v>
                </c:pt>
                <c:pt idx="238">
                  <c:v>331.72</c:v>
                </c:pt>
                <c:pt idx="239">
                  <c:v>331.34</c:v>
                </c:pt>
                <c:pt idx="240">
                  <c:v>331.3</c:v>
                </c:pt>
                <c:pt idx="241">
                  <c:v>331.95</c:v>
                </c:pt>
                <c:pt idx="242">
                  <c:v>330.92</c:v>
                </c:pt>
                <c:pt idx="243">
                  <c:v>328.19</c:v>
                </c:pt>
                <c:pt idx="244">
                  <c:v>327.45</c:v>
                </c:pt>
                <c:pt idx="245">
                  <c:v>327.95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7-4BE1-9806-035D4A118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921952"/>
        <c:axId val="1046925552"/>
      </c:areaChart>
      <c:dateAx>
        <c:axId val="104692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925552"/>
        <c:crosses val="autoZero"/>
        <c:auto val="1"/>
        <c:lblOffset val="100"/>
        <c:baseTimeUnit val="days"/>
      </c:dateAx>
      <c:valAx>
        <c:axId val="10469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92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[SPYForecast_TranJamie.xlsx]Exploratory Data Analysis!PivotTable12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'Exploratory Data Analysis'!$B$3:$B$4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'Exploratory Data Analysis'!$A$5:$A$10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'Exploratory Data Analysis'!$B$5:$B$10</c:f>
              <c:numCache>
                <c:formatCode>#,##0</c:formatCode>
                <c:ptCount val="5"/>
                <c:pt idx="0">
                  <c:v>989724830</c:v>
                </c:pt>
                <c:pt idx="1">
                  <c:v>1291588770</c:v>
                </c:pt>
                <c:pt idx="2">
                  <c:v>2486043970</c:v>
                </c:pt>
                <c:pt idx="3">
                  <c:v>1575449960</c:v>
                </c:pt>
                <c:pt idx="4">
                  <c:v>1700256670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E-48A3-9575-4A50DD69F1C8}"/>
            </c:ext>
          </c:extLst>
        </c:ser>
        <c:ser>
          <c:idx val="1"/>
          <c:order val="1"/>
          <c:tx>
            <c:strRef>
              <c:f>'Exploratory Data Analysis'!$C$3:$C$4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'Exploratory Data Analysis'!$A$5:$A$10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'Exploratory Data Analysis'!$C$5:$C$10</c:f>
              <c:numCache>
                <c:formatCode>#,##0</c:formatCode>
                <c:ptCount val="5"/>
                <c:pt idx="0">
                  <c:v>2111278770</c:v>
                </c:pt>
                <c:pt idx="1">
                  <c:v>1308321970</c:v>
                </c:pt>
                <c:pt idx="2">
                  <c:v>2298151920</c:v>
                </c:pt>
                <c:pt idx="3">
                  <c:v>1603224340</c:v>
                </c:pt>
                <c:pt idx="4">
                  <c:v>1393617830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E-48A3-9575-4A50DD69F1C8}"/>
            </c:ext>
          </c:extLst>
        </c:ser>
        <c:ser>
          <c:idx val="2"/>
          <c:order val="2"/>
          <c:tx>
            <c:strRef>
              <c:f>'Exploratory Data Analysis'!$D$3:$D$4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'Exploratory Data Analysis'!$A$5:$A$10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'Exploratory Data Analysis'!$D$5:$D$10</c:f>
              <c:numCache>
                <c:formatCode>#,##0</c:formatCode>
                <c:ptCount val="5"/>
                <c:pt idx="0">
                  <c:v>5926710300</c:v>
                </c:pt>
                <c:pt idx="1">
                  <c:v>2401881010</c:v>
                </c:pt>
                <c:pt idx="2">
                  <c:v>2381034540</c:v>
                </c:pt>
                <c:pt idx="3">
                  <c:v>2516860230</c:v>
                </c:pt>
                <c:pt idx="4">
                  <c:v>1473501160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2E-48A3-9575-4A50DD69F1C8}"/>
            </c:ext>
          </c:extLst>
        </c:ser>
        <c:ser>
          <c:idx val="3"/>
          <c:order val="3"/>
          <c:tx>
            <c:strRef>
              <c:f>'Exploratory Data Analysis'!$E$3:$E$4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'Exploratory Data Analysis'!$A$5:$A$10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'Exploratory Data Analysis'!$E$5:$E$10</c:f>
              <c:numCache>
                <c:formatCode>#,##0</c:formatCode>
                <c:ptCount val="5"/>
                <c:pt idx="0">
                  <c:v>2820271540</c:v>
                </c:pt>
                <c:pt idx="1">
                  <c:v>1462173420</c:v>
                </c:pt>
                <c:pt idx="2">
                  <c:v>1856757500</c:v>
                </c:pt>
                <c:pt idx="3">
                  <c:v>1395780730</c:v>
                </c:pt>
                <c:pt idx="4">
                  <c:v>1593213940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2E-48A3-9575-4A50DD69F1C8}"/>
            </c:ext>
          </c:extLst>
        </c:ser>
        <c:ser>
          <c:idx val="4"/>
          <c:order val="4"/>
          <c:tx>
            <c:strRef>
              <c:f>'Exploratory Data Analysis'!$F$3:$F$4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'Exploratory Data Analysis'!$A$5:$A$10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'Exploratory Data Analysis'!$F$5:$F$10</c:f>
              <c:numCache>
                <c:formatCode>#,##0</c:formatCode>
                <c:ptCount val="5"/>
                <c:pt idx="0">
                  <c:v>1911784330</c:v>
                </c:pt>
                <c:pt idx="1">
                  <c:v>1526787580</c:v>
                </c:pt>
                <c:pt idx="2">
                  <c:v>2418478180</c:v>
                </c:pt>
                <c:pt idx="3">
                  <c:v>1780908850</c:v>
                </c:pt>
                <c:pt idx="4">
                  <c:v>1153296980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2E-48A3-9575-4A50DD69F1C8}"/>
            </c:ext>
          </c:extLst>
        </c:ser>
        <c:ser>
          <c:idx val="5"/>
          <c:order val="5"/>
          <c:tx>
            <c:strRef>
              <c:f>'Exploratory Data Analysis'!$G$3:$G$4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'Exploratory Data Analysis'!$A$5:$A$10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'Exploratory Data Analysis'!$G$5:$G$10</c:f>
              <c:numCache>
                <c:formatCode>#,##0</c:formatCode>
                <c:ptCount val="5"/>
                <c:pt idx="0">
                  <c:v>2359695920</c:v>
                </c:pt>
                <c:pt idx="1">
                  <c:v>1282152420</c:v>
                </c:pt>
                <c:pt idx="2">
                  <c:v>1958752810</c:v>
                </c:pt>
                <c:pt idx="3">
                  <c:v>1749958190</c:v>
                </c:pt>
                <c:pt idx="4">
                  <c:v>888923240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2E-48A3-9575-4A50DD69F1C8}"/>
            </c:ext>
          </c:extLst>
        </c:ser>
        <c:ser>
          <c:idx val="6"/>
          <c:order val="6"/>
          <c:tx>
            <c:strRef>
              <c:f>'Exploratory Data Analysis'!$H$3:$H$4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'Exploratory Data Analysis'!$A$5:$A$10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'Exploratory Data Analysis'!$H$5:$H$10</c:f>
              <c:numCache>
                <c:formatCode>#,##0</c:formatCode>
                <c:ptCount val="5"/>
                <c:pt idx="0">
                  <c:v>1505575990</c:v>
                </c:pt>
                <c:pt idx="1">
                  <c:v>1422104630</c:v>
                </c:pt>
                <c:pt idx="2">
                  <c:v>1437748390</c:v>
                </c:pt>
                <c:pt idx="3">
                  <c:v>1374774880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2E-48A3-9575-4A50DD69F1C8}"/>
            </c:ext>
          </c:extLst>
        </c:ser>
        <c:ser>
          <c:idx val="7"/>
          <c:order val="7"/>
          <c:tx>
            <c:strRef>
              <c:f>'Exploratory Data Analysis'!$I$3:$I$4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'Exploratory Data Analysis'!$A$5:$A$10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'Exploratory Data Analysis'!$I$5:$I$10</c:f>
              <c:numCache>
                <c:formatCode>#,##0</c:formatCode>
                <c:ptCount val="5"/>
                <c:pt idx="0">
                  <c:v>1045783880</c:v>
                </c:pt>
                <c:pt idx="1">
                  <c:v>1254225350</c:v>
                </c:pt>
                <c:pt idx="2">
                  <c:v>1443534320</c:v>
                </c:pt>
                <c:pt idx="3">
                  <c:v>1755315370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2E-48A3-9575-4A50DD69F1C8}"/>
            </c:ext>
          </c:extLst>
        </c:ser>
        <c:ser>
          <c:idx val="8"/>
          <c:order val="8"/>
          <c:tx>
            <c:strRef>
              <c:f>'Exploratory Data Analysis'!$J$3:$J$4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'Exploratory Data Analysis'!$A$5:$A$10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'Exploratory Data Analysis'!$J$5:$J$10</c:f>
              <c:numCache>
                <c:formatCode>#,##0</c:formatCode>
                <c:ptCount val="5"/>
                <c:pt idx="0">
                  <c:v>1815146390</c:v>
                </c:pt>
                <c:pt idx="1">
                  <c:v>1745953530</c:v>
                </c:pt>
                <c:pt idx="2">
                  <c:v>1998908760</c:v>
                </c:pt>
                <c:pt idx="3">
                  <c:v>1589390550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2E-48A3-9575-4A50DD69F1C8}"/>
            </c:ext>
          </c:extLst>
        </c:ser>
        <c:ser>
          <c:idx val="9"/>
          <c:order val="9"/>
          <c:tx>
            <c:strRef>
              <c:f>'Exploratory Data Analysis'!$K$3:$K$4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'Exploratory Data Analysis'!$A$5:$A$10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'Exploratory Data Analysis'!$K$5:$K$10</c:f>
              <c:numCache>
                <c:formatCode>#,##0</c:formatCode>
                <c:ptCount val="5"/>
                <c:pt idx="0">
                  <c:v>1629408350</c:v>
                </c:pt>
                <c:pt idx="1">
                  <c:v>1508665340</c:v>
                </c:pt>
                <c:pt idx="2">
                  <c:v>2024731860</c:v>
                </c:pt>
                <c:pt idx="3">
                  <c:v>1999352410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2E-48A3-9575-4A50DD69F1C8}"/>
            </c:ext>
          </c:extLst>
        </c:ser>
        <c:ser>
          <c:idx val="10"/>
          <c:order val="10"/>
          <c:tx>
            <c:strRef>
              <c:f>'Exploratory Data Analysis'!$L$3:$L$4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'Exploratory Data Analysis'!$A$5:$A$10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'Exploratory Data Analysis'!$L$5:$L$10</c:f>
              <c:numCache>
                <c:formatCode>#,##0</c:formatCode>
                <c:ptCount val="5"/>
                <c:pt idx="0">
                  <c:v>1535878620</c:v>
                </c:pt>
                <c:pt idx="1">
                  <c:v>1335351470</c:v>
                </c:pt>
                <c:pt idx="2">
                  <c:v>1746115020</c:v>
                </c:pt>
                <c:pt idx="3">
                  <c:v>1500345290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2E-48A3-9575-4A50DD69F1C8}"/>
            </c:ext>
          </c:extLst>
        </c:ser>
        <c:ser>
          <c:idx val="11"/>
          <c:order val="11"/>
          <c:tx>
            <c:strRef>
              <c:f>'Exploratory Data Analysis'!$M$3:$M$4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'Exploratory Data Analysis'!$A$5:$A$10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'Exploratory Data Analysis'!$M$5:$M$10</c:f>
              <c:numCache>
                <c:formatCode>#,##0</c:formatCode>
                <c:ptCount val="5"/>
                <c:pt idx="0">
                  <c:v>1345460060</c:v>
                </c:pt>
                <c:pt idx="1">
                  <c:v>2038316210</c:v>
                </c:pt>
                <c:pt idx="2">
                  <c:v>1735973750</c:v>
                </c:pt>
                <c:pt idx="3">
                  <c:v>1643624300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2E-48A3-9575-4A50DD69F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5530464"/>
        <c:axId val="1205535504"/>
      </c:barChart>
      <c:catAx>
        <c:axId val="120553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35504"/>
        <c:crosses val="autoZero"/>
        <c:auto val="1"/>
        <c:lblAlgn val="ctr"/>
        <c:lblOffset val="100"/>
        <c:noMultiLvlLbl val="0"/>
      </c:catAx>
      <c:valAx>
        <c:axId val="12055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3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[SPYForecast_TranJamie.xlsx]Exploratory Data Analysis!PivotTable14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'Exploratory Data Analysis'!$B$22:$B$23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'Exploratory Data Analysis'!$A$24:$A$29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'Exploratory Data Analysis'!$B$24:$B$29</c:f>
              <c:numCache>
                <c:formatCode>General</c:formatCode>
                <c:ptCount val="5"/>
                <c:pt idx="0">
                  <c:v>4596.01</c:v>
                </c:pt>
                <c:pt idx="1">
                  <c:v>6816.6</c:v>
                </c:pt>
                <c:pt idx="2">
                  <c:v>9116.9599999999991</c:v>
                </c:pt>
                <c:pt idx="3">
                  <c:v>7893.9199999999983</c:v>
                </c:pt>
                <c:pt idx="4">
                  <c:v>10055.030000000002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3-4212-B818-542D8347405A}"/>
            </c:ext>
          </c:extLst>
        </c:ser>
        <c:ser>
          <c:idx val="1"/>
          <c:order val="1"/>
          <c:tx>
            <c:strRef>
              <c:f>'Exploratory Data Analysis'!$C$22:$C$23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'Exploratory Data Analysis'!$A$24:$A$29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'Exploratory Data Analysis'!$C$24:$C$29</c:f>
              <c:numCache>
                <c:formatCode>General</c:formatCode>
                <c:ptCount val="5"/>
                <c:pt idx="0">
                  <c:v>6220.0800000000008</c:v>
                </c:pt>
                <c:pt idx="1">
                  <c:v>7362.15</c:v>
                </c:pt>
                <c:pt idx="2">
                  <c:v>8408.33</c:v>
                </c:pt>
                <c:pt idx="3">
                  <c:v>7734.3799999999992</c:v>
                </c:pt>
                <c:pt idx="4">
                  <c:v>9999.43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3-4212-B818-542D8347405A}"/>
            </c:ext>
          </c:extLst>
        </c:ser>
        <c:ser>
          <c:idx val="2"/>
          <c:order val="2"/>
          <c:tx>
            <c:strRef>
              <c:f>'Exploratory Data Analysis'!$D$22:$D$23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'Exploratory Data Analysis'!$A$24:$A$29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'Exploratory Data Analysis'!$D$24:$D$29</c:f>
              <c:numCache>
                <c:formatCode>General</c:formatCode>
                <c:ptCount val="5"/>
                <c:pt idx="0">
                  <c:v>5825.420000000001</c:v>
                </c:pt>
                <c:pt idx="1">
                  <c:v>8976.6</c:v>
                </c:pt>
                <c:pt idx="2">
                  <c:v>10077.529999999997</c:v>
                </c:pt>
                <c:pt idx="3">
                  <c:v>9108.5499999999993</c:v>
                </c:pt>
                <c:pt idx="4">
                  <c:v>10314.699999999999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3-4212-B818-542D8347405A}"/>
            </c:ext>
          </c:extLst>
        </c:ser>
        <c:ser>
          <c:idx val="3"/>
          <c:order val="3"/>
          <c:tx>
            <c:strRef>
              <c:f>'Exploratory Data Analysis'!$E$22:$E$23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'Exploratory Data Analysis'!$A$24:$A$29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'Exploratory Data Analysis'!$E$24:$E$29</c:f>
              <c:numCache>
                <c:formatCode>General</c:formatCode>
                <c:ptCount val="5"/>
                <c:pt idx="0">
                  <c:v>5783.5899999999983</c:v>
                </c:pt>
                <c:pt idx="1">
                  <c:v>8671.1200000000008</c:v>
                </c:pt>
                <c:pt idx="2">
                  <c:v>8756.43</c:v>
                </c:pt>
                <c:pt idx="3">
                  <c:v>7807.5</c:v>
                </c:pt>
                <c:pt idx="4">
                  <c:v>11210.699999999999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83-4212-B818-542D8347405A}"/>
            </c:ext>
          </c:extLst>
        </c:ser>
        <c:ser>
          <c:idx val="4"/>
          <c:order val="4"/>
          <c:tx>
            <c:strRef>
              <c:f>'Exploratory Data Analysis'!$F$22:$F$23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'Exploratory Data Analysis'!$A$24:$A$29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'Exploratory Data Analysis'!$F$24:$F$29</c:f>
              <c:numCache>
                <c:formatCode>General</c:formatCode>
                <c:ptCount val="5"/>
                <c:pt idx="0">
                  <c:v>5833.0599999999986</c:v>
                </c:pt>
                <c:pt idx="1">
                  <c:v>8319.5299999999988</c:v>
                </c:pt>
                <c:pt idx="2">
                  <c:v>8470.1800000000021</c:v>
                </c:pt>
                <c:pt idx="3">
                  <c:v>9105.380000000001</c:v>
                </c:pt>
                <c:pt idx="4">
                  <c:v>11493.25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83-4212-B818-542D8347405A}"/>
            </c:ext>
          </c:extLst>
        </c:ser>
        <c:ser>
          <c:idx val="5"/>
          <c:order val="5"/>
          <c:tx>
            <c:strRef>
              <c:f>'Exploratory Data Analysis'!$G$22:$G$23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'Exploratory Data Analysis'!$A$24:$A$29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'Exploratory Data Analysis'!$G$24:$G$29</c:f>
              <c:numCache>
                <c:formatCode>General</c:formatCode>
                <c:ptCount val="5"/>
                <c:pt idx="0">
                  <c:v>6823.3899999999994</c:v>
                </c:pt>
                <c:pt idx="1">
                  <c:v>9305.66</c:v>
                </c:pt>
                <c:pt idx="2">
                  <c:v>8172.52</c:v>
                </c:pt>
                <c:pt idx="3">
                  <c:v>9107.3799999999992</c:v>
                </c:pt>
                <c:pt idx="4">
                  <c:v>10269.499999999998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83-4212-B818-542D8347405A}"/>
            </c:ext>
          </c:extLst>
        </c:ser>
        <c:ser>
          <c:idx val="6"/>
          <c:order val="6"/>
          <c:tx>
            <c:strRef>
              <c:f>'Exploratory Data Analysis'!$H$22:$H$23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'Exploratory Data Analysis'!$A$24:$A$29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'Exploratory Data Analysis'!$H$24:$H$29</c:f>
              <c:numCache>
                <c:formatCode>General</c:formatCode>
                <c:ptCount val="5"/>
                <c:pt idx="0">
                  <c:v>7039.8700000000008</c:v>
                </c:pt>
                <c:pt idx="1">
                  <c:v>9136.98</c:v>
                </c:pt>
                <c:pt idx="2">
                  <c:v>7799.4699999999984</c:v>
                </c:pt>
                <c:pt idx="3">
                  <c:v>8989.0499999999993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83-4212-B818-542D8347405A}"/>
            </c:ext>
          </c:extLst>
        </c:ser>
        <c:ser>
          <c:idx val="7"/>
          <c:order val="7"/>
          <c:tx>
            <c:strRef>
              <c:f>'Exploratory Data Analysis'!$I$22:$I$23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'Exploratory Data Analysis'!$A$24:$A$29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'Exploratory Data Analysis'!$I$24:$I$29</c:f>
              <c:numCache>
                <c:formatCode>General</c:formatCode>
                <c:ptCount val="5"/>
                <c:pt idx="0">
                  <c:v>7113.7099999999991</c:v>
                </c:pt>
                <c:pt idx="1">
                  <c:v>9779.44</c:v>
                </c:pt>
                <c:pt idx="2">
                  <c:v>9547.7899999999991</c:v>
                </c:pt>
                <c:pt idx="3">
                  <c:v>10233.119999999997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83-4212-B818-542D8347405A}"/>
            </c:ext>
          </c:extLst>
        </c:ser>
        <c:ser>
          <c:idx val="8"/>
          <c:order val="8"/>
          <c:tx>
            <c:strRef>
              <c:f>'Exploratory Data Analysis'!$J$22:$J$23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'Exploratory Data Analysis'!$A$24:$A$29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'Exploratory Data Analysis'!$J$24:$J$29</c:f>
              <c:numCache>
                <c:formatCode>General</c:formatCode>
                <c:ptCount val="5"/>
                <c:pt idx="0">
                  <c:v>7056.7400000000016</c:v>
                </c:pt>
                <c:pt idx="1">
                  <c:v>9314.6299999999992</c:v>
                </c:pt>
                <c:pt idx="2">
                  <c:v>8068.920000000001</c:v>
                </c:pt>
                <c:pt idx="3">
                  <c:v>8798.6500000000015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83-4212-B818-542D8347405A}"/>
            </c:ext>
          </c:extLst>
        </c:ser>
        <c:ser>
          <c:idx val="9"/>
          <c:order val="9"/>
          <c:tx>
            <c:strRef>
              <c:f>'Exploratory Data Analysis'!$K$22:$K$23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'Exploratory Data Analysis'!$A$24:$A$29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'Exploratory Data Analysis'!$K$24:$K$29</c:f>
              <c:numCache>
                <c:formatCode>General</c:formatCode>
                <c:ptCount val="5"/>
                <c:pt idx="0">
                  <c:v>7501.5400000000018</c:v>
                </c:pt>
                <c:pt idx="1">
                  <c:v>9339.2299999999977</c:v>
                </c:pt>
                <c:pt idx="2">
                  <c:v>7802.75</c:v>
                </c:pt>
                <c:pt idx="3">
                  <c:v>9364.4599999999991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83-4212-B818-542D8347405A}"/>
            </c:ext>
          </c:extLst>
        </c:ser>
        <c:ser>
          <c:idx val="10"/>
          <c:order val="10"/>
          <c:tx>
            <c:strRef>
              <c:f>'Exploratory Data Analysis'!$L$22:$L$23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'Exploratory Data Analysis'!$A$24:$A$29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'Exploratory Data Analysis'!$L$24:$L$29</c:f>
              <c:numCache>
                <c:formatCode>General</c:formatCode>
                <c:ptCount val="5"/>
                <c:pt idx="0">
                  <c:v>7088.4</c:v>
                </c:pt>
                <c:pt idx="1">
                  <c:v>9780.8700000000008</c:v>
                </c:pt>
                <c:pt idx="2">
                  <c:v>8213.42</c:v>
                </c:pt>
                <c:pt idx="3">
                  <c:v>9350.32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83-4212-B818-542D8347405A}"/>
            </c:ext>
          </c:extLst>
        </c:ser>
        <c:ser>
          <c:idx val="11"/>
          <c:order val="11"/>
          <c:tx>
            <c:strRef>
              <c:f>'Exploratory Data Analysis'!$M$22:$M$23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'Exploratory Data Analysis'!$A$24:$A$29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'Exploratory Data Analysis'!$M$24:$M$29</c:f>
              <c:numCache>
                <c:formatCode>General</c:formatCode>
                <c:ptCount val="5"/>
                <c:pt idx="0">
                  <c:v>8115.5000000000018</c:v>
                </c:pt>
                <c:pt idx="1">
                  <c:v>10639.590353466136</c:v>
                </c:pt>
                <c:pt idx="2">
                  <c:v>8197.9599999999991</c:v>
                </c:pt>
                <c:pt idx="3">
                  <c:v>9349.090000000002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83-4212-B818-542D83474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5884480"/>
        <c:axId val="1095886280"/>
      </c:barChart>
      <c:catAx>
        <c:axId val="109588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86280"/>
        <c:crosses val="autoZero"/>
        <c:auto val="1"/>
        <c:lblAlgn val="ctr"/>
        <c:lblOffset val="100"/>
        <c:noMultiLvlLbl val="0"/>
      </c:catAx>
      <c:valAx>
        <c:axId val="109588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8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2024 End of Year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Sheet'!$C$1</c:f>
              <c:strCache>
                <c:ptCount val="1"/>
                <c:pt idx="0">
                  <c:v>Sum of Close/Last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Sheet'!$C$2:$C$261</c:f>
              <c:numCache>
                <c:formatCode>0.00</c:formatCode>
                <c:ptCount val="260"/>
                <c:pt idx="0">
                  <c:v>1646.46</c:v>
                </c:pt>
                <c:pt idx="1">
                  <c:v>1323.1299999999999</c:v>
                </c:pt>
                <c:pt idx="2">
                  <c:v>1626.42</c:v>
                </c:pt>
                <c:pt idx="3">
                  <c:v>1652.2200000000003</c:v>
                </c:pt>
                <c:pt idx="4">
                  <c:v>1682.0200000000002</c:v>
                </c:pt>
                <c:pt idx="5">
                  <c:v>1345.5</c:v>
                </c:pt>
                <c:pt idx="6">
                  <c:v>1540.3400000000001</c:v>
                </c:pt>
                <c:pt idx="7">
                  <c:v>1522.11</c:v>
                </c:pt>
                <c:pt idx="8">
                  <c:v>1354.44</c:v>
                </c:pt>
                <c:pt idx="9">
                  <c:v>1201.9599999999998</c:v>
                </c:pt>
                <c:pt idx="10">
                  <c:v>1227.51</c:v>
                </c:pt>
                <c:pt idx="11">
                  <c:v>1265.57</c:v>
                </c:pt>
                <c:pt idx="12">
                  <c:v>1082.22</c:v>
                </c:pt>
                <c:pt idx="13">
                  <c:v>1402.95</c:v>
                </c:pt>
                <c:pt idx="14">
                  <c:v>1395.78</c:v>
                </c:pt>
                <c:pt idx="15">
                  <c:v>1439.26</c:v>
                </c:pt>
                <c:pt idx="16">
                  <c:v>1434.1299999999999</c:v>
                </c:pt>
                <c:pt idx="17">
                  <c:v>1432.02</c:v>
                </c:pt>
                <c:pt idx="18">
                  <c:v>1474.22</c:v>
                </c:pt>
                <c:pt idx="19">
                  <c:v>1209.8999999999999</c:v>
                </c:pt>
                <c:pt idx="20">
                  <c:v>1556.51</c:v>
                </c:pt>
                <c:pt idx="21">
                  <c:v>1567.81</c:v>
                </c:pt>
                <c:pt idx="22">
                  <c:v>1552.09</c:v>
                </c:pt>
                <c:pt idx="23">
                  <c:v>1534.1599999999999</c:v>
                </c:pt>
                <c:pt idx="24">
                  <c:v>1235.57</c:v>
                </c:pt>
                <c:pt idx="25">
                  <c:v>1578.98</c:v>
                </c:pt>
                <c:pt idx="26">
                  <c:v>1598.12</c:v>
                </c:pt>
                <c:pt idx="27">
                  <c:v>1620.03</c:v>
                </c:pt>
                <c:pt idx="28">
                  <c:v>1619.99</c:v>
                </c:pt>
                <c:pt idx="29">
                  <c:v>1659.86</c:v>
                </c:pt>
                <c:pt idx="30">
                  <c:v>1679.4799999999998</c:v>
                </c:pt>
                <c:pt idx="31">
                  <c:v>1691.5400000000002</c:v>
                </c:pt>
                <c:pt idx="32">
                  <c:v>1733.52</c:v>
                </c:pt>
                <c:pt idx="33">
                  <c:v>1747.5700000000002</c:v>
                </c:pt>
                <c:pt idx="34">
                  <c:v>1340.95</c:v>
                </c:pt>
                <c:pt idx="35">
                  <c:v>1683.94</c:v>
                </c:pt>
                <c:pt idx="36">
                  <c:v>1632.14</c:v>
                </c:pt>
                <c:pt idx="37">
                  <c:v>1672.33</c:v>
                </c:pt>
                <c:pt idx="38">
                  <c:v>1706.08</c:v>
                </c:pt>
                <c:pt idx="39">
                  <c:v>1745.28</c:v>
                </c:pt>
                <c:pt idx="40">
                  <c:v>1718.51</c:v>
                </c:pt>
                <c:pt idx="41">
                  <c:v>1660.79</c:v>
                </c:pt>
                <c:pt idx="42">
                  <c:v>1710.17</c:v>
                </c:pt>
                <c:pt idx="43">
                  <c:v>1776.58</c:v>
                </c:pt>
                <c:pt idx="44">
                  <c:v>1792.5799999999997</c:v>
                </c:pt>
                <c:pt idx="45">
                  <c:v>1447.0100000000002</c:v>
                </c:pt>
                <c:pt idx="46">
                  <c:v>1831.4099999999999</c:v>
                </c:pt>
                <c:pt idx="47">
                  <c:v>1839.14</c:v>
                </c:pt>
                <c:pt idx="48">
                  <c:v>1845.8400000000001</c:v>
                </c:pt>
                <c:pt idx="49">
                  <c:v>1471.67</c:v>
                </c:pt>
                <c:pt idx="50">
                  <c:v>1489.5</c:v>
                </c:pt>
                <c:pt idx="51">
                  <c:v>1505.24</c:v>
                </c:pt>
                <c:pt idx="52">
                  <c:v>1891.41</c:v>
                </c:pt>
                <c:pt idx="53">
                  <c:v>1529.6599999999999</c:v>
                </c:pt>
                <c:pt idx="54">
                  <c:v>1890.29</c:v>
                </c:pt>
                <c:pt idx="55">
                  <c:v>1913.53</c:v>
                </c:pt>
                <c:pt idx="56">
                  <c:v>1954.1899999999998</c:v>
                </c:pt>
                <c:pt idx="57">
                  <c:v>1565.4399999999998</c:v>
                </c:pt>
                <c:pt idx="58">
                  <c:v>1928.99</c:v>
                </c:pt>
                <c:pt idx="59">
                  <c:v>1917.87</c:v>
                </c:pt>
                <c:pt idx="60">
                  <c:v>1946.06</c:v>
                </c:pt>
                <c:pt idx="61">
                  <c:v>1970.5400000000002</c:v>
                </c:pt>
                <c:pt idx="62">
                  <c:v>1955.29</c:v>
                </c:pt>
                <c:pt idx="63">
                  <c:v>1587.45</c:v>
                </c:pt>
                <c:pt idx="64">
                  <c:v>2039.08</c:v>
                </c:pt>
                <c:pt idx="65">
                  <c:v>2069.08</c:v>
                </c:pt>
                <c:pt idx="66">
                  <c:v>2072.46</c:v>
                </c:pt>
                <c:pt idx="67">
                  <c:v>2089.89</c:v>
                </c:pt>
                <c:pt idx="68">
                  <c:v>2090.7599999999998</c:v>
                </c:pt>
                <c:pt idx="69">
                  <c:v>2064.42</c:v>
                </c:pt>
                <c:pt idx="70">
                  <c:v>2068.54</c:v>
                </c:pt>
                <c:pt idx="71">
                  <c:v>2095.81</c:v>
                </c:pt>
                <c:pt idx="72">
                  <c:v>1681.3700000000001</c:v>
                </c:pt>
                <c:pt idx="73">
                  <c:v>2114.04</c:v>
                </c:pt>
                <c:pt idx="74">
                  <c:v>2108.7399999999998</c:v>
                </c:pt>
                <c:pt idx="75">
                  <c:v>2118.2800000000002</c:v>
                </c:pt>
                <c:pt idx="76">
                  <c:v>2147.38</c:v>
                </c:pt>
                <c:pt idx="77">
                  <c:v>1733.8300000000002</c:v>
                </c:pt>
                <c:pt idx="78">
                  <c:v>2175</c:v>
                </c:pt>
                <c:pt idx="79">
                  <c:v>2165.98</c:v>
                </c:pt>
                <c:pt idx="80">
                  <c:v>2198.02</c:v>
                </c:pt>
                <c:pt idx="81">
                  <c:v>2201.9700000000003</c:v>
                </c:pt>
                <c:pt idx="82">
                  <c:v>2219.62</c:v>
                </c:pt>
                <c:pt idx="83">
                  <c:v>2213.41</c:v>
                </c:pt>
                <c:pt idx="84">
                  <c:v>2240.65</c:v>
                </c:pt>
                <c:pt idx="85">
                  <c:v>2261.8599999999997</c:v>
                </c:pt>
                <c:pt idx="86">
                  <c:v>1796.7900000000002</c:v>
                </c:pt>
                <c:pt idx="87">
                  <c:v>2227.1999999999998</c:v>
                </c:pt>
                <c:pt idx="88">
                  <c:v>2192.62</c:v>
                </c:pt>
                <c:pt idx="89">
                  <c:v>2174.19</c:v>
                </c:pt>
                <c:pt idx="90">
                  <c:v>2173.16</c:v>
                </c:pt>
                <c:pt idx="91">
                  <c:v>2191.86</c:v>
                </c:pt>
                <c:pt idx="92">
                  <c:v>2256.9500000000003</c:v>
                </c:pt>
                <c:pt idx="93">
                  <c:v>2283.02</c:v>
                </c:pt>
                <c:pt idx="94">
                  <c:v>2322.1</c:v>
                </c:pt>
                <c:pt idx="95">
                  <c:v>2330.9699999999998</c:v>
                </c:pt>
                <c:pt idx="96">
                  <c:v>2343.4699999999998</c:v>
                </c:pt>
                <c:pt idx="97">
                  <c:v>1864.17</c:v>
                </c:pt>
                <c:pt idx="98">
                  <c:v>2281.48</c:v>
                </c:pt>
                <c:pt idx="99">
                  <c:v>2333.6800000000003</c:v>
                </c:pt>
                <c:pt idx="100">
                  <c:v>2326.8500000000004</c:v>
                </c:pt>
                <c:pt idx="101">
                  <c:v>1856.33</c:v>
                </c:pt>
                <c:pt idx="102">
                  <c:v>2761.4103534661353</c:v>
                </c:pt>
                <c:pt idx="103">
                  <c:v>2357.6699999999996</c:v>
                </c:pt>
                <c:pt idx="104">
                  <c:v>2335.5299999999997</c:v>
                </c:pt>
                <c:pt idx="105">
                  <c:v>1792.97</c:v>
                </c:pt>
                <c:pt idx="106">
                  <c:v>2180.88</c:v>
                </c:pt>
                <c:pt idx="107">
                  <c:v>2255.5100000000002</c:v>
                </c:pt>
                <c:pt idx="108">
                  <c:v>2245.52</c:v>
                </c:pt>
                <c:pt idx="109">
                  <c:v>2203.0099999999998</c:v>
                </c:pt>
                <c:pt idx="110">
                  <c:v>1717.57</c:v>
                </c:pt>
                <c:pt idx="111">
                  <c:v>2172.38</c:v>
                </c:pt>
                <c:pt idx="112">
                  <c:v>2108.64</c:v>
                </c:pt>
                <c:pt idx="113">
                  <c:v>2164.38</c:v>
                </c:pt>
                <c:pt idx="114">
                  <c:v>2240.96</c:v>
                </c:pt>
                <c:pt idx="115">
                  <c:v>2280.7199999999998</c:v>
                </c:pt>
                <c:pt idx="116">
                  <c:v>2250.69</c:v>
                </c:pt>
                <c:pt idx="117">
                  <c:v>1759.3100000000002</c:v>
                </c:pt>
                <c:pt idx="118">
                  <c:v>2191.8199999999997</c:v>
                </c:pt>
                <c:pt idx="119">
                  <c:v>2101.6899999999996</c:v>
                </c:pt>
                <c:pt idx="120">
                  <c:v>2085.0700000000002</c:v>
                </c:pt>
                <c:pt idx="121">
                  <c:v>1984.07</c:v>
                </c:pt>
                <c:pt idx="122">
                  <c:v>1979.3599999999997</c:v>
                </c:pt>
                <c:pt idx="123">
                  <c:v>2008.75</c:v>
                </c:pt>
                <c:pt idx="124">
                  <c:v>1650.45</c:v>
                </c:pt>
                <c:pt idx="125">
                  <c:v>2029.99</c:v>
                </c:pt>
                <c:pt idx="126">
                  <c:v>1860.58</c:v>
                </c:pt>
                <c:pt idx="127">
                  <c:v>1517.6</c:v>
                </c:pt>
                <c:pt idx="128">
                  <c:v>1908.07</c:v>
                </c:pt>
                <c:pt idx="129">
                  <c:v>1542.8700000000001</c:v>
                </c:pt>
                <c:pt idx="130">
                  <c:v>1906.9299999999998</c:v>
                </c:pt>
                <c:pt idx="131">
                  <c:v>1962.8700000000001</c:v>
                </c:pt>
                <c:pt idx="132">
                  <c:v>2005.5599999999997</c:v>
                </c:pt>
                <c:pt idx="133">
                  <c:v>2060.92</c:v>
                </c:pt>
                <c:pt idx="134">
                  <c:v>2091.42</c:v>
                </c:pt>
                <c:pt idx="135">
                  <c:v>2135.2399999999998</c:v>
                </c:pt>
                <c:pt idx="136">
                  <c:v>2064.19</c:v>
                </c:pt>
                <c:pt idx="137">
                  <c:v>1984.6800000000003</c:v>
                </c:pt>
                <c:pt idx="138">
                  <c:v>1595.52</c:v>
                </c:pt>
                <c:pt idx="139">
                  <c:v>1974.3500000000001</c:v>
                </c:pt>
                <c:pt idx="140">
                  <c:v>1892.1999999999998</c:v>
                </c:pt>
                <c:pt idx="141">
                  <c:v>1818.19</c:v>
                </c:pt>
                <c:pt idx="142">
                  <c:v>1857.6599999999999</c:v>
                </c:pt>
                <c:pt idx="143">
                  <c:v>1797.92</c:v>
                </c:pt>
                <c:pt idx="144">
                  <c:v>1846.1499999999999</c:v>
                </c:pt>
                <c:pt idx="145">
                  <c:v>1914.81</c:v>
                </c:pt>
                <c:pt idx="146">
                  <c:v>1892.96</c:v>
                </c:pt>
                <c:pt idx="147">
                  <c:v>1929.28</c:v>
                </c:pt>
                <c:pt idx="148">
                  <c:v>1979.33</c:v>
                </c:pt>
                <c:pt idx="149">
                  <c:v>1599.24</c:v>
                </c:pt>
                <c:pt idx="150">
                  <c:v>2013.1100000000001</c:v>
                </c:pt>
                <c:pt idx="151">
                  <c:v>1976.1</c:v>
                </c:pt>
                <c:pt idx="152">
                  <c:v>1973.22</c:v>
                </c:pt>
                <c:pt idx="153">
                  <c:v>1910.42</c:v>
                </c:pt>
                <c:pt idx="154">
                  <c:v>1523.9299999999998</c:v>
                </c:pt>
                <c:pt idx="155">
                  <c:v>1532.04</c:v>
                </c:pt>
                <c:pt idx="156">
                  <c:v>1969.42</c:v>
                </c:pt>
                <c:pt idx="157">
                  <c:v>1573.78</c:v>
                </c:pt>
                <c:pt idx="158">
                  <c:v>2011.6100000000001</c:v>
                </c:pt>
                <c:pt idx="159">
                  <c:v>2047</c:v>
                </c:pt>
                <c:pt idx="160">
                  <c:v>2050.8000000000002</c:v>
                </c:pt>
                <c:pt idx="161">
                  <c:v>2054.9899999999998</c:v>
                </c:pt>
                <c:pt idx="162">
                  <c:v>1594.6699999999998</c:v>
                </c:pt>
                <c:pt idx="163">
                  <c:v>1990.73</c:v>
                </c:pt>
                <c:pt idx="164">
                  <c:v>1979.13</c:v>
                </c:pt>
                <c:pt idx="165">
                  <c:v>1952.4700000000003</c:v>
                </c:pt>
                <c:pt idx="166">
                  <c:v>1973.6800000000003</c:v>
                </c:pt>
                <c:pt idx="167">
                  <c:v>2006.53</c:v>
                </c:pt>
                <c:pt idx="168">
                  <c:v>1636.41</c:v>
                </c:pt>
                <c:pt idx="169">
                  <c:v>2053.31</c:v>
                </c:pt>
                <c:pt idx="170">
                  <c:v>2066.37</c:v>
                </c:pt>
                <c:pt idx="171">
                  <c:v>2051.41</c:v>
                </c:pt>
                <c:pt idx="172">
                  <c:v>2052.13</c:v>
                </c:pt>
                <c:pt idx="173">
                  <c:v>2060.2400000000002</c:v>
                </c:pt>
                <c:pt idx="174">
                  <c:v>2076.34</c:v>
                </c:pt>
                <c:pt idx="175">
                  <c:v>2078.64</c:v>
                </c:pt>
                <c:pt idx="176">
                  <c:v>1687.7700000000002</c:v>
                </c:pt>
                <c:pt idx="177">
                  <c:v>2140.71</c:v>
                </c:pt>
                <c:pt idx="178">
                  <c:v>2189.7000000000003</c:v>
                </c:pt>
                <c:pt idx="179">
                  <c:v>1741.8400000000001</c:v>
                </c:pt>
                <c:pt idx="180">
                  <c:v>2185.39</c:v>
                </c:pt>
                <c:pt idx="181">
                  <c:v>1765.13</c:v>
                </c:pt>
                <c:pt idx="182">
                  <c:v>2226.98</c:v>
                </c:pt>
                <c:pt idx="183">
                  <c:v>2264.59</c:v>
                </c:pt>
                <c:pt idx="184">
                  <c:v>2274.56</c:v>
                </c:pt>
                <c:pt idx="185">
                  <c:v>2260.0500000000002</c:v>
                </c:pt>
                <c:pt idx="186">
                  <c:v>2236.77</c:v>
                </c:pt>
                <c:pt idx="187">
                  <c:v>2203.4299999999998</c:v>
                </c:pt>
                <c:pt idx="188">
                  <c:v>2197.38</c:v>
                </c:pt>
                <c:pt idx="189">
                  <c:v>2244.4700000000003</c:v>
                </c:pt>
                <c:pt idx="190">
                  <c:v>1785.8300000000002</c:v>
                </c:pt>
                <c:pt idx="191">
                  <c:v>2234.6799999999998</c:v>
                </c:pt>
                <c:pt idx="192">
                  <c:v>2186.79</c:v>
                </c:pt>
                <c:pt idx="193">
                  <c:v>2140.16</c:v>
                </c:pt>
                <c:pt idx="194">
                  <c:v>2127.6</c:v>
                </c:pt>
                <c:pt idx="195">
                  <c:v>2168.31</c:v>
                </c:pt>
                <c:pt idx="196">
                  <c:v>2149.89</c:v>
                </c:pt>
                <c:pt idx="197">
                  <c:v>2084.87</c:v>
                </c:pt>
                <c:pt idx="198">
                  <c:v>2121.9</c:v>
                </c:pt>
                <c:pt idx="199">
                  <c:v>2184.3200000000002</c:v>
                </c:pt>
                <c:pt idx="200">
                  <c:v>2239.62</c:v>
                </c:pt>
                <c:pt idx="201">
                  <c:v>1817.85</c:v>
                </c:pt>
                <c:pt idx="202">
                  <c:v>2279.5200000000004</c:v>
                </c:pt>
                <c:pt idx="203">
                  <c:v>2286.48</c:v>
                </c:pt>
                <c:pt idx="204">
                  <c:v>2337.9300000000003</c:v>
                </c:pt>
                <c:pt idx="205">
                  <c:v>2361.42</c:v>
                </c:pt>
                <c:pt idx="206">
                  <c:v>1904.1599999999999</c:v>
                </c:pt>
                <c:pt idx="207">
                  <c:v>1876.6399999999999</c:v>
                </c:pt>
                <c:pt idx="208">
                  <c:v>2378.0699999999997</c:v>
                </c:pt>
                <c:pt idx="209">
                  <c:v>1906.14</c:v>
                </c:pt>
                <c:pt idx="210">
                  <c:v>2429.14</c:v>
                </c:pt>
                <c:pt idx="211">
                  <c:v>2448.5899999999997</c:v>
                </c:pt>
                <c:pt idx="212">
                  <c:v>2484.15</c:v>
                </c:pt>
                <c:pt idx="213">
                  <c:v>2495.1499999999996</c:v>
                </c:pt>
                <c:pt idx="214">
                  <c:v>2009.32</c:v>
                </c:pt>
                <c:pt idx="215">
                  <c:v>2540.11</c:v>
                </c:pt>
                <c:pt idx="216">
                  <c:v>2555.7600000000002</c:v>
                </c:pt>
                <c:pt idx="217">
                  <c:v>2568.8099999999995</c:v>
                </c:pt>
                <c:pt idx="218">
                  <c:v>2592.4600000000005</c:v>
                </c:pt>
                <c:pt idx="219">
                  <c:v>2084.8199999999997</c:v>
                </c:pt>
                <c:pt idx="220">
                  <c:v>2591.91</c:v>
                </c:pt>
                <c:pt idx="221">
                  <c:v>2581.0100000000002</c:v>
                </c:pt>
                <c:pt idx="222">
                  <c:v>2503.21</c:v>
                </c:pt>
                <c:pt idx="223">
                  <c:v>2522.5299999999997</c:v>
                </c:pt>
                <c:pt idx="224">
                  <c:v>2528.71</c:v>
                </c:pt>
                <c:pt idx="225">
                  <c:v>2591.9100000000003</c:v>
                </c:pt>
                <c:pt idx="226">
                  <c:v>2632.13</c:v>
                </c:pt>
                <c:pt idx="227">
                  <c:v>2646.65</c:v>
                </c:pt>
                <c:pt idx="228">
                  <c:v>2105.89</c:v>
                </c:pt>
                <c:pt idx="229">
                  <c:v>2659.5299999999997</c:v>
                </c:pt>
                <c:pt idx="230">
                  <c:v>2699.2</c:v>
                </c:pt>
                <c:pt idx="231">
                  <c:v>2187.1</c:v>
                </c:pt>
                <c:pt idx="232">
                  <c:v>2723.67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D-47E9-A669-4C4326300388}"/>
            </c:ext>
          </c:extLst>
        </c:ser>
        <c:ser>
          <c:idx val="1"/>
          <c:order val="1"/>
          <c:tx>
            <c:strRef>
              <c:f>'Forecast Sheet'!$D$1</c:f>
              <c:strCache>
                <c:ptCount val="1"/>
                <c:pt idx="0">
                  <c:v>Forecast(Sum of Close/Last)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Sheet'!$B$2:$B$261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</c:numCache>
            </c:numRef>
          </c:cat>
          <c:val>
            <c:numRef>
              <c:f>'Forecast Sheet'!$D$2:$D$261</c:f>
              <c:numCache>
                <c:formatCode>General</c:formatCode>
                <c:ptCount val="260"/>
                <c:pt idx="232" formatCode="0.00">
                  <c:v>2723.67</c:v>
                </c:pt>
                <c:pt idx="233" formatCode="0.00">
                  <c:v>2635.2375572439187</c:v>
                </c:pt>
                <c:pt idx="234" formatCode="0.00">
                  <c:v>2603.4949473058168</c:v>
                </c:pt>
                <c:pt idx="235" formatCode="0.00">
                  <c:v>2452.2006603013956</c:v>
                </c:pt>
                <c:pt idx="236" formatCode="0.00">
                  <c:v>2587.0150282020531</c:v>
                </c:pt>
                <c:pt idx="237" formatCode="0.00">
                  <c:v>2650.6969820280651</c:v>
                </c:pt>
                <c:pt idx="238" formatCode="0.00">
                  <c:v>2618.9543720899633</c:v>
                </c:pt>
                <c:pt idx="239" formatCode="0.00">
                  <c:v>2467.6600850855421</c:v>
                </c:pt>
                <c:pt idx="240" formatCode="0.00">
                  <c:v>2602.4744529862</c:v>
                </c:pt>
                <c:pt idx="241" formatCode="0.00">
                  <c:v>2666.156406812212</c:v>
                </c:pt>
                <c:pt idx="242" formatCode="0.00">
                  <c:v>2634.4137968741102</c:v>
                </c:pt>
                <c:pt idx="243" formatCode="0.00">
                  <c:v>2483.119509869689</c:v>
                </c:pt>
                <c:pt idx="244" formatCode="0.00">
                  <c:v>2617.933877770346</c:v>
                </c:pt>
                <c:pt idx="245" formatCode="0.00">
                  <c:v>2681.6158315963585</c:v>
                </c:pt>
                <c:pt idx="246" formatCode="0.00">
                  <c:v>2649.8732216582566</c:v>
                </c:pt>
                <c:pt idx="247" formatCode="0.00">
                  <c:v>2498.5789346538354</c:v>
                </c:pt>
                <c:pt idx="248" formatCode="0.00">
                  <c:v>2633.3933025544929</c:v>
                </c:pt>
                <c:pt idx="249" formatCode="0.00">
                  <c:v>2697.0752563805054</c:v>
                </c:pt>
                <c:pt idx="250" formatCode="0.00">
                  <c:v>2665.3326464424035</c:v>
                </c:pt>
                <c:pt idx="251" formatCode="0.00">
                  <c:v>2514.0383594379819</c:v>
                </c:pt>
                <c:pt idx="252" formatCode="0.00">
                  <c:v>2648.8527273386399</c:v>
                </c:pt>
                <c:pt idx="253" formatCode="0.00">
                  <c:v>2712.5346811646518</c:v>
                </c:pt>
                <c:pt idx="254" formatCode="0.00">
                  <c:v>2680.79207122655</c:v>
                </c:pt>
                <c:pt idx="255" formatCode="0.00">
                  <c:v>2529.4977842221288</c:v>
                </c:pt>
                <c:pt idx="256" formatCode="0.00">
                  <c:v>2664.3121521227868</c:v>
                </c:pt>
                <c:pt idx="257" formatCode="0.00">
                  <c:v>2727.9941059487987</c:v>
                </c:pt>
                <c:pt idx="258" formatCode="0.00">
                  <c:v>2696.2514960106969</c:v>
                </c:pt>
                <c:pt idx="259" formatCode="0.00">
                  <c:v>2544.9572090062752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D-47E9-A669-4C4326300388}"/>
            </c:ext>
          </c:extLst>
        </c:ser>
        <c:ser>
          <c:idx val="2"/>
          <c:order val="2"/>
          <c:tx>
            <c:strRef>
              <c:f>'Forecast Sheet'!$E$1</c:f>
              <c:strCache>
                <c:ptCount val="1"/>
                <c:pt idx="0">
                  <c:v>Lower Confidence Bound(Sum of Close/Last)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Sheet'!$B$2:$B$261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</c:numCache>
            </c:numRef>
          </c:cat>
          <c:val>
            <c:numRef>
              <c:f>'Forecast Sheet'!$E$2:$E$261</c:f>
              <c:numCache>
                <c:formatCode>General</c:formatCode>
                <c:ptCount val="260"/>
                <c:pt idx="232" formatCode="0.00">
                  <c:v>2723.67</c:v>
                </c:pt>
                <c:pt idx="233" formatCode="0.00">
                  <c:v>2233.0133967035522</c:v>
                </c:pt>
                <c:pt idx="234" formatCode="0.00">
                  <c:v>2188.6959309828794</c:v>
                </c:pt>
                <c:pt idx="235" formatCode="0.00">
                  <c:v>2025.1012882325665</c:v>
                </c:pt>
                <c:pt idx="236" formatCode="0.00">
                  <c:v>2147.866365528138</c:v>
                </c:pt>
                <c:pt idx="237" formatCode="0.00">
                  <c:v>2166.8472297884014</c:v>
                </c:pt>
                <c:pt idx="238" formatCode="0.00">
                  <c:v>2124.2693440065241</c:v>
                </c:pt>
                <c:pt idx="239" formatCode="0.00">
                  <c:v>1962.2899567531658</c:v>
                </c:pt>
                <c:pt idx="240" formatCode="0.00">
                  <c:v>2086.5597554699898</c:v>
                </c:pt>
                <c:pt idx="241" formatCode="0.00">
                  <c:v>2111.1039705973567</c:v>
                </c:pt>
                <c:pt idx="242" formatCode="0.00">
                  <c:v>2069.5953977759218</c:v>
                </c:pt>
                <c:pt idx="243" formatCode="0.00">
                  <c:v>1908.6277948910672</c:v>
                </c:pt>
                <c:pt idx="244" formatCode="0.00">
                  <c:v>2033.856613725332</c:v>
                </c:pt>
                <c:pt idx="245" formatCode="0.00">
                  <c:v>2062.1621559057298</c:v>
                </c:pt>
                <c:pt idx="246" formatCode="0.00">
                  <c:v>2021.3841022778965</c:v>
                </c:pt>
                <c:pt idx="247" formatCode="0.00">
                  <c:v>1861.1153090923322</c:v>
                </c:pt>
                <c:pt idx="248" formatCode="0.00">
                  <c:v>1987.0133198053918</c:v>
                </c:pt>
                <c:pt idx="249" formatCode="0.00">
                  <c:v>2018.0684528318384</c:v>
                </c:pt>
                <c:pt idx="250" formatCode="0.00">
                  <c:v>1977.8224770222455</c:v>
                </c:pt>
                <c:pt idx="251" formatCode="0.00">
                  <c:v>1818.0663018072617</c:v>
                </c:pt>
                <c:pt idx="252" formatCode="0.00">
                  <c:v>1944.4585346640115</c:v>
                </c:pt>
                <c:pt idx="253" formatCode="0.00">
                  <c:v>1977.6292014248897</c:v>
                </c:pt>
                <c:pt idx="254" formatCode="0.00">
                  <c:v>1937.7876890207767</c:v>
                </c:pt>
                <c:pt idx="255" formatCode="0.00">
                  <c:v>1778.4231326511376</c:v>
                </c:pt>
                <c:pt idx="256" formatCode="0.00">
                  <c:v>1905.1947379590815</c:v>
                </c:pt>
                <c:pt idx="257" formatCode="0.00">
                  <c:v>1940.0530933264529</c:v>
                </c:pt>
                <c:pt idx="258" formatCode="0.00">
                  <c:v>1900.5284799245169</c:v>
                </c:pt>
                <c:pt idx="259" formatCode="0.00">
                  <c:v>1741.4718861841966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D-47E9-A669-4C4326300388}"/>
            </c:ext>
          </c:extLst>
        </c:ser>
        <c:ser>
          <c:idx val="3"/>
          <c:order val="3"/>
          <c:tx>
            <c:strRef>
              <c:f>'Forecast Sheet'!$F$1</c:f>
              <c:strCache>
                <c:ptCount val="1"/>
                <c:pt idx="0">
                  <c:v>Upper Confidence Bound(Sum of Close/Last)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Sheet'!$B$2:$B$261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</c:numCache>
            </c:numRef>
          </c:cat>
          <c:val>
            <c:numRef>
              <c:f>'Forecast Sheet'!$F$2:$F$261</c:f>
              <c:numCache>
                <c:formatCode>General</c:formatCode>
                <c:ptCount val="260"/>
                <c:pt idx="232" formatCode="0.00">
                  <c:v>2723.67</c:v>
                </c:pt>
                <c:pt idx="233" formatCode="0.00">
                  <c:v>3037.4617177842852</c:v>
                </c:pt>
                <c:pt idx="234" formatCode="0.00">
                  <c:v>3018.2939636287542</c:v>
                </c:pt>
                <c:pt idx="235" formatCode="0.00">
                  <c:v>2879.3000323702249</c:v>
                </c:pt>
                <c:pt idx="236" formatCode="0.00">
                  <c:v>3026.1636908759683</c:v>
                </c:pt>
                <c:pt idx="237" formatCode="0.00">
                  <c:v>3134.5467342677289</c:v>
                </c:pt>
                <c:pt idx="238" formatCode="0.00">
                  <c:v>3113.6394001734025</c:v>
                </c:pt>
                <c:pt idx="239" formatCode="0.00">
                  <c:v>2973.0302134179183</c:v>
                </c:pt>
                <c:pt idx="240" formatCode="0.00">
                  <c:v>3118.3891505024103</c:v>
                </c:pt>
                <c:pt idx="241" formatCode="0.00">
                  <c:v>3221.2088430270674</c:v>
                </c:pt>
                <c:pt idx="242" formatCode="0.00">
                  <c:v>3199.2321959722985</c:v>
                </c:pt>
                <c:pt idx="243" formatCode="0.00">
                  <c:v>3057.6112248483105</c:v>
                </c:pt>
                <c:pt idx="244" formatCode="0.00">
                  <c:v>3202.0111418153601</c:v>
                </c:pt>
                <c:pt idx="245" formatCode="0.00">
                  <c:v>3301.0695072869871</c:v>
                </c:pt>
                <c:pt idx="246" formatCode="0.00">
                  <c:v>3278.3623410386167</c:v>
                </c:pt>
                <c:pt idx="247" formatCode="0.00">
                  <c:v>3136.0425602153387</c:v>
                </c:pt>
                <c:pt idx="248" formatCode="0.00">
                  <c:v>3279.7732853035941</c:v>
                </c:pt>
                <c:pt idx="249" formatCode="0.00">
                  <c:v>3376.0820599291724</c:v>
                </c:pt>
                <c:pt idx="250" formatCode="0.00">
                  <c:v>3352.8428158625616</c:v>
                </c:pt>
                <c:pt idx="251" formatCode="0.00">
                  <c:v>3210.0104170687018</c:v>
                </c:pt>
                <c:pt idx="252" formatCode="0.00">
                  <c:v>3353.2469200132682</c:v>
                </c:pt>
                <c:pt idx="253" formatCode="0.00">
                  <c:v>3447.4401609044139</c:v>
                </c:pt>
                <c:pt idx="254" formatCode="0.00">
                  <c:v>3423.7964534323232</c:v>
                </c:pt>
                <c:pt idx="255" formatCode="0.00">
                  <c:v>3280.5724357931199</c:v>
                </c:pt>
                <c:pt idx="256" formatCode="0.00">
                  <c:v>3423.429566286492</c:v>
                </c:pt>
                <c:pt idx="257" formatCode="0.00">
                  <c:v>3515.9351185711448</c:v>
                </c:pt>
                <c:pt idx="258" formatCode="0.00">
                  <c:v>3491.9745120968769</c:v>
                </c:pt>
                <c:pt idx="259" formatCode="0.00">
                  <c:v>3348.4425318283538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9D-47E9-A669-4C4326300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749328"/>
        <c:axId val="1503753288"/>
      </c:lineChart>
      <c:catAx>
        <c:axId val="150374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753288"/>
        <c:crosses val="autoZero"/>
        <c:auto val="1"/>
        <c:lblAlgn val="ctr"/>
        <c:lblOffset val="100"/>
        <c:noMultiLvlLbl val="0"/>
      </c:catAx>
      <c:valAx>
        <c:axId val="150375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7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[SPYForecast_TranJamie.xlsx]MA Charts!PivotTable6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 Charts'!$B$3</c:f>
              <c:strCache>
                <c:ptCount val="1"/>
                <c:pt idx="0">
                  <c:v>Sum of Close/Last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'MA Charts'!$A$4:$A$16</c:f>
              <c:multiLvlStrCache>
                <c:ptCount val="10"/>
                <c:lvl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5">
                    <c:v>Qtr4</c:v>
                  </c:pt>
                </c:lvl>
                <c:lvl>
                  <c:pt idx="0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'MA Charts'!$B$4:$B$16</c:f>
              <c:numCache>
                <c:formatCode>General</c:formatCode>
                <c:ptCount val="10"/>
                <c:pt idx="0">
                  <c:v>16641.510000000002</c:v>
                </c:pt>
                <c:pt idx="1">
                  <c:v>18440.039999999997</c:v>
                </c:pt>
                <c:pt idx="2">
                  <c:v>7039.8700000000008</c:v>
                </c:pt>
                <c:pt idx="3">
                  <c:v>7113.7099999999991</c:v>
                </c:pt>
                <c:pt idx="4">
                  <c:v>7056.7400000000007</c:v>
                </c:pt>
                <c:pt idx="5">
                  <c:v>22705.439999999999</c:v>
                </c:pt>
                <c:pt idx="6">
                  <c:v>107442.40035346613</c:v>
                </c:pt>
                <c:pt idx="7">
                  <c:v>102632.25999999994</c:v>
                </c:pt>
                <c:pt idx="8">
                  <c:v>106841.79999999993</c:v>
                </c:pt>
                <c:pt idx="9">
                  <c:v>63342.610000000015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0-4F6D-A1F3-21795F03BAD2}"/>
            </c:ext>
          </c:extLst>
        </c:ser>
        <c:ser>
          <c:idx val="1"/>
          <c:order val="1"/>
          <c:tx>
            <c:strRef>
              <c:f>'MA Charts'!$C$3</c:f>
              <c:strCache>
                <c:ptCount val="1"/>
                <c:pt idx="0">
                  <c:v>Sum of 5 Day Moving Average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'MA Charts'!$A$4:$A$16</c:f>
              <c:multiLvlStrCache>
                <c:ptCount val="10"/>
                <c:lvl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5">
                    <c:v>Qtr4</c:v>
                  </c:pt>
                </c:lvl>
                <c:lvl>
                  <c:pt idx="0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'MA Charts'!$C$4:$C$16</c:f>
              <c:numCache>
                <c:formatCode>General</c:formatCode>
                <c:ptCount val="10"/>
                <c:pt idx="0">
                  <c:v>15212.260000000006</c:v>
                </c:pt>
                <c:pt idx="1">
                  <c:v>18297.284000000003</c:v>
                </c:pt>
                <c:pt idx="2">
                  <c:v>6981.7139999999999</c:v>
                </c:pt>
                <c:pt idx="3">
                  <c:v>7040.9579999999996</c:v>
                </c:pt>
                <c:pt idx="4">
                  <c:v>7105.8719999999994</c:v>
                </c:pt>
                <c:pt idx="5">
                  <c:v>22585.916000000001</c:v>
                </c:pt>
                <c:pt idx="6">
                  <c:v>107228.70600000002</c:v>
                </c:pt>
                <c:pt idx="7">
                  <c:v>102818.65035346613</c:v>
                </c:pt>
                <c:pt idx="8">
                  <c:v>106558.56199999998</c:v>
                </c:pt>
                <c:pt idx="9">
                  <c:v>63135.066000000021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50-4F6D-A1F3-21795F03BAD2}"/>
            </c:ext>
          </c:extLst>
        </c:ser>
        <c:ser>
          <c:idx val="2"/>
          <c:order val="2"/>
          <c:tx>
            <c:strRef>
              <c:f>'MA Charts'!$D$3</c:f>
              <c:strCache>
                <c:ptCount val="1"/>
                <c:pt idx="0">
                  <c:v>Sum of 30 Day Moving Average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'MA Charts'!$A$4:$A$16</c:f>
              <c:multiLvlStrCache>
                <c:ptCount val="10"/>
                <c:lvl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5">
                    <c:v>Qtr4</c:v>
                  </c:pt>
                </c:lvl>
                <c:lvl>
                  <c:pt idx="0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'MA Charts'!$D$4:$D$16</c:f>
              <c:numCache>
                <c:formatCode>General</c:formatCode>
                <c:ptCount val="10"/>
                <c:pt idx="0">
                  <c:v>7791.8253333333332</c:v>
                </c:pt>
                <c:pt idx="1">
                  <c:v>17723.704333333328</c:v>
                </c:pt>
                <c:pt idx="2">
                  <c:v>6862.4093333333321</c:v>
                </c:pt>
                <c:pt idx="3">
                  <c:v>6822.8013333333329</c:v>
                </c:pt>
                <c:pt idx="4">
                  <c:v>7111.8243333333348</c:v>
                </c:pt>
                <c:pt idx="5">
                  <c:v>22188.327333333349</c:v>
                </c:pt>
                <c:pt idx="6">
                  <c:v>105993.28033333334</c:v>
                </c:pt>
                <c:pt idx="7">
                  <c:v>103765.05235346616</c:v>
                </c:pt>
                <c:pt idx="8">
                  <c:v>105624.35033333332</c:v>
                </c:pt>
                <c:pt idx="9">
                  <c:v>62223.814999999988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50-4F6D-A1F3-21795F03BAD2}"/>
            </c:ext>
          </c:extLst>
        </c:ser>
        <c:ser>
          <c:idx val="3"/>
          <c:order val="3"/>
          <c:tx>
            <c:strRef>
              <c:f>'MA Charts'!$E$3</c:f>
              <c:strCache>
                <c:ptCount val="1"/>
                <c:pt idx="0">
                  <c:v>Sum of 100 Day Moving Average 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'MA Charts'!$A$4:$A$16</c:f>
              <c:multiLvlStrCache>
                <c:ptCount val="10"/>
                <c:lvl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5">
                    <c:v>Qtr4</c:v>
                  </c:pt>
                </c:lvl>
                <c:lvl>
                  <c:pt idx="0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'MA Charts'!$E$4:$E$16</c:f>
              <c:numCache>
                <c:formatCode>General</c:formatCode>
                <c:ptCount val="10"/>
                <c:pt idx="1">
                  <c:v>5284.7945999999993</c:v>
                </c:pt>
                <c:pt idx="2">
                  <c:v>6392.605099999997</c:v>
                </c:pt>
                <c:pt idx="3">
                  <c:v>6315.6636999999982</c:v>
                </c:pt>
                <c:pt idx="4">
                  <c:v>6642.0550999999987</c:v>
                </c:pt>
                <c:pt idx="5">
                  <c:v>21433.73799999999</c:v>
                </c:pt>
                <c:pt idx="6">
                  <c:v>102252.34070000007</c:v>
                </c:pt>
                <c:pt idx="7">
                  <c:v>106231.16005346614</c:v>
                </c:pt>
                <c:pt idx="8">
                  <c:v>103711.49699999999</c:v>
                </c:pt>
                <c:pt idx="9">
                  <c:v>59490.392500000002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50-4F6D-A1F3-21795F03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869752"/>
        <c:axId val="1497866512"/>
      </c:barChart>
      <c:catAx>
        <c:axId val="149786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866512"/>
        <c:crosses val="autoZero"/>
        <c:auto val="1"/>
        <c:lblAlgn val="ctr"/>
        <c:lblOffset val="100"/>
        <c:noMultiLvlLbl val="0"/>
      </c:catAx>
      <c:valAx>
        <c:axId val="14978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86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180975</xdr:rowOff>
    </xdr:from>
    <xdr:to>
      <xdr:col>12</xdr:col>
      <xdr:colOff>619125</xdr:colOff>
      <xdr:row>17</xdr:row>
      <xdr:rowOff>92075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9FA7E2-E54D-291C-4DE3-D42083025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12</xdr:col>
      <xdr:colOff>609600</xdr:colOff>
      <xdr:row>33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85D3DE-162C-FB24-565F-BC50F82F9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976311</xdr:colOff>
      <xdr:row>35</xdr:row>
      <xdr:rowOff>185737</xdr:rowOff>
    </xdr:from>
    <xdr:to>
      <xdr:col>12</xdr:col>
      <xdr:colOff>600074</xdr:colOff>
      <xdr:row>50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C49204-13D6-E8D6-226C-C6E258C80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976311</xdr:colOff>
      <xdr:row>52</xdr:row>
      <xdr:rowOff>176212</xdr:rowOff>
    </xdr:from>
    <xdr:to>
      <xdr:col>12</xdr:col>
      <xdr:colOff>581024</xdr:colOff>
      <xdr:row>67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D69940-8032-2B20-AE27-EFEC7F7E6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4761</xdr:colOff>
      <xdr:row>69</xdr:row>
      <xdr:rowOff>166687</xdr:rowOff>
    </xdr:from>
    <xdr:to>
      <xdr:col>12</xdr:col>
      <xdr:colOff>619124</xdr:colOff>
      <xdr:row>84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0E31C1-10DD-A454-31E0-E69006F03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752473</xdr:colOff>
      <xdr:row>1</xdr:row>
      <xdr:rowOff>185735</xdr:rowOff>
    </xdr:from>
    <xdr:to>
      <xdr:col>23</xdr:col>
      <xdr:colOff>257174</xdr:colOff>
      <xdr:row>19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345B7-FF13-C2D0-FB15-7CCD6CD06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742949</xdr:colOff>
      <xdr:row>21</xdr:row>
      <xdr:rowOff>33336</xdr:rowOff>
    </xdr:from>
    <xdr:to>
      <xdr:col>23</xdr:col>
      <xdr:colOff>247650</xdr:colOff>
      <xdr:row>40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9A36C2-9557-37F8-7128-9D3DF9BAD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9</xdr:row>
      <xdr:rowOff>80961</xdr:rowOff>
    </xdr:from>
    <xdr:to>
      <xdr:col>16</xdr:col>
      <xdr:colOff>19050</xdr:colOff>
      <xdr:row>33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B0D15-FC04-3FD6-A381-A9EC6517F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1</xdr:row>
      <xdr:rowOff>185736</xdr:rowOff>
    </xdr:from>
    <xdr:to>
      <xdr:col>15</xdr:col>
      <xdr:colOff>28575</xdr:colOff>
      <xdr:row>22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13AC7-F69F-E075-5839-771597F17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</xdr:colOff>
      <xdr:row>23</xdr:row>
      <xdr:rowOff>185736</xdr:rowOff>
    </xdr:from>
    <xdr:to>
      <xdr:col>15</xdr:col>
      <xdr:colOff>9525</xdr:colOff>
      <xdr:row>44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BD0ADA-249E-597F-C142-78BCDEA0F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481011</xdr:colOff>
      <xdr:row>1</xdr:row>
      <xdr:rowOff>33337</xdr:rowOff>
    </xdr:from>
    <xdr:to>
      <xdr:col>17</xdr:col>
      <xdr:colOff>619125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436E4-BCB0-DBE3-B91D-9DEAA5C12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n, Jamie" refreshedDate="45669.567424421293" createdVersion="8" refreshedVersion="8" minRefreshableVersion="3" recordCount="1123" xr:uid="{D0BC32E0-74FD-4AFA-8DB1-C39DB541C0B0}">
  <cacheSource type="worksheet">
    <worksheetSource name="Table1"/>
  </cacheSource>
  <cacheFields count="9">
    <cacheField name="Date" numFmtId="14">
      <sharedItems containsSemiMixedTypes="0" containsNonDate="0" containsDate="1" containsString="0" minDate="2020-01-13T00:00:00" maxDate="2024-06-29T00:00:00" count="1122">
        <d v="2024-06-28T00:00:00"/>
        <d v="2024-06-27T00:00:00"/>
        <d v="2024-06-26T00:00:00"/>
        <d v="2024-06-25T00:00:00"/>
        <d v="2024-06-24T00:00:00"/>
        <d v="2024-06-21T00:00:00"/>
        <d v="2024-06-20T00:00:00"/>
        <d v="2024-06-18T00:00:00"/>
        <d v="2024-06-17T00:00:00"/>
        <d v="2024-06-14T00:00:00"/>
        <d v="2024-06-13T00:00:00"/>
        <d v="2024-06-12T00:00:00"/>
        <d v="2024-06-11T00:00:00"/>
        <d v="2024-06-10T00:00:00"/>
        <d v="2024-06-07T00:00:00"/>
        <d v="2024-06-06T00:00:00"/>
        <d v="2024-06-05T00:00:00"/>
        <d v="2024-06-04T00:00:00"/>
        <d v="2024-06-03T00:00:00"/>
        <d v="2024-05-31T00:00:00"/>
        <d v="2024-05-30T00:00:00"/>
        <d v="2024-05-29T00:00:00"/>
        <d v="2024-05-28T00:00:00"/>
        <d v="2024-05-24T00:00:00"/>
        <d v="2024-05-23T00:00:00"/>
        <d v="2024-05-22T00:00:00"/>
        <d v="2024-05-21T00:00:00"/>
        <d v="2024-05-20T00:00:00"/>
        <d v="2024-05-17T00:00:00"/>
        <d v="2024-05-16T00:00:00"/>
        <d v="2024-05-15T00:00:00"/>
        <d v="2024-05-14T00:00:00"/>
        <d v="2024-05-13T00:00:00"/>
        <d v="2024-05-10T00:00:00"/>
        <d v="2024-05-09T00:00:00"/>
        <d v="2024-05-08T00:00:00"/>
        <d v="2024-05-07T00:00:00"/>
        <d v="2024-05-06T00:00:00"/>
        <d v="2024-05-03T00:00:00"/>
        <d v="2024-05-02T00:00:00"/>
        <d v="2024-05-01T00:00:00"/>
        <d v="2024-04-30T00:00:00"/>
        <d v="2024-04-29T00:00:00"/>
        <d v="2024-04-26T00:00:00"/>
        <d v="2024-04-25T00:00:00"/>
        <d v="2024-04-24T00:00:00"/>
        <d v="2024-04-23T00:00:00"/>
        <d v="2024-04-22T00:00:00"/>
        <d v="2024-04-19T00:00:00"/>
        <d v="2024-04-18T00:00:00"/>
        <d v="2024-04-17T00:00:00"/>
        <d v="2024-04-16T00:00:00"/>
        <d v="2024-04-15T00:00:00"/>
        <d v="2024-04-12T00:00:00"/>
        <d v="2024-04-11T00:00:00"/>
        <d v="2024-04-10T00:00:00"/>
        <d v="2024-04-09T00:00:00"/>
        <d v="2024-04-08T00:00:00"/>
        <d v="2024-04-05T00:00:00"/>
        <d v="2024-04-04T00:00:00"/>
        <d v="2024-04-03T00:00:00"/>
        <d v="2024-04-02T00:00:00"/>
        <d v="2024-04-01T00:00:00"/>
        <d v="2024-03-28T00:00:00"/>
        <d v="2024-03-27T00:00:00"/>
        <d v="2024-03-26T00:00:00"/>
        <d v="2024-03-25T00:00:00"/>
        <d v="2024-03-22T00:00:00"/>
        <d v="2024-03-21T00:00:00"/>
        <d v="2024-03-20T00:00:00"/>
        <d v="2024-03-19T00:00:00"/>
        <d v="2024-03-18T00:00:00"/>
        <d v="2024-03-15T00:00:00"/>
        <d v="2024-03-14T00:00:00"/>
        <d v="2024-03-13T00:00:00"/>
        <d v="2024-03-12T00:00:00"/>
        <d v="2024-03-11T00:00:00"/>
        <d v="2024-03-08T00:00:00"/>
        <d v="2024-03-07T00:00:00"/>
        <d v="2024-03-06T00:00:00"/>
        <d v="2024-03-05T00:00:00"/>
        <d v="2024-03-04T00:00:00"/>
        <d v="2024-03-01T00:00:00"/>
        <d v="2024-02-29T00:00:00"/>
        <d v="2024-02-28T00:00:00"/>
        <d v="2024-02-27T00:00:00"/>
        <d v="2024-02-26T00:00:00"/>
        <d v="2024-02-23T00:00:00"/>
        <d v="2024-02-22T00:00:00"/>
        <d v="2024-02-21T00:00:00"/>
        <d v="2024-02-20T00:00:00"/>
        <d v="2024-02-16T00:00:00"/>
        <d v="2024-02-15T00:00:00"/>
        <d v="2024-02-14T00:00:00"/>
        <d v="2024-02-13T00:00:00"/>
        <d v="2024-02-12T00:00:00"/>
        <d v="2024-02-09T00:00:00"/>
        <d v="2024-02-08T00:00:00"/>
        <d v="2024-02-07T00:00:00"/>
        <d v="2024-02-06T00:00:00"/>
        <d v="2024-02-05T00:00:00"/>
        <d v="2024-02-02T00:00:00"/>
        <d v="2024-02-01T00:00:00"/>
        <d v="2024-01-31T00:00:00"/>
        <d v="2024-01-30T00:00:00"/>
        <d v="2024-01-29T00:00:00"/>
        <d v="2024-01-26T00:00:00"/>
        <d v="2024-01-25T00:00:00"/>
        <d v="2024-01-24T00:00:00"/>
        <d v="2024-01-23T00:00:00"/>
        <d v="2024-01-22T00:00:00"/>
        <d v="2024-01-19T00:00:00"/>
        <d v="2024-01-18T00:00:00"/>
        <d v="2024-01-17T00:00:00"/>
        <d v="2024-01-16T00:00:00"/>
        <d v="2024-01-12T00:00:00"/>
        <d v="2024-01-11T00:00:00"/>
        <d v="2024-01-10T00:00:00"/>
        <d v="2024-01-09T00:00:00"/>
        <d v="2024-01-08T00:00:00"/>
        <d v="2024-01-05T00:00:00"/>
        <d v="2024-01-04T00:00:00"/>
        <d v="2024-01-03T00:00:00"/>
        <d v="2024-01-02T00:00:00"/>
        <d v="2023-12-29T00:00:00"/>
        <d v="2023-12-28T00:00:00"/>
        <d v="2023-12-27T00:00:00"/>
        <d v="2023-12-26T00:00:00"/>
        <d v="2023-12-22T00:00:00"/>
        <d v="2023-12-21T00:00:00"/>
        <d v="2023-12-20T00:00:00"/>
        <d v="2023-12-19T00:00:00"/>
        <d v="2023-12-18T00:00:00"/>
        <d v="2023-12-15T00:00:00"/>
        <d v="2023-12-14T00:00:00"/>
        <d v="2023-12-13T00:00:00"/>
        <d v="2023-12-12T00:00:00"/>
        <d v="2023-12-11T00:00:00"/>
        <d v="2023-12-08T00:00:00"/>
        <d v="2023-12-07T00:00:00"/>
        <d v="2023-12-06T00:00:00"/>
        <d v="2023-12-05T00:00:00"/>
        <d v="2023-12-04T00:00:00"/>
        <d v="2023-12-01T00:00:00"/>
        <d v="2023-11-30T00:00:00"/>
        <d v="2023-11-29T00:00:00"/>
        <d v="2023-11-28T00:00:00"/>
        <d v="2023-11-27T00:00:00"/>
        <d v="2023-11-24T00:00:00"/>
        <d v="2023-11-22T00:00:00"/>
        <d v="2023-11-21T00:00:00"/>
        <d v="2023-11-20T00:00:00"/>
        <d v="2023-11-17T00:00:00"/>
        <d v="2023-11-16T00:00:00"/>
        <d v="2023-11-15T00:00:00"/>
        <d v="2023-11-14T00:00:00"/>
        <d v="2023-11-13T00:00:00"/>
        <d v="2023-11-10T00:00:00"/>
        <d v="2023-11-09T00:00:00"/>
        <d v="2023-11-08T00:00:00"/>
        <d v="2023-11-07T00:00:00"/>
        <d v="2023-11-06T00:00:00"/>
        <d v="2023-11-03T00:00:00"/>
        <d v="2023-11-02T00:00:00"/>
        <d v="2023-11-01T00:00:00"/>
        <d v="2023-10-31T00:00:00"/>
        <d v="2023-10-30T00:00:00"/>
        <d v="2023-10-27T00:00:00"/>
        <d v="2023-10-26T00:00:00"/>
        <d v="2023-10-25T00:00:00"/>
        <d v="2023-10-24T00:00:00"/>
        <d v="2023-10-23T00:00:00"/>
        <d v="2023-10-20T00:00:00"/>
        <d v="2023-10-19T00:00:00"/>
        <d v="2023-10-18T00:00:00"/>
        <d v="2023-10-17T00:00:00"/>
        <d v="2023-10-16T00:00:00"/>
        <d v="2023-10-13T00:00:00"/>
        <d v="2023-10-12T00:00:00"/>
        <d v="2023-10-11T00:00:00"/>
        <d v="2023-10-10T00:00:00"/>
        <d v="2023-10-09T00:00:00"/>
        <d v="2023-10-06T00:00:00"/>
        <d v="2023-10-05T00:00:00"/>
        <d v="2023-10-04T00:00:00"/>
        <d v="2023-10-03T00:00:00"/>
        <d v="2023-10-02T00:00:00"/>
        <d v="2023-09-29T00:00:00"/>
        <d v="2023-09-28T00:00:00"/>
        <d v="2023-09-27T00:00:00"/>
        <d v="2023-09-26T00:00:00"/>
        <d v="2023-09-25T00:00:00"/>
        <d v="2023-09-22T00:00:00"/>
        <d v="2023-09-21T00:00:00"/>
        <d v="2023-09-20T00:00:00"/>
        <d v="2023-09-19T00:00:00"/>
        <d v="2023-09-18T00:00:00"/>
        <d v="2023-09-15T00:00:00"/>
        <d v="2023-09-14T00:00:00"/>
        <d v="2023-09-13T00:00:00"/>
        <d v="2023-09-12T00:00:00"/>
        <d v="2023-09-11T00:00:00"/>
        <d v="2023-09-08T00:00:00"/>
        <d v="2023-09-07T00:00:00"/>
        <d v="2023-09-06T00:00:00"/>
        <d v="2023-09-05T00:00:00"/>
        <d v="2023-09-01T00:00:00"/>
        <d v="2023-08-31T00:00:00"/>
        <d v="2023-08-30T00:00:00"/>
        <d v="2023-08-29T00:00:00"/>
        <d v="2023-08-28T00:00:00"/>
        <d v="2023-08-25T00:00:00"/>
        <d v="2023-08-24T00:00:00"/>
        <d v="2023-08-23T00:00:00"/>
        <d v="2023-08-22T00:00:00"/>
        <d v="2023-08-21T00:00:00"/>
        <d v="2023-08-18T00:00:00"/>
        <d v="2023-08-17T00:00:00"/>
        <d v="2023-08-16T00:00:00"/>
        <d v="2023-08-15T00:00:00"/>
        <d v="2023-08-14T00:00:00"/>
        <d v="2023-08-11T00:00:00"/>
        <d v="2023-08-10T00:00:00"/>
        <d v="2023-08-09T00:00:00"/>
        <d v="2023-08-08T00:00:00"/>
        <d v="2023-08-07T00:00:00"/>
        <d v="2023-08-04T00:00:00"/>
        <d v="2023-08-03T00:00:00"/>
        <d v="2023-08-02T00:00:00"/>
        <d v="2023-08-01T00:00:00"/>
        <d v="2023-07-31T00:00:00"/>
        <d v="2023-07-28T00:00:00"/>
        <d v="2023-07-27T00:00:00"/>
        <d v="2023-07-26T00:00:00"/>
        <d v="2023-07-25T00:00:00"/>
        <d v="2023-07-24T00:00:00"/>
        <d v="2023-07-21T00:00:00"/>
        <d v="2023-07-20T00:00:00"/>
        <d v="2023-07-19T00:00:00"/>
        <d v="2023-07-18T00:00:00"/>
        <d v="2023-07-17T00:00:00"/>
        <d v="2023-07-14T00:00:00"/>
        <d v="2023-07-13T00:00:00"/>
        <d v="2023-07-12T00:00:00"/>
        <d v="2023-07-11T00:00:00"/>
        <d v="2023-07-10T00:00:00"/>
        <d v="2023-07-07T00:00:00"/>
        <d v="2023-07-06T00:00:00"/>
        <d v="2023-07-05T00:00:00"/>
        <d v="2023-07-03T00:00:00"/>
        <d v="2023-06-30T00:00:00"/>
        <d v="2023-06-29T00:00:00"/>
        <d v="2023-06-28T00:00:00"/>
        <d v="2023-06-27T00:00:00"/>
        <d v="2023-06-26T00:00:00"/>
        <d v="2023-06-23T00:00:00"/>
        <d v="2023-06-22T00:00:00"/>
        <d v="2023-06-21T00:00:00"/>
        <d v="2023-06-20T00:00:00"/>
        <d v="2023-06-16T00:00:00"/>
        <d v="2023-06-15T00:00:00"/>
        <d v="2023-06-14T00:00:00"/>
        <d v="2023-06-13T00:00:00"/>
        <d v="2023-06-12T00:00:00"/>
        <d v="2023-06-09T00:00:00"/>
        <d v="2023-06-08T00:00:00"/>
        <d v="2023-06-07T00:00:00"/>
        <d v="2023-06-06T00:00:00"/>
        <d v="2023-06-05T00:00:00"/>
        <d v="2023-06-02T00:00:00"/>
        <d v="2023-06-01T00:00:00"/>
        <d v="2023-05-31T00:00:00"/>
        <d v="2023-05-30T00:00:00"/>
        <d v="2023-05-26T00:00:00"/>
        <d v="2023-05-25T00:00:00"/>
        <d v="2023-05-24T00:00:00"/>
        <d v="2023-05-23T00:00:00"/>
        <d v="2023-05-22T00:00:00"/>
        <d v="2023-05-19T00:00:00"/>
        <d v="2023-05-18T00:00:00"/>
        <d v="2023-05-17T00:00:00"/>
        <d v="2023-05-16T00:00:00"/>
        <d v="2023-05-15T00:00:00"/>
        <d v="2023-05-12T00:00:00"/>
        <d v="2023-05-11T00:00:00"/>
        <d v="2023-05-10T00:00:00"/>
        <d v="2023-05-09T00:00:00"/>
        <d v="2023-05-08T00:00:00"/>
        <d v="2023-05-05T00:00:00"/>
        <d v="2023-05-04T00:00:00"/>
        <d v="2023-05-03T00:00:00"/>
        <d v="2023-05-02T00:00:00"/>
        <d v="2023-05-01T00:00:00"/>
        <d v="2023-04-28T00:00:00"/>
        <d v="2023-04-27T00:00:00"/>
        <d v="2023-04-26T00:00:00"/>
        <d v="2023-04-25T00:00:00"/>
        <d v="2023-04-24T00:00:00"/>
        <d v="2023-04-21T00:00:00"/>
        <d v="2023-04-20T00:00:00"/>
        <d v="2023-04-19T00:00:00"/>
        <d v="2023-04-18T00:00:00"/>
        <d v="2023-04-17T00:00:00"/>
        <d v="2023-04-14T00:00:00"/>
        <d v="2023-04-13T00:00:00"/>
        <d v="2023-04-12T00:00:00"/>
        <d v="2023-04-11T00:00:00"/>
        <d v="2023-04-10T00:00:00"/>
        <d v="2023-04-06T00:00:00"/>
        <d v="2023-04-05T00:00:00"/>
        <d v="2023-04-04T00:00:00"/>
        <d v="2023-04-03T00:00:00"/>
        <d v="2023-03-31T00:00:00"/>
        <d v="2023-03-30T00:00:00"/>
        <d v="2023-03-29T00:00:00"/>
        <d v="2023-03-28T00:00:00"/>
        <d v="2023-03-27T00:00:00"/>
        <d v="2023-03-24T00:00:00"/>
        <d v="2023-03-23T00:00:00"/>
        <d v="2023-03-22T00:00:00"/>
        <d v="2023-03-21T00:00:00"/>
        <d v="2023-03-20T00:00:00"/>
        <d v="2023-03-17T00:00:00"/>
        <d v="2023-03-16T00:00:00"/>
        <d v="2023-03-15T00:00:00"/>
        <d v="2023-03-14T00:00:00"/>
        <d v="2023-03-13T00:00:00"/>
        <d v="2023-03-10T00:00:00"/>
        <d v="2023-03-09T00:00:00"/>
        <d v="2023-03-08T00:00:00"/>
        <d v="2023-03-07T00:00:00"/>
        <d v="2023-03-06T00:00:00"/>
        <d v="2023-03-03T00:00:00"/>
        <d v="2023-03-02T00:00:00"/>
        <d v="2023-03-01T00:00:00"/>
        <d v="2023-02-28T00:00:00"/>
        <d v="2023-02-27T00:00:00"/>
        <d v="2023-02-24T00:00:00"/>
        <d v="2023-02-23T00:00:00"/>
        <d v="2023-02-22T00:00:00"/>
        <d v="2023-02-21T00:00:00"/>
        <d v="2023-02-17T00:00:00"/>
        <d v="2023-02-16T00:00:00"/>
        <d v="2023-02-15T00:00:00"/>
        <d v="2023-02-14T00:00:00"/>
        <d v="2023-02-13T00:00:00"/>
        <d v="2023-02-10T00:00:00"/>
        <d v="2023-02-09T00:00:00"/>
        <d v="2023-02-08T00:00:00"/>
        <d v="2023-02-07T00:00:00"/>
        <d v="2023-02-06T00:00:00"/>
        <d v="2023-02-03T00:00:00"/>
        <d v="2023-02-02T00:00:00"/>
        <d v="2023-02-01T00:00:00"/>
        <d v="2023-01-31T00:00:00"/>
        <d v="2023-01-30T00:00:00"/>
        <d v="2023-01-27T00:00:00"/>
        <d v="2023-01-26T00:00:00"/>
        <d v="2023-01-25T00:00:00"/>
        <d v="2023-01-24T00:00:00"/>
        <d v="2023-01-23T00:00:00"/>
        <d v="2023-01-20T00:00:00"/>
        <d v="2023-01-19T00:00:00"/>
        <d v="2023-01-18T00:00:00"/>
        <d v="2023-01-17T00:00:00"/>
        <d v="2023-01-13T00:00:00"/>
        <d v="2023-01-12T00:00:00"/>
        <d v="2023-01-11T00:00:00"/>
        <d v="2023-01-10T00:00:00"/>
        <d v="2023-01-09T00:00:00"/>
        <d v="2023-01-06T00:00:00"/>
        <d v="2023-01-05T00:00:00"/>
        <d v="2023-01-04T00:00:00"/>
        <d v="2023-01-03T00:00:00"/>
        <d v="2022-12-30T00:00:00"/>
        <d v="2022-12-29T00:00:00"/>
        <d v="2022-12-28T00:00:00"/>
        <d v="2022-12-27T00:00:00"/>
        <d v="2022-12-23T00:00:00"/>
        <d v="2022-12-22T00:00:00"/>
        <d v="2022-12-21T00:00:00"/>
        <d v="2022-12-20T00:00:00"/>
        <d v="2022-12-19T00:00:00"/>
        <d v="2022-12-16T00:00:00"/>
        <d v="2022-12-15T00:00:00"/>
        <d v="2022-12-14T00:00:00"/>
        <d v="2022-12-13T00:00:00"/>
        <d v="2022-12-12T00:00:00"/>
        <d v="2022-12-09T00:00:00"/>
        <d v="2022-12-08T00:00:00"/>
        <d v="2022-12-07T00:00:00"/>
        <d v="2022-12-06T00:00:00"/>
        <d v="2022-12-05T00:00:00"/>
        <d v="2022-12-02T00:00:00"/>
        <d v="2022-12-01T00:00:00"/>
        <d v="2022-11-30T00:00:00"/>
        <d v="2022-11-29T00:00:00"/>
        <d v="2022-11-28T00:00:00"/>
        <d v="2022-11-25T00:00:00"/>
        <d v="2022-11-23T00:00:00"/>
        <d v="2022-11-22T00:00:00"/>
        <d v="2022-11-21T00:00:00"/>
        <d v="2022-11-18T00:00:00"/>
        <d v="2022-11-17T00:00:00"/>
        <d v="2022-11-16T00:00:00"/>
        <d v="2022-11-15T00:00:00"/>
        <d v="2022-11-14T00:00:00"/>
        <d v="2022-11-11T00:00:00"/>
        <d v="2022-11-10T00:00:00"/>
        <d v="2022-11-09T00:00:00"/>
        <d v="2022-11-08T00:00:00"/>
        <d v="2022-11-07T00:00:00"/>
        <d v="2022-11-04T00:00:00"/>
        <d v="2022-11-03T00:00:00"/>
        <d v="2022-11-02T00:00:00"/>
        <d v="2022-11-01T00:00:00"/>
        <d v="2022-10-31T00:00:00"/>
        <d v="2022-10-28T00:00:00"/>
        <d v="2022-10-27T00:00:00"/>
        <d v="2022-10-26T00:00:00"/>
        <d v="2022-10-25T00:00:00"/>
        <d v="2022-10-24T00:00:00"/>
        <d v="2022-10-21T00:00:00"/>
        <d v="2022-10-20T00:00:00"/>
        <d v="2022-10-19T00:00:00"/>
        <d v="2022-10-18T00:00:00"/>
        <d v="2022-10-17T00:00:00"/>
        <d v="2022-10-14T00:00:00"/>
        <d v="2022-10-13T00:00:00"/>
        <d v="2022-10-12T00:00:00"/>
        <d v="2022-10-11T00:00:00"/>
        <d v="2022-10-10T00:00:00"/>
        <d v="2022-10-07T00:00:00"/>
        <d v="2022-10-06T00:00:00"/>
        <d v="2022-10-05T00:00:00"/>
        <d v="2022-10-04T00:00:00"/>
        <d v="2022-10-03T00:00:00"/>
        <d v="2022-09-30T00:00:00"/>
        <d v="2022-09-29T00:00:00"/>
        <d v="2022-09-28T00:00:00"/>
        <d v="2022-09-27T00:00:00"/>
        <d v="2022-09-26T00:00:00"/>
        <d v="2022-09-23T00:00:00"/>
        <d v="2022-09-22T00:00:00"/>
        <d v="2022-09-21T00:00:00"/>
        <d v="2022-09-20T00:00:00"/>
        <d v="2022-09-19T00:00:00"/>
        <d v="2022-09-16T00:00:00"/>
        <d v="2022-09-15T00:00:00"/>
        <d v="2022-09-14T00:00:00"/>
        <d v="2022-09-13T00:00:00"/>
        <d v="2022-09-12T00:00:00"/>
        <d v="2022-09-09T00:00:00"/>
        <d v="2022-09-08T00:00:00"/>
        <d v="2022-09-07T00:00:00"/>
        <d v="2022-09-06T00:00:00"/>
        <d v="2022-09-02T00:00:00"/>
        <d v="2022-09-01T00:00:00"/>
        <d v="2022-08-31T00:00:00"/>
        <d v="2022-08-30T00:00:00"/>
        <d v="2022-08-29T00:00:00"/>
        <d v="2022-08-26T00:00:00"/>
        <d v="2022-08-25T00:00:00"/>
        <d v="2022-08-24T00:00:00"/>
        <d v="2022-08-23T00:00:00"/>
        <d v="2022-08-22T00:00:00"/>
        <d v="2022-08-19T00:00:00"/>
        <d v="2022-08-18T00:00:00"/>
        <d v="2022-08-17T00:00:00"/>
        <d v="2022-08-16T00:00:00"/>
        <d v="2022-08-15T00:00:00"/>
        <d v="2022-08-12T00:00:00"/>
        <d v="2022-08-11T00:00:00"/>
        <d v="2022-08-10T00:00:00"/>
        <d v="2022-08-09T00:00:00"/>
        <d v="2022-08-08T00:00:00"/>
        <d v="2022-08-05T00:00:00"/>
        <d v="2022-08-04T00:00:00"/>
        <d v="2022-08-03T00:00:00"/>
        <d v="2022-08-02T00:00:00"/>
        <d v="2022-08-01T00:00:00"/>
        <d v="2022-07-29T00:00:00"/>
        <d v="2022-07-28T00:00:00"/>
        <d v="2022-07-27T00:00:00"/>
        <d v="2022-07-26T00:00:00"/>
        <d v="2022-07-25T00:00:00"/>
        <d v="2022-07-22T00:00:00"/>
        <d v="2022-07-21T00:00:00"/>
        <d v="2022-07-20T00:00:00"/>
        <d v="2022-07-19T00:00:00"/>
        <d v="2022-07-18T00:00:00"/>
        <d v="2022-07-15T00:00:00"/>
        <d v="2022-07-14T00:00:00"/>
        <d v="2022-07-13T00:00:00"/>
        <d v="2022-07-12T00:00:00"/>
        <d v="2022-07-11T00:00:00"/>
        <d v="2022-07-08T00:00:00"/>
        <d v="2022-07-07T00:00:00"/>
        <d v="2022-07-06T00:00:00"/>
        <d v="2022-07-05T00:00:00"/>
        <d v="2022-07-01T00:00:00"/>
        <d v="2022-06-30T00:00:00"/>
        <d v="2022-06-29T00:00:00"/>
        <d v="2022-06-28T00:00:00"/>
        <d v="2022-06-27T00:00:00"/>
        <d v="2022-06-24T00:00:00"/>
        <d v="2022-06-23T00:00:00"/>
        <d v="2022-06-22T00:00:00"/>
        <d v="2022-06-21T00:00:00"/>
        <d v="2022-06-17T00:00:00"/>
        <d v="2022-06-16T00:00:00"/>
        <d v="2022-06-15T00:00:00"/>
        <d v="2022-06-14T00:00:00"/>
        <d v="2022-06-13T00:00:00"/>
        <d v="2022-06-10T00:00:00"/>
        <d v="2022-06-09T00:00:00"/>
        <d v="2022-06-08T00:00:00"/>
        <d v="2022-06-07T00:00:00"/>
        <d v="2022-06-06T00:00:00"/>
        <d v="2022-06-03T00:00:00"/>
        <d v="2022-06-02T00:00:00"/>
        <d v="2022-06-01T00:00:00"/>
        <d v="2022-05-31T00:00:00"/>
        <d v="2022-05-27T00:00:00"/>
        <d v="2022-05-26T00:00:00"/>
        <d v="2022-05-25T00:00:00"/>
        <d v="2022-05-24T00:00:00"/>
        <d v="2022-05-23T00:00:00"/>
        <d v="2022-05-20T00:00:00"/>
        <d v="2022-05-19T00:00:00"/>
        <d v="2022-05-18T00:00:00"/>
        <d v="2022-05-17T00:00:00"/>
        <d v="2022-05-16T00:00:00"/>
        <d v="2022-05-13T00:00:00"/>
        <d v="2022-05-12T00:00:00"/>
        <d v="2022-05-11T00:00:00"/>
        <d v="2022-05-10T00:00:00"/>
        <d v="2022-05-09T00:00:00"/>
        <d v="2022-05-06T00:00:00"/>
        <d v="2022-05-05T00:00:00"/>
        <d v="2022-05-04T00:00:00"/>
        <d v="2022-05-03T00:00:00"/>
        <d v="2022-05-02T00:00:00"/>
        <d v="2022-04-29T00:00:00"/>
        <d v="2022-04-28T00:00:00"/>
        <d v="2022-04-27T00:00:00"/>
        <d v="2022-04-26T00:00:00"/>
        <d v="2022-04-25T00:00:00"/>
        <d v="2022-04-22T00:00:00"/>
        <d v="2022-04-21T00:00:00"/>
        <d v="2022-04-20T00:00:00"/>
        <d v="2022-04-19T00:00:00"/>
        <d v="2022-04-18T00:00:00"/>
        <d v="2022-04-14T00:00:00"/>
        <d v="2022-04-13T00:00:00"/>
        <d v="2022-04-12T00:00:00"/>
        <d v="2022-04-11T00:00:00"/>
        <d v="2022-04-08T00:00:00"/>
        <d v="2022-04-07T00:00:00"/>
        <d v="2022-04-06T00:00:00"/>
        <d v="2022-04-05T00:00:00"/>
        <d v="2022-04-04T00:00:00"/>
        <d v="2022-04-01T00:00:00"/>
        <d v="2022-03-31T00:00:00"/>
        <d v="2022-03-30T00:00:00"/>
        <d v="2022-03-29T00:00:00"/>
        <d v="2022-03-28T00:00:00"/>
        <d v="2022-03-25T00:00:00"/>
        <d v="2022-03-24T00:00:00"/>
        <d v="2022-03-23T00:00:00"/>
        <d v="2022-03-22T00:00:00"/>
        <d v="2022-03-21T00:00:00"/>
        <d v="2022-03-18T00:00:00"/>
        <d v="2022-03-17T00:00:00"/>
        <d v="2022-03-16T00:00:00"/>
        <d v="2022-03-15T00:00:00"/>
        <d v="2022-03-14T00:00:00"/>
        <d v="2022-03-11T00:00:00"/>
        <d v="2022-03-10T00:00:00"/>
        <d v="2022-03-09T00:00:00"/>
        <d v="2022-03-08T00:00:00"/>
        <d v="2022-03-07T00:00:00"/>
        <d v="2022-03-04T00:00:00"/>
        <d v="2022-03-03T00:00:00"/>
        <d v="2022-03-02T00:00:00"/>
        <d v="2022-03-01T00:00:00"/>
        <d v="2022-02-28T00:00:00"/>
        <d v="2022-02-25T00:00:00"/>
        <d v="2022-02-24T00:00:00"/>
        <d v="2022-02-23T00:00:00"/>
        <d v="2022-02-22T00:00:00"/>
        <d v="2022-02-18T00:00:00"/>
        <d v="2022-02-17T00:00:00"/>
        <d v="2022-02-16T00:00:00"/>
        <d v="2022-02-15T00:00:00"/>
        <d v="2022-02-14T00:00:00"/>
        <d v="2022-02-11T00:00:00"/>
        <d v="2022-02-10T00:00:00"/>
        <d v="2022-02-09T00:00:00"/>
        <d v="2022-02-08T00:00:00"/>
        <d v="2022-02-07T00:00:00"/>
        <d v="2022-02-04T00:00:00"/>
        <d v="2022-02-03T00:00:00"/>
        <d v="2022-02-02T00:00:00"/>
        <d v="2022-02-01T00:00:00"/>
        <d v="2022-01-31T00:00:00"/>
        <d v="2022-01-28T00:00:00"/>
        <d v="2022-01-27T00:00:00"/>
        <d v="2022-01-26T00:00:00"/>
        <d v="2022-01-25T00:00:00"/>
        <d v="2022-01-24T00:00:00"/>
        <d v="2022-01-21T00:00:00"/>
        <d v="2022-01-20T00:00:00"/>
        <d v="2022-01-19T00:00:00"/>
        <d v="2022-01-18T00:00:00"/>
        <d v="2022-01-14T00:00:00"/>
        <d v="2022-01-13T00:00:00"/>
        <d v="2022-01-12T00:00:00"/>
        <d v="2022-01-11T00:00:00"/>
        <d v="2022-01-10T00:00:00"/>
        <d v="2022-01-07T00:00:00"/>
        <d v="2022-01-06T00:00:00"/>
        <d v="2022-01-05T00:00:00"/>
        <d v="2022-01-04T00:00:00"/>
        <d v="2022-01-03T00:00:00"/>
        <d v="2021-12-31T00:00:00"/>
        <d v="2021-12-30T00:00:00"/>
        <d v="2021-12-29T00:00:00"/>
        <d v="2021-12-28T00:00:00"/>
        <d v="2021-12-27T00:00:00"/>
        <d v="2021-12-23T00:00:00"/>
        <d v="2021-12-22T00:00:00"/>
        <d v="2021-12-21T00:00:00"/>
        <d v="2021-12-20T00:00:00"/>
        <d v="2021-12-17T00:00:00"/>
        <d v="2021-12-16T00:00:00"/>
        <d v="2021-12-15T00:00:00"/>
        <d v="2021-12-14T00:00:00"/>
        <d v="2021-12-13T00:00:00"/>
        <d v="2021-12-10T00:00:00"/>
        <d v="2021-12-09T00:00:00"/>
        <d v="2021-12-08T00:00:00"/>
        <d v="2021-12-07T00:00:00"/>
        <d v="2021-12-06T00:00:00"/>
        <d v="2021-12-03T00:00:00"/>
        <d v="2021-12-02T00:00:00"/>
        <d v="2021-12-01T00:00:00"/>
        <d v="2021-11-30T00:00:00"/>
        <d v="2021-11-29T00:00:00"/>
        <d v="2021-11-26T00:00:00"/>
        <d v="2021-11-24T00:00:00"/>
        <d v="2021-11-23T00:00:00"/>
        <d v="2021-11-22T00:00:00"/>
        <d v="2021-11-19T00:00:00"/>
        <d v="2021-11-18T00:00:00"/>
        <d v="2021-11-17T00:00:00"/>
        <d v="2021-11-16T00:00:00"/>
        <d v="2021-11-15T00:00:00"/>
        <d v="2021-11-12T00:00:00"/>
        <d v="2021-11-11T00:00:00"/>
        <d v="2021-11-10T00:00:00"/>
        <d v="2021-11-09T00:00:00"/>
        <d v="2021-11-08T00:00:00"/>
        <d v="2021-11-05T00:00:00"/>
        <d v="2021-11-04T00:00:00"/>
        <d v="2021-11-03T00:00:00"/>
        <d v="2021-11-02T00:00:00"/>
        <d v="2021-11-01T00:00:00"/>
        <d v="2021-10-29T00:00:00"/>
        <d v="2021-10-28T00:00:00"/>
        <d v="2021-10-27T00:00:00"/>
        <d v="2021-10-26T00:00:00"/>
        <d v="2021-10-25T00:00:00"/>
        <d v="2021-10-22T00:00:00"/>
        <d v="2021-10-21T00:00:00"/>
        <d v="2021-10-20T00:00:00"/>
        <d v="2021-10-19T00:00:00"/>
        <d v="2021-10-18T00:00:00"/>
        <d v="2021-10-15T00:00:00"/>
        <d v="2021-10-14T00:00:00"/>
        <d v="2021-10-13T00:00:00"/>
        <d v="2021-10-12T00:00:00"/>
        <d v="2021-10-11T00:00:00"/>
        <d v="2021-10-08T00:00:00"/>
        <d v="2021-10-07T00:00:00"/>
        <d v="2021-10-06T00:00:00"/>
        <d v="2021-10-05T00:00:00"/>
        <d v="2021-10-04T00:00:00"/>
        <d v="2021-10-01T00:00:00"/>
        <d v="2021-09-30T00:00:00"/>
        <d v="2021-09-29T00:00:00"/>
        <d v="2021-09-28T00:00:00"/>
        <d v="2021-09-27T00:00:00"/>
        <d v="2021-09-24T00:00:00"/>
        <d v="2021-09-23T00:00:00"/>
        <d v="2021-09-22T00:00:00"/>
        <d v="2021-09-21T00:00:00"/>
        <d v="2021-09-20T00:00:00"/>
        <d v="2021-09-17T00:00:00"/>
        <d v="2021-09-16T00:00:00"/>
        <d v="2021-09-15T00:00:00"/>
        <d v="2021-09-14T00:00:00"/>
        <d v="2021-09-13T00:00:00"/>
        <d v="2021-09-10T00:00:00"/>
        <d v="2021-09-09T00:00:00"/>
        <d v="2021-09-08T00:00:00"/>
        <d v="2021-09-07T00:00:00"/>
        <d v="2021-09-03T00:00:00"/>
        <d v="2021-09-02T00:00:00"/>
        <d v="2021-09-01T00:00:00"/>
        <d v="2021-08-31T00:00:00"/>
        <d v="2021-08-30T00:00:00"/>
        <d v="2021-08-27T00:00:00"/>
        <d v="2021-08-26T00:00:00"/>
        <d v="2021-08-25T00:00:00"/>
        <d v="2021-08-24T00:00:00"/>
        <d v="2021-08-23T00:00:00"/>
        <d v="2021-08-20T00:00:00"/>
        <d v="2021-08-19T00:00:00"/>
        <d v="2021-08-18T00:00:00"/>
        <d v="2021-08-17T00:00:00"/>
        <d v="2021-08-16T00:00:00"/>
        <d v="2021-08-13T00:00:00"/>
        <d v="2021-08-12T00:00:00"/>
        <d v="2021-08-11T00:00:00"/>
        <d v="2021-08-10T00:00:00"/>
        <d v="2021-08-09T00:00:00"/>
        <d v="2021-08-06T00:00:00"/>
        <d v="2021-08-05T00:00:00"/>
        <d v="2021-08-04T00:00:00"/>
        <d v="2021-08-03T00:00:00"/>
        <d v="2021-08-02T00:00:00"/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7-09T00:00:00"/>
        <d v="2021-07-08T00:00:00"/>
        <d v="2021-07-07T00:00:00"/>
        <d v="2021-07-06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21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28T00:00:00"/>
        <d v="2021-05-27T00:00:00"/>
        <d v="2021-05-26T00:00:00"/>
        <d v="2021-05-25T00:00:00"/>
        <d v="2021-05-24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4-01T00:00:00"/>
        <d v="2021-03-31T00:00:00"/>
        <d v="2021-03-30T00:00:00"/>
        <d v="2021-03-29T00:00:00"/>
        <d v="2021-03-26T00:00:00"/>
        <d v="2021-03-25T00:00:00"/>
        <d v="2021-03-24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6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0-12-31T00:00:00"/>
        <d v="2020-12-30T00:00:00"/>
        <d v="2020-12-29T00:00:00"/>
        <d v="2020-12-28T00:00:00"/>
        <d v="2020-12-24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8T00:00:00"/>
        <d v="2020-12-07T00:00:00"/>
        <d v="2020-12-04T00:00:00"/>
        <d v="2020-12-03T00:00:00"/>
        <d v="2020-12-02T00:00:00"/>
        <d v="2020-12-01T00:00:00"/>
        <d v="2020-11-30T00:00:00"/>
        <d v="2020-11-27T00:00:00"/>
        <d v="2020-11-25T00:00:00"/>
        <d v="2020-11-24T00:00:00"/>
        <d v="2020-11-23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12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4T00:00:00"/>
        <d v="2020-09-03T00:00:00"/>
        <d v="2020-09-02T00:00:00"/>
        <d v="2020-09-01T00:00:00"/>
        <d v="2020-08-31T00:00:00"/>
        <d v="2020-08-28T00:00:00"/>
        <d v="2020-08-27T00:00:00"/>
        <d v="2020-08-26T00:00:00"/>
        <d v="2020-08-25T00:00:00"/>
        <d v="2020-08-24T00:00:00"/>
        <d v="2020-08-21T00:00:00"/>
        <d v="2020-08-20T00:00:00"/>
        <d v="2020-08-19T00:00:00"/>
        <d v="2020-08-18T00:00:00"/>
        <d v="2020-08-17T00:00:00"/>
        <d v="2020-08-14T00:00:00"/>
        <d v="2020-08-13T00:00:00"/>
        <d v="2020-08-12T00:00:00"/>
        <d v="2020-08-11T00:00:00"/>
        <d v="2020-08-10T00:00:00"/>
        <d v="2020-08-07T00:00:00"/>
        <d v="2020-08-06T00:00:00"/>
        <d v="2020-08-05T00:00:00"/>
        <d v="2020-08-04T00:00:00"/>
        <d v="2020-08-03T00:00:00"/>
        <d v="2020-07-31T00:00:00"/>
        <d v="2020-07-30T00:00:00"/>
        <d v="2020-07-29T00:00:00"/>
        <d v="2020-07-28T00:00:00"/>
        <d v="2020-07-27T00:00:00"/>
        <d v="2020-07-24T00:00:00"/>
        <d v="2020-07-23T00:00:00"/>
        <d v="2020-07-22T00:00:00"/>
        <d v="2020-07-21T00:00:00"/>
        <d v="2020-07-20T00:00:00"/>
        <d v="2020-07-17T00:00:00"/>
        <d v="2020-07-16T00:00:00"/>
        <d v="2020-07-15T00:00:00"/>
        <d v="2020-07-14T00:00:00"/>
        <d v="2020-07-13T00:00:00"/>
        <d v="2020-07-10T00:00:00"/>
        <d v="2020-07-09T00:00:00"/>
        <d v="2020-07-08T00:00:00"/>
        <d v="2020-07-07T00:00:00"/>
        <d v="2020-07-06T00:00:00"/>
        <d v="2020-07-02T00:00:00"/>
        <d v="2020-07-01T00:00:00"/>
        <d v="2020-06-30T00:00:00"/>
        <d v="2020-06-29T00:00:00"/>
        <d v="2020-06-26T00:00:00"/>
        <d v="2020-06-25T00:00:00"/>
        <d v="2020-06-24T00:00:00"/>
        <d v="2020-06-23T00:00:00"/>
        <d v="2020-06-22T00:00:00"/>
        <d v="2020-06-19T00:00:00"/>
        <d v="2020-06-18T00:00:00"/>
        <d v="2020-06-17T00:00:00"/>
        <d v="2020-06-16T00:00:00"/>
        <d v="2020-06-15T00:00:00"/>
        <d v="2020-06-12T00:00:00"/>
        <d v="2020-06-11T00:00:00"/>
        <d v="2020-06-10T00:00:00"/>
        <d v="2020-06-09T00:00:00"/>
        <d v="2020-06-08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6T00:00:00"/>
        <d v="2020-05-22T00:00:00"/>
        <d v="2020-05-21T00:00:00"/>
        <d v="2020-05-20T00:00:00"/>
        <d v="2020-05-19T00:00:00"/>
        <d v="2020-05-18T00:00:00"/>
        <d v="2020-05-15T00:00:00"/>
        <d v="2020-05-14T00:00:00"/>
        <d v="2020-05-13T00:00:00"/>
        <d v="2020-05-12T00:00:00"/>
        <d v="2020-05-11T00:00:00"/>
        <d v="2020-05-08T00:00:00"/>
        <d v="2020-05-07T00:00:00"/>
        <d v="2020-05-06T00:00:00"/>
        <d v="2020-05-05T00:00:00"/>
        <d v="2020-05-04T00:00:00"/>
        <d v="2020-05-01T00:00:00"/>
        <d v="2020-04-30T00:00:00"/>
        <d v="2020-04-29T00:00:00"/>
        <d v="2020-04-28T00:00:00"/>
        <d v="2020-04-27T00:00:00"/>
        <d v="2020-04-24T00:00:00"/>
        <d v="2020-04-23T00:00:00"/>
        <d v="2020-04-22T00:00:00"/>
        <d v="2020-04-21T00:00:00"/>
        <d v="2020-04-20T00:00:00"/>
        <d v="2020-04-17T00:00:00"/>
        <d v="2020-04-16T00:00:00"/>
        <d v="2020-04-15T00:00:00"/>
        <d v="2020-04-14T00:00:00"/>
        <d v="2020-04-13T00:00:00"/>
        <d v="2020-04-09T00:00:00"/>
        <d v="2020-04-08T00:00:00"/>
        <d v="2020-04-07T00:00:00"/>
        <d v="2020-04-06T00:00:00"/>
        <d v="2020-04-03T00:00:00"/>
        <d v="2020-04-02T00:00:00"/>
        <d v="2020-04-01T00:00:00"/>
        <d v="2020-03-31T00:00:00"/>
        <d v="2020-03-30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7T00:00:00"/>
        <d v="2020-03-16T00:00:00"/>
        <d v="2020-03-13T00:00:00"/>
        <d v="2020-03-12T00:00:00"/>
        <d v="2020-03-11T00:00:00"/>
        <d v="2020-03-10T00:00:00"/>
        <d v="2020-03-09T00:00:00"/>
        <d v="2020-03-06T00:00:00"/>
        <d v="2020-03-05T00:00:00"/>
        <d v="2020-03-04T00:00:00"/>
        <d v="2020-03-03T00:00:00"/>
        <d v="2020-03-02T00:00:00"/>
        <d v="2020-02-28T00:00:00"/>
        <d v="2020-02-27T00:00:00"/>
        <d v="2020-02-26T00:00:00"/>
        <d v="2020-02-25T00:00:00"/>
        <d v="2020-02-24T00:00:00"/>
        <d v="2020-02-21T00:00:00"/>
        <d v="2020-02-20T00:00:00"/>
        <d v="2020-02-19T00:00:00"/>
        <d v="2020-02-18T00:00:00"/>
        <d v="2020-02-14T00:00:00"/>
        <d v="2020-02-13T00:00:00"/>
        <d v="2020-02-12T00:00:00"/>
        <d v="2020-02-11T00:00:00"/>
        <d v="2020-02-10T00:00:00"/>
        <d v="2020-02-07T00:00:00"/>
        <d v="2020-02-06T00:00:00"/>
        <d v="2020-02-05T00:00:00"/>
        <d v="2020-02-04T00:00:00"/>
        <d v="2020-02-03T00:00:00"/>
        <d v="2020-01-31T00:00:00"/>
        <d v="2020-01-30T00:00:00"/>
        <d v="2020-01-29T00:00:00"/>
        <d v="2020-01-28T00:00:00"/>
        <d v="2020-01-27T00:00:00"/>
        <d v="2020-01-24T00:00:00"/>
        <d v="2020-01-23T00:00:00"/>
        <d v="2020-01-22T00:00:00"/>
        <d v="2020-01-21T00:00:00"/>
        <d v="2020-01-17T00:00:00"/>
        <d v="2020-01-16T00:00:00"/>
        <d v="2020-01-15T00:00:00"/>
        <d v="2020-01-14T00:00:00"/>
        <d v="2020-01-13T00:00:00"/>
      </sharedItems>
      <fieldGroup par="8"/>
    </cacheField>
    <cacheField name="Close/Last" numFmtId="2">
      <sharedItems containsSemiMixedTypes="0" containsString="0" containsNumber="1" minValue="222.95" maxValue="548.49"/>
    </cacheField>
    <cacheField name="Volume" numFmtId="0">
      <sharedItems containsSemiMixedTypes="0" containsString="0" containsNumber="1" containsInteger="1" minValue="26457850" maxValue="392220700"/>
    </cacheField>
    <cacheField name="Open" numFmtId="2">
      <sharedItems containsSemiMixedTypes="0" containsString="0" containsNumber="1" minValue="228.19" maxValue="549.44000000000005"/>
    </cacheField>
    <cacheField name="High" numFmtId="2">
      <sharedItems containsSemiMixedTypes="0" containsString="0" containsNumber="1" minValue="229.6833" maxValue="550.28"/>
    </cacheField>
    <cacheField name="Low" numFmtId="2">
      <sharedItems containsSemiMixedTypes="0" containsString="0" containsNumber="1" minValue="218.26" maxValue="546.73"/>
    </cacheField>
    <cacheField name="Months (Date)" numFmtId="0" databaseField="0">
      <fieldGroup base="0">
        <rangePr groupBy="months" startDate="2020-01-13T00:00:00" endDate="2024-06-29T00:00:00"/>
        <groupItems count="14">
          <s v="&lt;01/13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/29/2024"/>
        </groupItems>
      </fieldGroup>
    </cacheField>
    <cacheField name="Quarters (Date)" numFmtId="0" databaseField="0">
      <fieldGroup base="0">
        <rangePr groupBy="quarters" startDate="2020-01-13T00:00:00" endDate="2024-06-29T00:00:00"/>
        <groupItems count="6">
          <s v="&lt;01/13/2020"/>
          <s v="Qtr1"/>
          <s v="Qtr2"/>
          <s v="Qtr3"/>
          <s v="Qtr4"/>
          <s v="&gt;06/29/2024"/>
        </groupItems>
      </fieldGroup>
    </cacheField>
    <cacheField name="Years (Date)" numFmtId="0" databaseField="0">
      <fieldGroup base="0">
        <rangePr groupBy="years" startDate="2020-01-13T00:00:00" endDate="2024-06-29T00:00:00"/>
        <groupItems count="7">
          <s v="&lt;01/13/2020"/>
          <s v="2020"/>
          <s v="2021"/>
          <s v="2022"/>
          <s v="2023"/>
          <s v="2024"/>
          <s v="&gt;06/2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n, Jamie" refreshedDate="45669.773042129629" createdVersion="8" refreshedVersion="8" minRefreshableVersion="3" recordCount="1123" xr:uid="{70A3F398-CDDA-4BB7-B7F9-84B20A48BAF6}">
  <cacheSource type="worksheet">
    <worksheetSource name="Table13"/>
  </cacheSource>
  <cacheFields count="7">
    <cacheField name="Date" numFmtId="14">
      <sharedItems containsSemiMixedTypes="0" containsNonDate="0" containsDate="1" containsString="0" minDate="2020-01-13T00:00:00" maxDate="2024-06-29T00:00:00" count="1122">
        <d v="2024-06-28T00:00:00"/>
        <d v="2024-06-27T00:00:00"/>
        <d v="2024-06-26T00:00:00"/>
        <d v="2024-06-25T00:00:00"/>
        <d v="2024-06-24T00:00:00"/>
        <d v="2024-06-21T00:00:00"/>
        <d v="2024-06-20T00:00:00"/>
        <d v="2024-06-18T00:00:00"/>
        <d v="2024-06-17T00:00:00"/>
        <d v="2024-06-14T00:00:00"/>
        <d v="2024-06-13T00:00:00"/>
        <d v="2024-06-12T00:00:00"/>
        <d v="2024-06-11T00:00:00"/>
        <d v="2024-06-10T00:00:00"/>
        <d v="2024-06-07T00:00:00"/>
        <d v="2024-06-06T00:00:00"/>
        <d v="2024-06-05T00:00:00"/>
        <d v="2024-06-04T00:00:00"/>
        <d v="2024-06-03T00:00:00"/>
        <d v="2024-05-31T00:00:00"/>
        <d v="2024-05-30T00:00:00"/>
        <d v="2024-05-29T00:00:00"/>
        <d v="2024-05-28T00:00:00"/>
        <d v="2024-05-24T00:00:00"/>
        <d v="2024-05-23T00:00:00"/>
        <d v="2024-05-22T00:00:00"/>
        <d v="2024-05-21T00:00:00"/>
        <d v="2024-05-20T00:00:00"/>
        <d v="2024-05-17T00:00:00"/>
        <d v="2024-05-16T00:00:00"/>
        <d v="2024-05-15T00:00:00"/>
        <d v="2024-05-14T00:00:00"/>
        <d v="2024-05-13T00:00:00"/>
        <d v="2024-05-10T00:00:00"/>
        <d v="2024-05-09T00:00:00"/>
        <d v="2024-05-08T00:00:00"/>
        <d v="2024-05-07T00:00:00"/>
        <d v="2024-05-06T00:00:00"/>
        <d v="2024-05-03T00:00:00"/>
        <d v="2024-05-02T00:00:00"/>
        <d v="2024-05-01T00:00:00"/>
        <d v="2024-04-30T00:00:00"/>
        <d v="2024-04-29T00:00:00"/>
        <d v="2024-04-26T00:00:00"/>
        <d v="2024-04-25T00:00:00"/>
        <d v="2024-04-24T00:00:00"/>
        <d v="2024-04-23T00:00:00"/>
        <d v="2024-04-22T00:00:00"/>
        <d v="2024-04-19T00:00:00"/>
        <d v="2024-04-18T00:00:00"/>
        <d v="2024-04-17T00:00:00"/>
        <d v="2024-04-16T00:00:00"/>
        <d v="2024-04-15T00:00:00"/>
        <d v="2024-04-12T00:00:00"/>
        <d v="2024-04-11T00:00:00"/>
        <d v="2024-04-10T00:00:00"/>
        <d v="2024-04-09T00:00:00"/>
        <d v="2024-04-08T00:00:00"/>
        <d v="2024-04-05T00:00:00"/>
        <d v="2024-04-04T00:00:00"/>
        <d v="2024-04-03T00:00:00"/>
        <d v="2024-04-02T00:00:00"/>
        <d v="2024-04-01T00:00:00"/>
        <d v="2024-03-28T00:00:00"/>
        <d v="2024-03-27T00:00:00"/>
        <d v="2024-03-26T00:00:00"/>
        <d v="2024-03-25T00:00:00"/>
        <d v="2024-03-22T00:00:00"/>
        <d v="2024-03-21T00:00:00"/>
        <d v="2024-03-20T00:00:00"/>
        <d v="2024-03-19T00:00:00"/>
        <d v="2024-03-18T00:00:00"/>
        <d v="2024-03-15T00:00:00"/>
        <d v="2024-03-14T00:00:00"/>
        <d v="2024-03-13T00:00:00"/>
        <d v="2024-03-12T00:00:00"/>
        <d v="2024-03-11T00:00:00"/>
        <d v="2024-03-08T00:00:00"/>
        <d v="2024-03-07T00:00:00"/>
        <d v="2024-03-06T00:00:00"/>
        <d v="2024-03-05T00:00:00"/>
        <d v="2024-03-04T00:00:00"/>
        <d v="2024-03-01T00:00:00"/>
        <d v="2024-02-29T00:00:00"/>
        <d v="2024-02-28T00:00:00"/>
        <d v="2024-02-27T00:00:00"/>
        <d v="2024-02-26T00:00:00"/>
        <d v="2024-02-23T00:00:00"/>
        <d v="2024-02-22T00:00:00"/>
        <d v="2024-02-21T00:00:00"/>
        <d v="2024-02-20T00:00:00"/>
        <d v="2024-02-16T00:00:00"/>
        <d v="2024-02-15T00:00:00"/>
        <d v="2024-02-14T00:00:00"/>
        <d v="2024-02-13T00:00:00"/>
        <d v="2024-02-12T00:00:00"/>
        <d v="2024-02-09T00:00:00"/>
        <d v="2024-02-08T00:00:00"/>
        <d v="2024-02-07T00:00:00"/>
        <d v="2024-02-06T00:00:00"/>
        <d v="2024-02-05T00:00:00"/>
        <d v="2024-02-02T00:00:00"/>
        <d v="2024-02-01T00:00:00"/>
        <d v="2024-01-31T00:00:00"/>
        <d v="2024-01-30T00:00:00"/>
        <d v="2024-01-29T00:00:00"/>
        <d v="2024-01-26T00:00:00"/>
        <d v="2024-01-25T00:00:00"/>
        <d v="2024-01-24T00:00:00"/>
        <d v="2024-01-23T00:00:00"/>
        <d v="2024-01-22T00:00:00"/>
        <d v="2024-01-19T00:00:00"/>
        <d v="2024-01-18T00:00:00"/>
        <d v="2024-01-17T00:00:00"/>
        <d v="2024-01-16T00:00:00"/>
        <d v="2024-01-12T00:00:00"/>
        <d v="2024-01-11T00:00:00"/>
        <d v="2024-01-10T00:00:00"/>
        <d v="2024-01-09T00:00:00"/>
        <d v="2024-01-08T00:00:00"/>
        <d v="2024-01-05T00:00:00"/>
        <d v="2024-01-04T00:00:00"/>
        <d v="2024-01-03T00:00:00"/>
        <d v="2024-01-02T00:00:00"/>
        <d v="2023-12-29T00:00:00"/>
        <d v="2023-12-28T00:00:00"/>
        <d v="2023-12-27T00:00:00"/>
        <d v="2023-12-26T00:00:00"/>
        <d v="2023-12-22T00:00:00"/>
        <d v="2023-12-21T00:00:00"/>
        <d v="2023-12-20T00:00:00"/>
        <d v="2023-12-19T00:00:00"/>
        <d v="2023-12-18T00:00:00"/>
        <d v="2023-12-15T00:00:00"/>
        <d v="2023-12-14T00:00:00"/>
        <d v="2023-12-13T00:00:00"/>
        <d v="2023-12-12T00:00:00"/>
        <d v="2023-12-11T00:00:00"/>
        <d v="2023-12-08T00:00:00"/>
        <d v="2023-12-07T00:00:00"/>
        <d v="2023-12-06T00:00:00"/>
        <d v="2023-12-05T00:00:00"/>
        <d v="2023-12-04T00:00:00"/>
        <d v="2023-12-01T00:00:00"/>
        <d v="2023-11-30T00:00:00"/>
        <d v="2023-11-29T00:00:00"/>
        <d v="2023-11-28T00:00:00"/>
        <d v="2023-11-27T00:00:00"/>
        <d v="2023-11-24T00:00:00"/>
        <d v="2023-11-22T00:00:00"/>
        <d v="2023-11-21T00:00:00"/>
        <d v="2023-11-20T00:00:00"/>
        <d v="2023-11-17T00:00:00"/>
        <d v="2023-11-16T00:00:00"/>
        <d v="2023-11-15T00:00:00"/>
        <d v="2023-11-14T00:00:00"/>
        <d v="2023-11-13T00:00:00"/>
        <d v="2023-11-10T00:00:00"/>
        <d v="2023-11-09T00:00:00"/>
        <d v="2023-11-08T00:00:00"/>
        <d v="2023-11-07T00:00:00"/>
        <d v="2023-11-06T00:00:00"/>
        <d v="2023-11-03T00:00:00"/>
        <d v="2023-11-02T00:00:00"/>
        <d v="2023-11-01T00:00:00"/>
        <d v="2023-10-31T00:00:00"/>
        <d v="2023-10-30T00:00:00"/>
        <d v="2023-10-27T00:00:00"/>
        <d v="2023-10-26T00:00:00"/>
        <d v="2023-10-25T00:00:00"/>
        <d v="2023-10-24T00:00:00"/>
        <d v="2023-10-23T00:00:00"/>
        <d v="2023-10-20T00:00:00"/>
        <d v="2023-10-19T00:00:00"/>
        <d v="2023-10-18T00:00:00"/>
        <d v="2023-10-17T00:00:00"/>
        <d v="2023-10-16T00:00:00"/>
        <d v="2023-10-13T00:00:00"/>
        <d v="2023-10-12T00:00:00"/>
        <d v="2023-10-11T00:00:00"/>
        <d v="2023-10-10T00:00:00"/>
        <d v="2023-10-09T00:00:00"/>
        <d v="2023-10-06T00:00:00"/>
        <d v="2023-10-05T00:00:00"/>
        <d v="2023-10-04T00:00:00"/>
        <d v="2023-10-03T00:00:00"/>
        <d v="2023-10-02T00:00:00"/>
        <d v="2023-09-29T00:00:00"/>
        <d v="2023-09-28T00:00:00"/>
        <d v="2023-09-27T00:00:00"/>
        <d v="2023-09-26T00:00:00"/>
        <d v="2023-09-25T00:00:00"/>
        <d v="2023-09-22T00:00:00"/>
        <d v="2023-09-21T00:00:00"/>
        <d v="2023-09-20T00:00:00"/>
        <d v="2023-09-19T00:00:00"/>
        <d v="2023-09-18T00:00:00"/>
        <d v="2023-09-15T00:00:00"/>
        <d v="2023-09-14T00:00:00"/>
        <d v="2023-09-13T00:00:00"/>
        <d v="2023-09-12T00:00:00"/>
        <d v="2023-09-11T00:00:00"/>
        <d v="2023-09-08T00:00:00"/>
        <d v="2023-09-07T00:00:00"/>
        <d v="2023-09-06T00:00:00"/>
        <d v="2023-09-05T00:00:00"/>
        <d v="2023-09-01T00:00:00"/>
        <d v="2023-08-31T00:00:00"/>
        <d v="2023-08-30T00:00:00"/>
        <d v="2023-08-29T00:00:00"/>
        <d v="2023-08-28T00:00:00"/>
        <d v="2023-08-25T00:00:00"/>
        <d v="2023-08-24T00:00:00"/>
        <d v="2023-08-23T00:00:00"/>
        <d v="2023-08-22T00:00:00"/>
        <d v="2023-08-21T00:00:00"/>
        <d v="2023-08-18T00:00:00"/>
        <d v="2023-08-17T00:00:00"/>
        <d v="2023-08-16T00:00:00"/>
        <d v="2023-08-15T00:00:00"/>
        <d v="2023-08-14T00:00:00"/>
        <d v="2023-08-11T00:00:00"/>
        <d v="2023-08-10T00:00:00"/>
        <d v="2023-08-09T00:00:00"/>
        <d v="2023-08-08T00:00:00"/>
        <d v="2023-08-07T00:00:00"/>
        <d v="2023-08-04T00:00:00"/>
        <d v="2023-08-03T00:00:00"/>
        <d v="2023-08-02T00:00:00"/>
        <d v="2023-08-01T00:00:00"/>
        <d v="2023-07-31T00:00:00"/>
        <d v="2023-07-28T00:00:00"/>
        <d v="2023-07-27T00:00:00"/>
        <d v="2023-07-26T00:00:00"/>
        <d v="2023-07-25T00:00:00"/>
        <d v="2023-07-24T00:00:00"/>
        <d v="2023-07-21T00:00:00"/>
        <d v="2023-07-20T00:00:00"/>
        <d v="2023-07-19T00:00:00"/>
        <d v="2023-07-18T00:00:00"/>
        <d v="2023-07-17T00:00:00"/>
        <d v="2023-07-14T00:00:00"/>
        <d v="2023-07-13T00:00:00"/>
        <d v="2023-07-12T00:00:00"/>
        <d v="2023-07-11T00:00:00"/>
        <d v="2023-07-10T00:00:00"/>
        <d v="2023-07-07T00:00:00"/>
        <d v="2023-07-06T00:00:00"/>
        <d v="2023-07-05T00:00:00"/>
        <d v="2023-07-03T00:00:00"/>
        <d v="2023-06-30T00:00:00"/>
        <d v="2023-06-29T00:00:00"/>
        <d v="2023-06-28T00:00:00"/>
        <d v="2023-06-27T00:00:00"/>
        <d v="2023-06-26T00:00:00"/>
        <d v="2023-06-23T00:00:00"/>
        <d v="2023-06-22T00:00:00"/>
        <d v="2023-06-21T00:00:00"/>
        <d v="2023-06-20T00:00:00"/>
        <d v="2023-06-16T00:00:00"/>
        <d v="2023-06-15T00:00:00"/>
        <d v="2023-06-14T00:00:00"/>
        <d v="2023-06-13T00:00:00"/>
        <d v="2023-06-12T00:00:00"/>
        <d v="2023-06-09T00:00:00"/>
        <d v="2023-06-08T00:00:00"/>
        <d v="2023-06-07T00:00:00"/>
        <d v="2023-06-06T00:00:00"/>
        <d v="2023-06-05T00:00:00"/>
        <d v="2023-06-02T00:00:00"/>
        <d v="2023-06-01T00:00:00"/>
        <d v="2023-05-31T00:00:00"/>
        <d v="2023-05-30T00:00:00"/>
        <d v="2023-05-26T00:00:00"/>
        <d v="2023-05-25T00:00:00"/>
        <d v="2023-05-24T00:00:00"/>
        <d v="2023-05-23T00:00:00"/>
        <d v="2023-05-22T00:00:00"/>
        <d v="2023-05-19T00:00:00"/>
        <d v="2023-05-18T00:00:00"/>
        <d v="2023-05-17T00:00:00"/>
        <d v="2023-05-16T00:00:00"/>
        <d v="2023-05-15T00:00:00"/>
        <d v="2023-05-12T00:00:00"/>
        <d v="2023-05-11T00:00:00"/>
        <d v="2023-05-10T00:00:00"/>
        <d v="2023-05-09T00:00:00"/>
        <d v="2023-05-08T00:00:00"/>
        <d v="2023-05-05T00:00:00"/>
        <d v="2023-05-04T00:00:00"/>
        <d v="2023-05-03T00:00:00"/>
        <d v="2023-05-02T00:00:00"/>
        <d v="2023-05-01T00:00:00"/>
        <d v="2023-04-28T00:00:00"/>
        <d v="2023-04-27T00:00:00"/>
        <d v="2023-04-26T00:00:00"/>
        <d v="2023-04-25T00:00:00"/>
        <d v="2023-04-24T00:00:00"/>
        <d v="2023-04-21T00:00:00"/>
        <d v="2023-04-20T00:00:00"/>
        <d v="2023-04-19T00:00:00"/>
        <d v="2023-04-18T00:00:00"/>
        <d v="2023-04-17T00:00:00"/>
        <d v="2023-04-14T00:00:00"/>
        <d v="2023-04-13T00:00:00"/>
        <d v="2023-04-12T00:00:00"/>
        <d v="2023-04-11T00:00:00"/>
        <d v="2023-04-10T00:00:00"/>
        <d v="2023-04-06T00:00:00"/>
        <d v="2023-04-05T00:00:00"/>
        <d v="2023-04-04T00:00:00"/>
        <d v="2023-04-03T00:00:00"/>
        <d v="2023-03-31T00:00:00"/>
        <d v="2023-03-30T00:00:00"/>
        <d v="2023-03-29T00:00:00"/>
        <d v="2023-03-28T00:00:00"/>
        <d v="2023-03-27T00:00:00"/>
        <d v="2023-03-24T00:00:00"/>
        <d v="2023-03-23T00:00:00"/>
        <d v="2023-03-22T00:00:00"/>
        <d v="2023-03-21T00:00:00"/>
        <d v="2023-03-20T00:00:00"/>
        <d v="2023-03-17T00:00:00"/>
        <d v="2023-03-16T00:00:00"/>
        <d v="2023-03-15T00:00:00"/>
        <d v="2023-03-14T00:00:00"/>
        <d v="2023-03-13T00:00:00"/>
        <d v="2023-03-10T00:00:00"/>
        <d v="2023-03-09T00:00:00"/>
        <d v="2023-03-08T00:00:00"/>
        <d v="2023-03-07T00:00:00"/>
        <d v="2023-03-06T00:00:00"/>
        <d v="2023-03-03T00:00:00"/>
        <d v="2023-03-02T00:00:00"/>
        <d v="2023-03-01T00:00:00"/>
        <d v="2023-02-28T00:00:00"/>
        <d v="2023-02-27T00:00:00"/>
        <d v="2023-02-24T00:00:00"/>
        <d v="2023-02-23T00:00:00"/>
        <d v="2023-02-22T00:00:00"/>
        <d v="2023-02-21T00:00:00"/>
        <d v="2023-02-17T00:00:00"/>
        <d v="2023-02-16T00:00:00"/>
        <d v="2023-02-15T00:00:00"/>
        <d v="2023-02-14T00:00:00"/>
        <d v="2023-02-13T00:00:00"/>
        <d v="2023-02-10T00:00:00"/>
        <d v="2023-02-09T00:00:00"/>
        <d v="2023-02-08T00:00:00"/>
        <d v="2023-02-07T00:00:00"/>
        <d v="2023-02-06T00:00:00"/>
        <d v="2023-02-03T00:00:00"/>
        <d v="2023-02-02T00:00:00"/>
        <d v="2023-02-01T00:00:00"/>
        <d v="2023-01-31T00:00:00"/>
        <d v="2023-01-30T00:00:00"/>
        <d v="2023-01-27T00:00:00"/>
        <d v="2023-01-26T00:00:00"/>
        <d v="2023-01-25T00:00:00"/>
        <d v="2023-01-24T00:00:00"/>
        <d v="2023-01-23T00:00:00"/>
        <d v="2023-01-20T00:00:00"/>
        <d v="2023-01-19T00:00:00"/>
        <d v="2023-01-18T00:00:00"/>
        <d v="2023-01-17T00:00:00"/>
        <d v="2023-01-13T00:00:00"/>
        <d v="2023-01-12T00:00:00"/>
        <d v="2023-01-11T00:00:00"/>
        <d v="2023-01-10T00:00:00"/>
        <d v="2023-01-09T00:00:00"/>
        <d v="2023-01-06T00:00:00"/>
        <d v="2023-01-05T00:00:00"/>
        <d v="2023-01-04T00:00:00"/>
        <d v="2023-01-03T00:00:00"/>
        <d v="2022-12-30T00:00:00"/>
        <d v="2022-12-29T00:00:00"/>
        <d v="2022-12-28T00:00:00"/>
        <d v="2022-12-27T00:00:00"/>
        <d v="2022-12-23T00:00:00"/>
        <d v="2022-12-22T00:00:00"/>
        <d v="2022-12-21T00:00:00"/>
        <d v="2022-12-20T00:00:00"/>
        <d v="2022-12-19T00:00:00"/>
        <d v="2022-12-16T00:00:00"/>
        <d v="2022-12-15T00:00:00"/>
        <d v="2022-12-14T00:00:00"/>
        <d v="2022-12-13T00:00:00"/>
        <d v="2022-12-12T00:00:00"/>
        <d v="2022-12-09T00:00:00"/>
        <d v="2022-12-08T00:00:00"/>
        <d v="2022-12-07T00:00:00"/>
        <d v="2022-12-06T00:00:00"/>
        <d v="2022-12-05T00:00:00"/>
        <d v="2022-12-02T00:00:00"/>
        <d v="2022-12-01T00:00:00"/>
        <d v="2022-11-30T00:00:00"/>
        <d v="2022-11-29T00:00:00"/>
        <d v="2022-11-28T00:00:00"/>
        <d v="2022-11-25T00:00:00"/>
        <d v="2022-11-23T00:00:00"/>
        <d v="2022-11-22T00:00:00"/>
        <d v="2022-11-21T00:00:00"/>
        <d v="2022-11-18T00:00:00"/>
        <d v="2022-11-17T00:00:00"/>
        <d v="2022-11-16T00:00:00"/>
        <d v="2022-11-15T00:00:00"/>
        <d v="2022-11-14T00:00:00"/>
        <d v="2022-11-11T00:00:00"/>
        <d v="2022-11-10T00:00:00"/>
        <d v="2022-11-09T00:00:00"/>
        <d v="2022-11-08T00:00:00"/>
        <d v="2022-11-07T00:00:00"/>
        <d v="2022-11-04T00:00:00"/>
        <d v="2022-11-03T00:00:00"/>
        <d v="2022-11-02T00:00:00"/>
        <d v="2022-11-01T00:00:00"/>
        <d v="2022-10-31T00:00:00"/>
        <d v="2022-10-28T00:00:00"/>
        <d v="2022-10-27T00:00:00"/>
        <d v="2022-10-26T00:00:00"/>
        <d v="2022-10-25T00:00:00"/>
        <d v="2022-10-24T00:00:00"/>
        <d v="2022-10-21T00:00:00"/>
        <d v="2022-10-20T00:00:00"/>
        <d v="2022-10-19T00:00:00"/>
        <d v="2022-10-18T00:00:00"/>
        <d v="2022-10-17T00:00:00"/>
        <d v="2022-10-14T00:00:00"/>
        <d v="2022-10-13T00:00:00"/>
        <d v="2022-10-12T00:00:00"/>
        <d v="2022-10-11T00:00:00"/>
        <d v="2022-10-10T00:00:00"/>
        <d v="2022-10-07T00:00:00"/>
        <d v="2022-10-06T00:00:00"/>
        <d v="2022-10-05T00:00:00"/>
        <d v="2022-10-04T00:00:00"/>
        <d v="2022-10-03T00:00:00"/>
        <d v="2022-09-30T00:00:00"/>
        <d v="2022-09-29T00:00:00"/>
        <d v="2022-09-28T00:00:00"/>
        <d v="2022-09-27T00:00:00"/>
        <d v="2022-09-26T00:00:00"/>
        <d v="2022-09-23T00:00:00"/>
        <d v="2022-09-22T00:00:00"/>
        <d v="2022-09-21T00:00:00"/>
        <d v="2022-09-20T00:00:00"/>
        <d v="2022-09-19T00:00:00"/>
        <d v="2022-09-16T00:00:00"/>
        <d v="2022-09-15T00:00:00"/>
        <d v="2022-09-14T00:00:00"/>
        <d v="2022-09-13T00:00:00"/>
        <d v="2022-09-12T00:00:00"/>
        <d v="2022-09-09T00:00:00"/>
        <d v="2022-09-08T00:00:00"/>
        <d v="2022-09-07T00:00:00"/>
        <d v="2022-09-06T00:00:00"/>
        <d v="2022-09-02T00:00:00"/>
        <d v="2022-09-01T00:00:00"/>
        <d v="2022-08-31T00:00:00"/>
        <d v="2022-08-30T00:00:00"/>
        <d v="2022-08-29T00:00:00"/>
        <d v="2022-08-26T00:00:00"/>
        <d v="2022-08-25T00:00:00"/>
        <d v="2022-08-24T00:00:00"/>
        <d v="2022-08-23T00:00:00"/>
        <d v="2022-08-22T00:00:00"/>
        <d v="2022-08-19T00:00:00"/>
        <d v="2022-08-18T00:00:00"/>
        <d v="2022-08-17T00:00:00"/>
        <d v="2022-08-16T00:00:00"/>
        <d v="2022-08-15T00:00:00"/>
        <d v="2022-08-12T00:00:00"/>
        <d v="2022-08-11T00:00:00"/>
        <d v="2022-08-10T00:00:00"/>
        <d v="2022-08-09T00:00:00"/>
        <d v="2022-08-08T00:00:00"/>
        <d v="2022-08-05T00:00:00"/>
        <d v="2022-08-04T00:00:00"/>
        <d v="2022-08-03T00:00:00"/>
        <d v="2022-08-02T00:00:00"/>
        <d v="2022-08-01T00:00:00"/>
        <d v="2022-07-29T00:00:00"/>
        <d v="2022-07-28T00:00:00"/>
        <d v="2022-07-27T00:00:00"/>
        <d v="2022-07-26T00:00:00"/>
        <d v="2022-07-25T00:00:00"/>
        <d v="2022-07-22T00:00:00"/>
        <d v="2022-07-21T00:00:00"/>
        <d v="2022-07-20T00:00:00"/>
        <d v="2022-07-19T00:00:00"/>
        <d v="2022-07-18T00:00:00"/>
        <d v="2022-07-15T00:00:00"/>
        <d v="2022-07-14T00:00:00"/>
        <d v="2022-07-13T00:00:00"/>
        <d v="2022-07-12T00:00:00"/>
        <d v="2022-07-11T00:00:00"/>
        <d v="2022-07-08T00:00:00"/>
        <d v="2022-07-07T00:00:00"/>
        <d v="2022-07-06T00:00:00"/>
        <d v="2022-07-05T00:00:00"/>
        <d v="2022-07-01T00:00:00"/>
        <d v="2022-06-30T00:00:00"/>
        <d v="2022-06-29T00:00:00"/>
        <d v="2022-06-28T00:00:00"/>
        <d v="2022-06-27T00:00:00"/>
        <d v="2022-06-24T00:00:00"/>
        <d v="2022-06-23T00:00:00"/>
        <d v="2022-06-22T00:00:00"/>
        <d v="2022-06-21T00:00:00"/>
        <d v="2022-06-17T00:00:00"/>
        <d v="2022-06-16T00:00:00"/>
        <d v="2022-06-15T00:00:00"/>
        <d v="2022-06-14T00:00:00"/>
        <d v="2022-06-13T00:00:00"/>
        <d v="2022-06-10T00:00:00"/>
        <d v="2022-06-09T00:00:00"/>
        <d v="2022-06-08T00:00:00"/>
        <d v="2022-06-07T00:00:00"/>
        <d v="2022-06-06T00:00:00"/>
        <d v="2022-06-03T00:00:00"/>
        <d v="2022-06-02T00:00:00"/>
        <d v="2022-06-01T00:00:00"/>
        <d v="2022-05-31T00:00:00"/>
        <d v="2022-05-27T00:00:00"/>
        <d v="2022-05-26T00:00:00"/>
        <d v="2022-05-25T00:00:00"/>
        <d v="2022-05-24T00:00:00"/>
        <d v="2022-05-23T00:00:00"/>
        <d v="2022-05-20T00:00:00"/>
        <d v="2022-05-19T00:00:00"/>
        <d v="2022-05-18T00:00:00"/>
        <d v="2022-05-17T00:00:00"/>
        <d v="2022-05-16T00:00:00"/>
        <d v="2022-05-13T00:00:00"/>
        <d v="2022-05-12T00:00:00"/>
        <d v="2022-05-11T00:00:00"/>
        <d v="2022-05-10T00:00:00"/>
        <d v="2022-05-09T00:00:00"/>
        <d v="2022-05-06T00:00:00"/>
        <d v="2022-05-05T00:00:00"/>
        <d v="2022-05-04T00:00:00"/>
        <d v="2022-05-03T00:00:00"/>
        <d v="2022-05-02T00:00:00"/>
        <d v="2022-04-29T00:00:00"/>
        <d v="2022-04-28T00:00:00"/>
        <d v="2022-04-27T00:00:00"/>
        <d v="2022-04-26T00:00:00"/>
        <d v="2022-04-25T00:00:00"/>
        <d v="2022-04-22T00:00:00"/>
        <d v="2022-04-21T00:00:00"/>
        <d v="2022-04-20T00:00:00"/>
        <d v="2022-04-19T00:00:00"/>
        <d v="2022-04-18T00:00:00"/>
        <d v="2022-04-14T00:00:00"/>
        <d v="2022-04-13T00:00:00"/>
        <d v="2022-04-12T00:00:00"/>
        <d v="2022-04-11T00:00:00"/>
        <d v="2022-04-08T00:00:00"/>
        <d v="2022-04-07T00:00:00"/>
        <d v="2022-04-06T00:00:00"/>
        <d v="2022-04-05T00:00:00"/>
        <d v="2022-04-04T00:00:00"/>
        <d v="2022-04-01T00:00:00"/>
        <d v="2022-03-31T00:00:00"/>
        <d v="2022-03-30T00:00:00"/>
        <d v="2022-03-29T00:00:00"/>
        <d v="2022-03-28T00:00:00"/>
        <d v="2022-03-25T00:00:00"/>
        <d v="2022-03-24T00:00:00"/>
        <d v="2022-03-23T00:00:00"/>
        <d v="2022-03-22T00:00:00"/>
        <d v="2022-03-21T00:00:00"/>
        <d v="2022-03-18T00:00:00"/>
        <d v="2022-03-17T00:00:00"/>
        <d v="2022-03-16T00:00:00"/>
        <d v="2022-03-15T00:00:00"/>
        <d v="2022-03-14T00:00:00"/>
        <d v="2022-03-11T00:00:00"/>
        <d v="2022-03-10T00:00:00"/>
        <d v="2022-03-09T00:00:00"/>
        <d v="2022-03-08T00:00:00"/>
        <d v="2022-03-07T00:00:00"/>
        <d v="2022-03-04T00:00:00"/>
        <d v="2022-03-03T00:00:00"/>
        <d v="2022-03-02T00:00:00"/>
        <d v="2022-03-01T00:00:00"/>
        <d v="2022-02-28T00:00:00"/>
        <d v="2022-02-25T00:00:00"/>
        <d v="2022-02-24T00:00:00"/>
        <d v="2022-02-23T00:00:00"/>
        <d v="2022-02-22T00:00:00"/>
        <d v="2022-02-18T00:00:00"/>
        <d v="2022-02-17T00:00:00"/>
        <d v="2022-02-16T00:00:00"/>
        <d v="2022-02-15T00:00:00"/>
        <d v="2022-02-14T00:00:00"/>
        <d v="2022-02-11T00:00:00"/>
        <d v="2022-02-10T00:00:00"/>
        <d v="2022-02-09T00:00:00"/>
        <d v="2022-02-08T00:00:00"/>
        <d v="2022-02-07T00:00:00"/>
        <d v="2022-02-04T00:00:00"/>
        <d v="2022-02-03T00:00:00"/>
        <d v="2022-02-02T00:00:00"/>
        <d v="2022-02-01T00:00:00"/>
        <d v="2022-01-31T00:00:00"/>
        <d v="2022-01-28T00:00:00"/>
        <d v="2022-01-27T00:00:00"/>
        <d v="2022-01-26T00:00:00"/>
        <d v="2022-01-25T00:00:00"/>
        <d v="2022-01-24T00:00:00"/>
        <d v="2022-01-21T00:00:00"/>
        <d v="2022-01-20T00:00:00"/>
        <d v="2022-01-19T00:00:00"/>
        <d v="2022-01-18T00:00:00"/>
        <d v="2022-01-14T00:00:00"/>
        <d v="2022-01-13T00:00:00"/>
        <d v="2022-01-12T00:00:00"/>
        <d v="2022-01-11T00:00:00"/>
        <d v="2022-01-10T00:00:00"/>
        <d v="2022-01-07T00:00:00"/>
        <d v="2022-01-06T00:00:00"/>
        <d v="2022-01-05T00:00:00"/>
        <d v="2022-01-04T00:00:00"/>
        <d v="2022-01-03T00:00:00"/>
        <d v="2021-12-31T00:00:00"/>
        <d v="2021-12-30T00:00:00"/>
        <d v="2021-12-29T00:00:00"/>
        <d v="2021-12-28T00:00:00"/>
        <d v="2021-12-27T00:00:00"/>
        <d v="2021-12-23T00:00:00"/>
        <d v="2021-12-22T00:00:00"/>
        <d v="2021-12-21T00:00:00"/>
        <d v="2021-12-20T00:00:00"/>
        <d v="2021-12-17T00:00:00"/>
        <d v="2021-12-16T00:00:00"/>
        <d v="2021-12-15T00:00:00"/>
        <d v="2021-12-14T00:00:00"/>
        <d v="2021-12-13T00:00:00"/>
        <d v="2021-12-10T00:00:00"/>
        <d v="2021-12-09T00:00:00"/>
        <d v="2021-12-08T00:00:00"/>
        <d v="2021-12-07T00:00:00"/>
        <d v="2021-12-06T00:00:00"/>
        <d v="2021-12-03T00:00:00"/>
        <d v="2021-12-02T00:00:00"/>
        <d v="2021-12-01T00:00:00"/>
        <d v="2021-11-30T00:00:00"/>
        <d v="2021-11-29T00:00:00"/>
        <d v="2021-11-26T00:00:00"/>
        <d v="2021-11-24T00:00:00"/>
        <d v="2021-11-23T00:00:00"/>
        <d v="2021-11-22T00:00:00"/>
        <d v="2021-11-19T00:00:00"/>
        <d v="2021-11-18T00:00:00"/>
        <d v="2021-11-17T00:00:00"/>
        <d v="2021-11-16T00:00:00"/>
        <d v="2021-11-15T00:00:00"/>
        <d v="2021-11-12T00:00:00"/>
        <d v="2021-11-11T00:00:00"/>
        <d v="2021-11-10T00:00:00"/>
        <d v="2021-11-09T00:00:00"/>
        <d v="2021-11-08T00:00:00"/>
        <d v="2021-11-05T00:00:00"/>
        <d v="2021-11-04T00:00:00"/>
        <d v="2021-11-03T00:00:00"/>
        <d v="2021-11-02T00:00:00"/>
        <d v="2021-11-01T00:00:00"/>
        <d v="2021-10-29T00:00:00"/>
        <d v="2021-10-28T00:00:00"/>
        <d v="2021-10-27T00:00:00"/>
        <d v="2021-10-26T00:00:00"/>
        <d v="2021-10-25T00:00:00"/>
        <d v="2021-10-22T00:00:00"/>
        <d v="2021-10-21T00:00:00"/>
        <d v="2021-10-20T00:00:00"/>
        <d v="2021-10-19T00:00:00"/>
        <d v="2021-10-18T00:00:00"/>
        <d v="2021-10-15T00:00:00"/>
        <d v="2021-10-14T00:00:00"/>
        <d v="2021-10-13T00:00:00"/>
        <d v="2021-10-12T00:00:00"/>
        <d v="2021-10-11T00:00:00"/>
        <d v="2021-10-08T00:00:00"/>
        <d v="2021-10-07T00:00:00"/>
        <d v="2021-10-06T00:00:00"/>
        <d v="2021-10-05T00:00:00"/>
        <d v="2021-10-04T00:00:00"/>
        <d v="2021-10-01T00:00:00"/>
        <d v="2021-09-30T00:00:00"/>
        <d v="2021-09-29T00:00:00"/>
        <d v="2021-09-28T00:00:00"/>
        <d v="2021-09-27T00:00:00"/>
        <d v="2021-09-24T00:00:00"/>
        <d v="2021-09-23T00:00:00"/>
        <d v="2021-09-22T00:00:00"/>
        <d v="2021-09-21T00:00:00"/>
        <d v="2021-09-20T00:00:00"/>
        <d v="2021-09-17T00:00:00"/>
        <d v="2021-09-16T00:00:00"/>
        <d v="2021-09-15T00:00:00"/>
        <d v="2021-09-14T00:00:00"/>
        <d v="2021-09-13T00:00:00"/>
        <d v="2021-09-10T00:00:00"/>
        <d v="2021-09-09T00:00:00"/>
        <d v="2021-09-08T00:00:00"/>
        <d v="2021-09-07T00:00:00"/>
        <d v="2021-09-03T00:00:00"/>
        <d v="2021-09-02T00:00:00"/>
        <d v="2021-09-01T00:00:00"/>
        <d v="2021-08-31T00:00:00"/>
        <d v="2021-08-30T00:00:00"/>
        <d v="2021-08-27T00:00:00"/>
        <d v="2021-08-26T00:00:00"/>
        <d v="2021-08-25T00:00:00"/>
        <d v="2021-08-24T00:00:00"/>
        <d v="2021-08-23T00:00:00"/>
        <d v="2021-08-20T00:00:00"/>
        <d v="2021-08-19T00:00:00"/>
        <d v="2021-08-18T00:00:00"/>
        <d v="2021-08-17T00:00:00"/>
        <d v="2021-08-16T00:00:00"/>
        <d v="2021-08-13T00:00:00"/>
        <d v="2021-08-12T00:00:00"/>
        <d v="2021-08-11T00:00:00"/>
        <d v="2021-08-10T00:00:00"/>
        <d v="2021-08-09T00:00:00"/>
        <d v="2021-08-06T00:00:00"/>
        <d v="2021-08-05T00:00:00"/>
        <d v="2021-08-04T00:00:00"/>
        <d v="2021-08-03T00:00:00"/>
        <d v="2021-08-02T00:00:00"/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7-09T00:00:00"/>
        <d v="2021-07-08T00:00:00"/>
        <d v="2021-07-07T00:00:00"/>
        <d v="2021-07-06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21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28T00:00:00"/>
        <d v="2021-05-27T00:00:00"/>
        <d v="2021-05-26T00:00:00"/>
        <d v="2021-05-25T00:00:00"/>
        <d v="2021-05-24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4-01T00:00:00"/>
        <d v="2021-03-31T00:00:00"/>
        <d v="2021-03-30T00:00:00"/>
        <d v="2021-03-29T00:00:00"/>
        <d v="2021-03-26T00:00:00"/>
        <d v="2021-03-25T00:00:00"/>
        <d v="2021-03-24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6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0-12-31T00:00:00"/>
        <d v="2020-12-30T00:00:00"/>
        <d v="2020-12-29T00:00:00"/>
        <d v="2020-12-28T00:00:00"/>
        <d v="2020-12-24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8T00:00:00"/>
        <d v="2020-12-07T00:00:00"/>
        <d v="2020-12-04T00:00:00"/>
        <d v="2020-12-03T00:00:00"/>
        <d v="2020-12-02T00:00:00"/>
        <d v="2020-12-01T00:00:00"/>
        <d v="2020-11-30T00:00:00"/>
        <d v="2020-11-27T00:00:00"/>
        <d v="2020-11-25T00:00:00"/>
        <d v="2020-11-24T00:00:00"/>
        <d v="2020-11-23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12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4T00:00:00"/>
        <d v="2020-09-03T00:00:00"/>
        <d v="2020-09-02T00:00:00"/>
        <d v="2020-09-01T00:00:00"/>
        <d v="2020-08-31T00:00:00"/>
        <d v="2020-08-28T00:00:00"/>
        <d v="2020-08-27T00:00:00"/>
        <d v="2020-08-26T00:00:00"/>
        <d v="2020-08-25T00:00:00"/>
        <d v="2020-08-24T00:00:00"/>
        <d v="2020-08-21T00:00:00"/>
        <d v="2020-08-20T00:00:00"/>
        <d v="2020-08-19T00:00:00"/>
        <d v="2020-08-18T00:00:00"/>
        <d v="2020-08-17T00:00:00"/>
        <d v="2020-08-14T00:00:00"/>
        <d v="2020-08-13T00:00:00"/>
        <d v="2020-08-12T00:00:00"/>
        <d v="2020-08-11T00:00:00"/>
        <d v="2020-08-10T00:00:00"/>
        <d v="2020-08-07T00:00:00"/>
        <d v="2020-08-06T00:00:00"/>
        <d v="2020-08-05T00:00:00"/>
        <d v="2020-08-04T00:00:00"/>
        <d v="2020-08-03T00:00:00"/>
        <d v="2020-07-31T00:00:00"/>
        <d v="2020-07-30T00:00:00"/>
        <d v="2020-07-29T00:00:00"/>
        <d v="2020-07-28T00:00:00"/>
        <d v="2020-07-27T00:00:00"/>
        <d v="2020-07-24T00:00:00"/>
        <d v="2020-07-23T00:00:00"/>
        <d v="2020-07-22T00:00:00"/>
        <d v="2020-07-21T00:00:00"/>
        <d v="2020-07-20T00:00:00"/>
        <d v="2020-07-17T00:00:00"/>
        <d v="2020-07-16T00:00:00"/>
        <d v="2020-07-15T00:00:00"/>
        <d v="2020-07-14T00:00:00"/>
        <d v="2020-07-13T00:00:00"/>
        <d v="2020-07-10T00:00:00"/>
        <d v="2020-07-09T00:00:00"/>
        <d v="2020-07-08T00:00:00"/>
        <d v="2020-07-07T00:00:00"/>
        <d v="2020-07-06T00:00:00"/>
        <d v="2020-07-02T00:00:00"/>
        <d v="2020-07-01T00:00:00"/>
        <d v="2020-06-30T00:00:00"/>
        <d v="2020-06-29T00:00:00"/>
        <d v="2020-06-26T00:00:00"/>
        <d v="2020-06-25T00:00:00"/>
        <d v="2020-06-24T00:00:00"/>
        <d v="2020-06-23T00:00:00"/>
        <d v="2020-06-22T00:00:00"/>
        <d v="2020-06-19T00:00:00"/>
        <d v="2020-06-18T00:00:00"/>
        <d v="2020-06-17T00:00:00"/>
        <d v="2020-06-16T00:00:00"/>
        <d v="2020-06-15T00:00:00"/>
        <d v="2020-06-12T00:00:00"/>
        <d v="2020-06-11T00:00:00"/>
        <d v="2020-06-10T00:00:00"/>
        <d v="2020-06-09T00:00:00"/>
        <d v="2020-06-08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6T00:00:00"/>
        <d v="2020-05-22T00:00:00"/>
        <d v="2020-05-21T00:00:00"/>
        <d v="2020-05-20T00:00:00"/>
        <d v="2020-05-19T00:00:00"/>
        <d v="2020-05-18T00:00:00"/>
        <d v="2020-05-15T00:00:00"/>
        <d v="2020-05-14T00:00:00"/>
        <d v="2020-05-13T00:00:00"/>
        <d v="2020-05-12T00:00:00"/>
        <d v="2020-05-11T00:00:00"/>
        <d v="2020-05-08T00:00:00"/>
        <d v="2020-05-07T00:00:00"/>
        <d v="2020-05-06T00:00:00"/>
        <d v="2020-05-05T00:00:00"/>
        <d v="2020-05-04T00:00:00"/>
        <d v="2020-05-01T00:00:00"/>
        <d v="2020-04-30T00:00:00"/>
        <d v="2020-04-29T00:00:00"/>
        <d v="2020-04-28T00:00:00"/>
        <d v="2020-04-27T00:00:00"/>
        <d v="2020-04-24T00:00:00"/>
        <d v="2020-04-23T00:00:00"/>
        <d v="2020-04-22T00:00:00"/>
        <d v="2020-04-21T00:00:00"/>
        <d v="2020-04-20T00:00:00"/>
        <d v="2020-04-17T00:00:00"/>
        <d v="2020-04-16T00:00:00"/>
        <d v="2020-04-15T00:00:00"/>
        <d v="2020-04-14T00:00:00"/>
        <d v="2020-04-13T00:00:00"/>
        <d v="2020-04-09T00:00:00"/>
        <d v="2020-04-08T00:00:00"/>
        <d v="2020-04-07T00:00:00"/>
        <d v="2020-04-06T00:00:00"/>
        <d v="2020-04-03T00:00:00"/>
        <d v="2020-04-02T00:00:00"/>
        <d v="2020-04-01T00:00:00"/>
        <d v="2020-03-31T00:00:00"/>
        <d v="2020-03-30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7T00:00:00"/>
        <d v="2020-03-16T00:00:00"/>
        <d v="2020-03-13T00:00:00"/>
        <d v="2020-03-12T00:00:00"/>
        <d v="2020-03-11T00:00:00"/>
        <d v="2020-03-10T00:00:00"/>
        <d v="2020-03-09T00:00:00"/>
        <d v="2020-03-06T00:00:00"/>
        <d v="2020-03-05T00:00:00"/>
        <d v="2020-03-04T00:00:00"/>
        <d v="2020-03-03T00:00:00"/>
        <d v="2020-03-02T00:00:00"/>
        <d v="2020-02-28T00:00:00"/>
        <d v="2020-02-27T00:00:00"/>
        <d v="2020-02-26T00:00:00"/>
        <d v="2020-02-25T00:00:00"/>
        <d v="2020-02-24T00:00:00"/>
        <d v="2020-02-21T00:00:00"/>
        <d v="2020-02-20T00:00:00"/>
        <d v="2020-02-19T00:00:00"/>
        <d v="2020-02-18T00:00:00"/>
        <d v="2020-02-14T00:00:00"/>
        <d v="2020-02-13T00:00:00"/>
        <d v="2020-02-12T00:00:00"/>
        <d v="2020-02-11T00:00:00"/>
        <d v="2020-02-10T00:00:00"/>
        <d v="2020-02-07T00:00:00"/>
        <d v="2020-02-06T00:00:00"/>
        <d v="2020-02-05T00:00:00"/>
        <d v="2020-02-04T00:00:00"/>
        <d v="2020-02-03T00:00:00"/>
        <d v="2020-01-31T00:00:00"/>
        <d v="2020-01-30T00:00:00"/>
        <d v="2020-01-29T00:00:00"/>
        <d v="2020-01-28T00:00:00"/>
        <d v="2020-01-27T00:00:00"/>
        <d v="2020-01-24T00:00:00"/>
        <d v="2020-01-23T00:00:00"/>
        <d v="2020-01-22T00:00:00"/>
        <d v="2020-01-21T00:00:00"/>
        <d v="2020-01-17T00:00:00"/>
        <d v="2020-01-16T00:00:00"/>
        <d v="2020-01-15T00:00:00"/>
        <d v="2020-01-14T00:00:00"/>
        <d v="2020-01-13T00:00:00"/>
      </sharedItems>
      <fieldGroup par="6"/>
    </cacheField>
    <cacheField name="Close/Last" numFmtId="2">
      <sharedItems containsSemiMixedTypes="0" containsString="0" containsNumber="1" minValue="222.95" maxValue="548.49" count="1093">
        <n v="544.22"/>
        <n v="546.37"/>
        <n v="545.51"/>
        <n v="544.83000000000004"/>
        <n v="542.74"/>
        <n v="544.51"/>
        <n v="547"/>
        <n v="548.49"/>
        <n v="547.1"/>
        <n v="542.78"/>
        <n v="542.45000000000005"/>
        <n v="541.36"/>
        <n v="536.95000000000005"/>
        <n v="535.66"/>
        <n v="534.01"/>
        <n v="534.66"/>
        <n v="534.66999999999996"/>
        <n v="528.39"/>
        <n v="527.79999999999995"/>
        <n v="527.37"/>
        <n v="522.61"/>
        <n v="526.1"/>
        <n v="529.80999999999995"/>
        <n v="529.44000000000005"/>
        <n v="525.96"/>
        <n v="529.83000000000004"/>
        <n v="531.36"/>
        <n v="530.05999999999995"/>
        <n v="529.45000000000005"/>
        <n v="528.69000000000005"/>
        <n v="529.78"/>
        <n v="523.29999999999995"/>
        <n v="520.91"/>
        <n v="520.84"/>
        <n v="520.16999999999996"/>
        <n v="517.19000000000005"/>
        <n v="517.14"/>
        <n v="516.57000000000005"/>
        <n v="511.29"/>
        <n v="505.03"/>
        <n v="500.35"/>
        <n v="501.98"/>
        <n v="510.06"/>
        <n v="508.26"/>
        <n v="503.49"/>
        <n v="505.41"/>
        <n v="505.65"/>
        <n v="499.72"/>
        <n v="495.16"/>
        <n v="499.52"/>
        <n v="500.55"/>
        <n v="503.53"/>
        <n v="504.45"/>
        <n v="510.85"/>
        <n v="518"/>
        <n v="514.12"/>
        <n v="519.32000000000005"/>
        <n v="518.72"/>
        <n v="518.42999999999995"/>
        <n v="513.07000000000005"/>
        <n v="519.41"/>
        <n v="518.84"/>
        <n v="522.16"/>
        <n v="523.07000000000005"/>
        <n v="523.16999999999996"/>
        <n v="518.80999999999995"/>
        <n v="519.77"/>
        <n v="521.21"/>
        <n v="522.20000000000005"/>
        <n v="520.48"/>
        <n v="515.71"/>
        <n v="512.86"/>
        <n v="509.83"/>
        <n v="514.95000000000005"/>
        <n v="515.97"/>
        <n v="516.78"/>
        <n v="511.28"/>
        <n v="511.72"/>
        <n v="514.80999999999995"/>
        <n v="509.75"/>
        <n v="507.18"/>
        <n v="512.29999999999995"/>
        <n v="512.85"/>
        <n v="508.08"/>
        <n v="506.26"/>
        <n v="506.93"/>
        <n v="505.99"/>
        <n v="507.85"/>
        <n v="507.5"/>
        <n v="497.21"/>
        <n v="496.76"/>
        <n v="499.51"/>
        <n v="502.01"/>
        <n v="498.57"/>
        <n v="494.08"/>
        <n v="500.98"/>
        <n v="501.2"/>
        <n v="498.32"/>
        <n v="498.1"/>
        <n v="493.98"/>
        <n v="492.55"/>
        <n v="494.35"/>
        <n v="489.2"/>
        <n v="482.88"/>
        <n v="490.89"/>
        <n v="491.27"/>
        <n v="487.41"/>
        <n v="488.03"/>
        <n v="485.39"/>
        <n v="484.86"/>
        <n v="483.45"/>
        <n v="482.43"/>
        <n v="476.49"/>
        <n v="472.29"/>
        <n v="474.93"/>
        <n v="476.68"/>
        <n v="476.35"/>
        <n v="476.56"/>
        <n v="473.88"/>
        <n v="474.6"/>
        <n v="467.92"/>
        <n v="467.28"/>
        <n v="468.79"/>
        <n v="472.65"/>
        <n v="475.31"/>
        <n v="476.69"/>
        <n v="476.51"/>
        <n v="475.65"/>
        <n v="473.65"/>
        <n v="472.7"/>
        <n v="468.26"/>
        <n v="474.84"/>
        <n v="471.97"/>
        <n v="469.33"/>
        <n v="472.01"/>
        <n v="470.5"/>
        <n v="464.1"/>
        <n v="461.99"/>
        <n v="460.2"/>
        <n v="458.23"/>
        <n v="454.76"/>
        <n v="456.6"/>
        <n v="456.69"/>
        <n v="459.1"/>
        <n v="456.4"/>
        <n v="454.61"/>
        <n v="454.93"/>
        <n v="454.48"/>
        <n v="455.3"/>
        <n v="455.02"/>
        <n v="453.27"/>
        <n v="454.26"/>
        <n v="450.79"/>
        <n v="450.23"/>
        <n v="449.68"/>
        <n v="448.73"/>
        <n v="440.19"/>
        <n v="440.61"/>
        <n v="433.84"/>
        <n v="437.25"/>
        <n v="436.93"/>
        <n v="435.69"/>
        <n v="434.69"/>
        <n v="430.76"/>
        <n v="422.66"/>
        <n v="418.2"/>
        <n v="415.59"/>
        <n v="410.68"/>
        <n v="412.55"/>
        <n v="417.55"/>
        <n v="423.63"/>
        <n v="420.46"/>
        <n v="421.19"/>
        <n v="426.43"/>
        <n v="430.21"/>
        <n v="436.02"/>
        <n v="436.04"/>
        <n v="431.5"/>
        <n v="433.66"/>
        <n v="436.32"/>
        <n v="434.54"/>
        <n v="432.29"/>
        <n v="429.54"/>
        <n v="424.5"/>
        <n v="424.66"/>
        <n v="421.59"/>
        <n v="427.31"/>
        <n v="427.48"/>
        <n v="428.52"/>
        <n v="426.05"/>
        <n v="425.88"/>
        <n v="432.23"/>
        <n v="430.42"/>
        <n v="431.39"/>
        <n v="438.64"/>
        <n v="442.71"/>
        <n v="443.63"/>
        <n v="443.37"/>
        <n v="450.36"/>
        <n v="446.51"/>
        <n v="445.99"/>
        <n v="448.45"/>
        <n v="445.52"/>
        <n v="444.85"/>
        <n v="446.22"/>
        <n v="449.24"/>
        <n v="451.19"/>
        <n v="450.35"/>
        <n v="451.01"/>
        <n v="449.16"/>
        <n v="442.76"/>
        <n v="439.97"/>
        <n v="436.89"/>
        <n v="443.03"/>
        <n v="438.15"/>
        <n v="439.34"/>
        <n v="436.5"/>
        <n v="436.29"/>
        <n v="439.64"/>
        <n v="442.89"/>
        <n v="448.11"/>
        <n v="445.65"/>
        <n v="445.91"/>
        <n v="445.75"/>
        <n v="448.75"/>
        <n v="450.71"/>
        <n v="446.81"/>
        <n v="448.84"/>
        <n v="450.13"/>
        <n v="456.48"/>
        <n v="457.79"/>
        <n v="456.92"/>
        <n v="452.49"/>
        <n v="455.51"/>
        <n v="455.44"/>
        <n v="454.2"/>
        <n v="452.18"/>
        <n v="455.2"/>
        <n v="454.19"/>
        <n v="450.84"/>
        <n v="449.28"/>
        <n v="449.56"/>
        <n v="446.02"/>
        <n v="442.46"/>
        <n v="439.66"/>
        <n v="438.55"/>
        <n v="443.13"/>
        <n v="443.79"/>
        <n v="443.28"/>
        <n v="438.11"/>
        <n v="436.39"/>
        <n v="436.17"/>
        <n v="431.44"/>
        <n v="433.21"/>
        <n v="436.51"/>
        <n v="434.94"/>
        <n v="437.18"/>
        <n v="439.46"/>
        <n v="442.6"/>
        <n v="436.66"/>
        <n v="433.8"/>
        <n v="429.9"/>
        <n v="429.13"/>
        <n v="426.55"/>
        <n v="428.03"/>
        <n v="427.1"/>
        <n v="427.92"/>
        <n v="421.82"/>
        <n v="417.85"/>
        <n v="420.18"/>
        <n v="420.02"/>
        <n v="414.65"/>
        <n v="411.09"/>
        <n v="414.09"/>
        <n v="418.79"/>
        <n v="418.62"/>
        <n v="419.23"/>
        <n v="415.23"/>
        <n v="410.25"/>
        <n v="413.01"/>
        <n v="411.59"/>
        <n v="412.13"/>
        <n v="412.85"/>
        <n v="410.93"/>
        <n v="412.74"/>
        <n v="412.63"/>
        <n v="405.13"/>
        <n v="408.02"/>
        <n v="410.84"/>
        <n v="415.51"/>
        <n v="415.93"/>
        <n v="412.41"/>
        <n v="404.36"/>
        <n v="406.08"/>
        <n v="412.2"/>
        <n v="411.88"/>
        <n v="414.14"/>
        <n v="414.21"/>
        <n v="413.94"/>
        <n v="412.46"/>
        <n v="413.47"/>
        <n v="408.05"/>
        <n v="409.72"/>
        <n v="409.61"/>
        <n v="409.19"/>
        <n v="407.6"/>
        <n v="408.67"/>
        <n v="410.95"/>
        <n v="409.39"/>
        <n v="403.7"/>
        <n v="401.35"/>
        <n v="395.6"/>
        <n v="396.49"/>
        <n v="395.75"/>
        <n v="393.17"/>
        <n v="392.11"/>
        <n v="398.91"/>
        <n v="393.74"/>
        <n v="389.99"/>
        <n v="396.11"/>
        <n v="389.28"/>
        <n v="391.73"/>
        <n v="385.36"/>
        <n v="385.91"/>
        <n v="391.56"/>
        <n v="398.92"/>
        <n v="398.27"/>
        <n v="404.47"/>
        <n v="404.19"/>
        <n v="397.81"/>
        <n v="394.74"/>
        <n v="396.26"/>
        <n v="397.73"/>
        <n v="396.38"/>
        <n v="400.66"/>
        <n v="398.54"/>
        <n v="399.09"/>
        <n v="407.26"/>
        <n v="408.28"/>
        <n v="413.98"/>
        <n v="412.64"/>
        <n v="412.83"/>
        <n v="408.04"/>
        <n v="407.09"/>
        <n v="410.65"/>
        <n v="415.19"/>
        <n v="409.83"/>
        <n v="412.35"/>
        <n v="416.78"/>
        <n v="410.8"/>
        <n v="406.48"/>
        <n v="400.59"/>
        <n v="405.68"/>
        <n v="404.75"/>
        <n v="400.35"/>
        <n v="400.2"/>
        <n v="400.63"/>
        <n v="395.88"/>
        <n v="388.64"/>
        <n v="391.49"/>
        <n v="397.77"/>
        <n v="398.5"/>
        <n v="396.96"/>
        <n v="395.52"/>
        <n v="390.58"/>
        <n v="387.86"/>
        <n v="388.08"/>
        <n v="379.38"/>
        <n v="383.76"/>
        <n v="380.82"/>
        <n v="382.43"/>
        <n v="383.44"/>
        <n v="376.66"/>
        <n v="381.4"/>
        <n v="382.91"/>
        <n v="380.72"/>
        <n v="386.23"/>
        <n v="380.54"/>
        <n v="380.02"/>
        <n v="383.27"/>
        <n v="389.63"/>
        <n v="399.4"/>
        <n v="401.97"/>
        <n v="398.95"/>
        <n v="393.28"/>
        <n v="396.24"/>
        <n v="393.16"/>
        <n v="393.83"/>
        <n v="399.59"/>
        <n v="406.91"/>
        <n v="407.38"/>
        <n v="407.68"/>
        <n v="395.23"/>
        <n v="395.91"/>
        <n v="402.33"/>
        <n v="402.42"/>
        <n v="399.9"/>
        <n v="394.59"/>
        <n v="396.03"/>
        <n v="394.24"/>
        <n v="395.45"/>
        <n v="398.49"/>
        <n v="395.12"/>
        <n v="398.51"/>
        <n v="394.69"/>
        <n v="374.13"/>
        <n v="382"/>
        <n v="379.95"/>
        <n v="376.35"/>
        <n v="371.01"/>
        <n v="374.87"/>
        <n v="384.52"/>
        <n v="386.21"/>
        <n v="389.02"/>
        <n v="379.98"/>
        <n v="382.02"/>
        <n v="384.92"/>
        <n v="378.87"/>
        <n v="374.29"/>
        <n v="365.41"/>
        <n v="368.5"/>
        <n v="371.13"/>
        <n v="366.82"/>
        <n v="357.63"/>
        <n v="365.97"/>
        <n v="356.56"/>
        <n v="357.74"/>
        <n v="360.02"/>
        <n v="362.79"/>
        <n v="373.2"/>
        <n v="377.09"/>
        <n v="377.97"/>
        <n v="366.61"/>
        <n v="357.18"/>
        <n v="370.53"/>
        <n v="363.38"/>
        <n v="364.31"/>
        <n v="367.95"/>
        <n v="374.22"/>
        <n v="377.39"/>
        <n v="384.09"/>
        <n v="388.55"/>
        <n v="385.56"/>
        <n v="390.12"/>
        <n v="394.6"/>
        <n v="393.1"/>
        <n v="410.97"/>
        <n v="406.6"/>
        <n v="400.38"/>
        <n v="397.78"/>
        <n v="390.76"/>
        <n v="392.24"/>
        <n v="396.42"/>
        <n v="395.18"/>
        <n v="398.21"/>
        <n v="402.63"/>
        <n v="405.31"/>
        <n v="419.51"/>
        <n v="413.67"/>
        <n v="413.35"/>
        <n v="422.14"/>
        <n v="427.89"/>
        <n v="426.65"/>
        <n v="429.7"/>
        <n v="428.86"/>
        <n v="419.99"/>
        <n v="411.35"/>
        <n v="412.99"/>
        <n v="414.17"/>
        <n v="414.45"/>
        <n v="408.06"/>
        <n v="410.77"/>
        <n v="411.99"/>
        <n v="406.07"/>
        <n v="401.04"/>
        <n v="390.89"/>
        <n v="395.57"/>
        <n v="395.09"/>
        <n v="398.79"/>
        <n v="394.77"/>
        <n v="392.27"/>
        <n v="381.95"/>
        <n v="385.13"/>
        <n v="377.91"/>
        <n v="378.83"/>
        <n v="380.83"/>
        <n v="384.23"/>
        <n v="388.67"/>
        <n v="388.99"/>
        <n v="383.25"/>
        <n v="381.96"/>
        <n v="381.24"/>
        <n v="377.25"/>
        <n v="380.34"/>
        <n v="380.65"/>
        <n v="388.59"/>
        <n v="390.08"/>
        <n v="378.06"/>
        <n v="374.39"/>
        <n v="375.07"/>
        <n v="365.86"/>
        <n v="366.65"/>
        <n v="379.2"/>
        <n v="373.87"/>
        <n v="375"/>
        <n v="389.8"/>
        <n v="401.44"/>
        <n v="411.22"/>
        <n v="415.74"/>
        <n v="411.79"/>
        <n v="410.54"/>
        <n v="417.39"/>
        <n v="409.59"/>
        <n v="412.93"/>
        <n v="415.26"/>
        <n v="397.37"/>
        <n v="393.89"/>
        <n v="396.92"/>
        <n v="389.46"/>
        <n v="391.86"/>
        <n v="408.32"/>
        <n v="400.09"/>
        <n v="401.72"/>
        <n v="392.34"/>
        <n v="392.75"/>
        <n v="398.17"/>
        <n v="411.34"/>
        <n v="413.81"/>
        <n v="429.06"/>
        <n v="416.38"/>
        <n v="414.48"/>
        <n v="412"/>
        <n v="427.81"/>
        <n v="417.27"/>
        <n v="416.1"/>
        <n v="428.51"/>
        <n v="426.04"/>
        <n v="438.06"/>
        <n v="444.71"/>
        <n v="445.04"/>
        <n v="437.97"/>
        <n v="437.79"/>
        <n v="443.31"/>
        <n v="438.29"/>
        <n v="439.92"/>
        <n v="447.57"/>
        <n v="448.77"/>
        <n v="446.52"/>
        <n v="451.03"/>
        <n v="456.8"/>
        <n v="452.92"/>
        <n v="451.64"/>
        <n v="458.7"/>
        <n v="461.55"/>
        <n v="455.91"/>
        <n v="452.69"/>
        <n v="450.49"/>
        <n v="443.8"/>
        <n v="449.59"/>
        <n v="444.39"/>
        <n v="444.52"/>
        <n v="441.07"/>
        <n v="435.62"/>
        <n v="426.17"/>
        <n v="417"/>
        <n v="420.07"/>
        <n v="425.48"/>
        <n v="427.41"/>
        <n v="416.25"/>
        <n v="419.43"/>
        <n v="432.17"/>
        <n v="435.71"/>
        <n v="437.89"/>
        <n v="429.98"/>
        <n v="436.63"/>
        <n v="437.75"/>
        <n v="428.3"/>
        <n v="421.95"/>
        <n v="429.57"/>
        <n v="434.23"/>
        <n v="437.06"/>
        <n v="446.6"/>
        <n v="446.1"/>
        <n v="439.02"/>
        <n v="440.46"/>
        <n v="449.32"/>
        <n v="457.54"/>
        <n v="450.94"/>
        <n v="447.26"/>
        <n v="448.7"/>
        <n v="457.35"/>
        <n v="452.95"/>
        <n v="449.91"/>
        <n v="441.95"/>
        <n v="431.24"/>
        <n v="433.38"/>
        <n v="434.47"/>
        <n v="439.84"/>
        <n v="437.98"/>
        <n v="446.75"/>
        <n v="451.75"/>
        <n v="456.49"/>
        <n v="464.72"/>
        <n v="464.53"/>
        <n v="471.02"/>
        <n v="469.75"/>
        <n v="465.51"/>
        <n v="466.09"/>
        <n v="467.94"/>
        <n v="468.38"/>
        <n v="477.55"/>
        <n v="477.71"/>
        <n v="474.96"/>
        <n v="476.16"/>
        <n v="477.48"/>
        <n v="476.87"/>
        <n v="477.26"/>
        <n v="470.6"/>
        <n v="467.69"/>
        <n v="463.06"/>
        <n v="454.98"/>
        <n v="459.87"/>
        <n v="466.45"/>
        <n v="463.36"/>
        <n v="466.57"/>
        <n v="470.74"/>
        <n v="466.35"/>
        <n v="469.52"/>
        <n v="468.28"/>
        <n v="458.79"/>
        <n v="453.42"/>
        <n v="457.4"/>
        <n v="450.5"/>
        <n v="455.56"/>
        <n v="464.6"/>
        <n v="458.97"/>
        <n v="469.44"/>
        <n v="468.19"/>
        <n v="467.57"/>
        <n v="468.89"/>
        <n v="469.73"/>
        <n v="468.14"/>
        <n v="469.28"/>
        <n v="467.43"/>
        <n v="467.27"/>
        <n v="463.77"/>
        <n v="463.62"/>
        <n v="467.38"/>
        <n v="468.93"/>
        <n v="468.53"/>
        <n v="466.91"/>
        <n v="461.9"/>
        <n v="460.04"/>
        <n v="459.25"/>
        <n v="458.32"/>
        <n v="453.94"/>
        <n v="455.96"/>
        <n v="455.55"/>
        <n v="453.12"/>
        <n v="453.59"/>
        <n v="452.41"/>
        <n v="450.64"/>
        <n v="447.19"/>
        <n v="445.87"/>
        <n v="442.5"/>
        <n v="435.18"/>
        <n v="433.62"/>
        <n v="437.86"/>
        <n v="438.66"/>
        <n v="434.9"/>
        <n v="433.1"/>
        <n v="428.64"/>
        <n v="434.24"/>
        <n v="429.14"/>
        <n v="434.45"/>
        <n v="433.72"/>
        <n v="442.64"/>
        <n v="443.91"/>
        <n v="443.18"/>
        <n v="433.63"/>
        <n v="434.04"/>
        <n v="441.4"/>
        <n v="447.17"/>
        <n v="447.88"/>
        <n v="444.17"/>
        <n v="446.58"/>
        <n v="445.44"/>
        <n v="448.98"/>
        <n v="450.91"/>
        <n v="451.46"/>
        <n v="453.08"/>
        <n v="453.19"/>
        <n v="451.8"/>
        <n v="451.56"/>
        <n v="452.23"/>
        <n v="450.25"/>
        <n v="446.26"/>
        <n v="448.91"/>
        <n v="447.97"/>
        <n v="443.36"/>
        <n v="439.86"/>
        <n v="439.18"/>
        <n v="444.04"/>
        <n v="446.97"/>
        <n v="445.92"/>
        <n v="445.11"/>
        <n v="443.78"/>
        <n v="442.68"/>
        <n v="442.13"/>
        <n v="442.49"/>
        <n v="441.76"/>
        <n v="438.98"/>
        <n v="441.15"/>
        <n v="437.59"/>
        <n v="438.51"/>
        <n v="440.65"/>
        <n v="438.83"/>
        <n v="439.01"/>
        <n v="441.02"/>
        <n v="439.94"/>
        <n v="435.46"/>
        <n v="434.55"/>
        <n v="431.06"/>
        <n v="424.97"/>
        <n v="431.34"/>
        <n v="434.75"/>
        <n v="436.24"/>
        <n v="435.59"/>
        <n v="437.08"/>
        <n v="435.52"/>
        <n v="430.92"/>
        <n v="434.46"/>
        <n v="432.93"/>
        <n v="430.43"/>
        <n v="428.06"/>
        <n v="427.7"/>
        <n v="427.47"/>
        <n v="426.61"/>
        <n v="425.1"/>
        <n v="422.6"/>
        <n v="423.11"/>
        <n v="420.86"/>
        <n v="414.92"/>
        <n v="421.97"/>
        <n v="422.11"/>
        <n v="424.48"/>
        <n v="425.26"/>
        <n v="424.31"/>
        <n v="423.61"/>
        <n v="421.65"/>
        <n v="422.28"/>
        <n v="422.19"/>
        <n v="418.77"/>
        <n v="420.33"/>
        <n v="419.67"/>
        <n v="420.04"/>
        <n v="419.29"/>
        <n v="419.07"/>
        <n v="418.24"/>
        <n v="419.17"/>
        <n v="414.94"/>
        <n v="415.28"/>
        <n v="410.86"/>
        <n v="411.94"/>
        <n v="415.52"/>
        <n v="416.58"/>
        <n v="410.28"/>
        <n v="405.41"/>
        <n v="417.94"/>
        <n v="422.12"/>
        <n v="415.75"/>
        <n v="415.62"/>
        <n v="417.3"/>
        <n v="420.06"/>
        <n v="417.4"/>
        <n v="417.52"/>
        <n v="417.61"/>
        <n v="416.74"/>
        <n v="412.27"/>
        <n v="416.07"/>
        <n v="412.17"/>
        <n v="415.21"/>
        <n v="417.26"/>
        <n v="415.87"/>
        <n v="411.45"/>
        <n v="412.86"/>
        <n v="411.64"/>
        <n v="411.49"/>
        <n v="408.52"/>
        <n v="406.59"/>
        <n v="406.12"/>
        <n v="406.36"/>
        <n v="400.61"/>
        <n v="396.33"/>
        <n v="394.73"/>
        <n v="395.78"/>
        <n v="395.98"/>
        <n v="389.7"/>
        <n v="387.52"/>
        <n v="389.5"/>
        <n v="392.59"/>
        <n v="389.48"/>
        <n v="391.48"/>
        <n v="397.26"/>
        <n v="396.41"/>
        <n v="394.06"/>
        <n v="393.53"/>
        <n v="389.58"/>
        <n v="387.17"/>
        <n v="381.72"/>
        <n v="383.63"/>
        <n v="376.7"/>
        <n v="381.42"/>
        <n v="386.54"/>
        <n v="380.36"/>
        <n v="382.33"/>
        <n v="391.77"/>
        <n v="387.5"/>
        <n v="387.03"/>
        <n v="390.03"/>
        <n v="390.72"/>
        <n v="392.39"/>
        <n v="392.3"/>
        <n v="392.64"/>
        <n v="390.71"/>
        <n v="390.25"/>
        <n v="390.51"/>
        <n v="387.71"/>
        <n v="386.19"/>
        <n v="381.85"/>
        <n v="381.55"/>
        <n v="376.23"/>
        <n v="370.07"/>
        <n v="377.63"/>
        <n v="374.41"/>
        <n v="383.79"/>
        <n v="384.39"/>
        <n v="382.88"/>
        <n v="384.24"/>
        <n v="383.89"/>
        <n v="378.65"/>
        <n v="375.7"/>
        <n v="378.46"/>
        <n v="379.79"/>
        <n v="378.77"/>
        <n v="378.69"/>
        <n v="381.26"/>
        <n v="379.1"/>
        <n v="373.55"/>
        <n v="371.33"/>
        <n v="378.68035346613601"/>
        <n v="373.88"/>
        <n v="371.99"/>
        <n v="371.46"/>
        <n v="372.17"/>
        <n v="369"/>
        <n v="367.57"/>
        <n v="367.24"/>
        <n v="367.86"/>
        <n v="369.18"/>
        <n v="372.24"/>
        <n v="370.17"/>
        <n v="369.59"/>
        <n v="364.66"/>
        <n v="366.3"/>
        <n v="366.73"/>
        <n v="366.85"/>
        <n v="369.09"/>
        <n v="369.85"/>
        <n v="366.69"/>
        <n v="366.79"/>
        <n v="366.02"/>
        <n v="362.06"/>
        <n v="363.67"/>
        <n v="362.66"/>
        <n v="363.22"/>
        <n v="357.46"/>
        <n v="355.33"/>
        <n v="357.78"/>
        <n v="356.28"/>
        <n v="360.62"/>
        <n v="362.57"/>
        <n v="358.1"/>
        <n v="353.21"/>
        <n v="356.67"/>
        <n v="354.04"/>
        <n v="354.56"/>
        <n v="350.16"/>
        <n v="350.24"/>
        <n v="343.54"/>
        <n v="336.03"/>
        <n v="330.2"/>
        <n v="326.54000000000002"/>
        <n v="329.98"/>
        <n v="326.66000000000003"/>
        <n v="338.22"/>
        <n v="339.39"/>
        <n v="345.78"/>
        <n v="344.61"/>
        <n v="342.73"/>
        <n v="343.38"/>
        <n v="342.01"/>
        <n v="347.29"/>
        <n v="347.5"/>
        <n v="347.93"/>
        <n v="350.13"/>
        <n v="352.43"/>
        <n v="346.85"/>
        <n v="343.78"/>
        <n v="340.76"/>
        <n v="334.93"/>
        <n v="339.76"/>
        <n v="333.84"/>
        <n v="337.04"/>
        <n v="334.89"/>
        <n v="332.37"/>
        <n v="334.19"/>
        <n v="328.73"/>
        <n v="323.5"/>
        <n v="322.64"/>
        <n v="330.3"/>
        <n v="326.97000000000003"/>
        <n v="330.65"/>
        <n v="335.84"/>
        <n v="338.82"/>
        <n v="340.17"/>
        <n v="338.46"/>
        <n v="334.06"/>
        <n v="333.89"/>
        <n v="339.79"/>
        <n v="333.21"/>
        <n v="342.57"/>
        <n v="345.39"/>
        <n v="357.7"/>
        <n v="352.6"/>
        <n v="349.31"/>
        <n v="350.58"/>
        <n v="348.33"/>
        <n v="347.57"/>
        <n v="344.12"/>
        <n v="342.92"/>
        <n v="339.48"/>
        <n v="338.28"/>
        <n v="337.23"/>
        <n v="338.64"/>
        <n v="337.91"/>
        <n v="336.84"/>
        <n v="336.83"/>
        <n v="337.44"/>
        <n v="332.8"/>
        <n v="335.57"/>
        <n v="334.57"/>
        <n v="334.33"/>
        <n v="332.11"/>
        <n v="330.06"/>
        <n v="328.79"/>
        <n v="326.52"/>
        <n v="323.95999999999998"/>
        <n v="325.12"/>
        <n v="321.17"/>
        <n v="323.22000000000003"/>
        <n v="320.88"/>
        <n v="322.95999999999998"/>
        <n v="326.86"/>
        <n v="325.01"/>
        <n v="324.32"/>
        <n v="321.72000000000003"/>
        <n v="320.79000000000002"/>
        <n v="321.85000000000002"/>
        <n v="318.92"/>
        <n v="314.83999999999997"/>
        <n v="317.58999999999997"/>
        <n v="314.38"/>
        <n v="316.18"/>
        <n v="313.77999999999997"/>
        <n v="317.05"/>
        <n v="312.23"/>
        <n v="310.52"/>
        <n v="308.36"/>
        <n v="304.45999999999998"/>
        <n v="300.05"/>
        <n v="307.35000000000002"/>
        <n v="304.08999999999997"/>
        <n v="312.05"/>
        <n v="310.62"/>
        <n v="308.64"/>
        <n v="311.77999999999997"/>
        <n v="311.66000000000003"/>
        <n v="312.95999999999998"/>
        <n v="307.05"/>
        <n v="304.20999999999998"/>
        <n v="300.61"/>
        <n v="319"/>
        <n v="323.2"/>
        <n v="319.33999999999997"/>
        <n v="311.36"/>
        <n v="312.18"/>
        <n v="308.08"/>
        <n v="305.55"/>
        <n v="304.32"/>
        <n v="302.97000000000003"/>
        <n v="303.52999999999997"/>
        <n v="299.08"/>
        <n v="295.44"/>
        <n v="294.88"/>
        <n v="296.93"/>
        <n v="291.97000000000003"/>
        <n v="295"/>
        <n v="286.27999999999997"/>
        <n v="284.97000000000003"/>
        <n v="281.60000000000002"/>
        <n v="286.67"/>
        <n v="292.5"/>
        <n v="292.44"/>
        <n v="287.68"/>
        <n v="284.25"/>
        <n v="286.19"/>
        <n v="283.57"/>
        <n v="282.79000000000002"/>
        <n v="290.48"/>
        <n v="293.20999999999998"/>
        <n v="285.73"/>
        <n v="287.05"/>
        <n v="282.97000000000003"/>
        <n v="279.08"/>
        <n v="279.10000000000002"/>
        <n v="273.04000000000002"/>
        <n v="281.58999999999997"/>
        <n v="286.64"/>
        <n v="277.76"/>
        <n v="283.79000000000002"/>
        <n v="275.66000000000003"/>
        <n v="278.2"/>
        <n v="274.02999999999997"/>
        <n v="265.13"/>
        <n v="264.86"/>
        <n v="248.19"/>
        <n v="251.83"/>
        <n v="246.15"/>
        <n v="257.75"/>
        <n v="261.64999999999998"/>
        <n v="253.42"/>
        <n v="261.2"/>
        <n v="246.79"/>
        <n v="243.15"/>
        <n v="222.95"/>
        <n v="228.8"/>
        <n v="240.51"/>
        <n v="240"/>
        <n v="252.8"/>
        <n v="239.85"/>
        <n v="269.32"/>
        <n v="248.11"/>
        <n v="274.36"/>
        <n v="288.42"/>
        <n v="274.23"/>
        <n v="297.45999999999998"/>
        <n v="302.45999999999998"/>
        <n v="312.86"/>
        <n v="300.24"/>
        <n v="309.08999999999997"/>
        <n v="296.26"/>
        <n v="297.51"/>
        <n v="311.5"/>
        <n v="312.64999999999998"/>
        <n v="322.42"/>
        <n v="333.48"/>
        <n v="336.95"/>
        <n v="338.34"/>
        <n v="336.73"/>
        <n v="337.6"/>
        <n v="337.06"/>
        <n v="337.42"/>
        <n v="335.26"/>
        <n v="334.68"/>
        <n v="332.2"/>
        <n v="333.98"/>
        <n v="332.86"/>
        <n v="329.06"/>
        <n v="324.12"/>
        <n v="321.73"/>
        <n v="327.68"/>
        <n v="326.62"/>
        <n v="326.89"/>
        <n v="328.77"/>
        <n v="331.72"/>
        <n v="331.34"/>
        <n v="331.3"/>
        <n v="331.95"/>
        <n v="330.92"/>
        <n v="328.19"/>
        <n v="327.45"/>
        <n v="327.95"/>
      </sharedItems>
    </cacheField>
    <cacheField name="Volume" numFmtId="3">
      <sharedItems containsSemiMixedTypes="0" containsString="0" containsNumber="1" containsInteger="1" minValue="26457850" maxValue="392220700"/>
    </cacheField>
    <cacheField name="Open" numFmtId="2">
      <sharedItems containsSemiMixedTypes="0" containsString="0" containsNumber="1" minValue="228.19" maxValue="549.44000000000005"/>
    </cacheField>
    <cacheField name="High" numFmtId="2">
      <sharedItems containsSemiMixedTypes="0" containsString="0" containsNumber="1" minValue="229.6833" maxValue="550.28"/>
    </cacheField>
    <cacheField name="Low" numFmtId="2">
      <sharedItems containsSemiMixedTypes="0" containsString="0" containsNumber="1" minValue="218.26" maxValue="546.73"/>
    </cacheField>
    <cacheField name="Days (Date)" numFmtId="0" databaseField="0">
      <fieldGroup base="0">
        <rangePr groupBy="days" startDate="2020-01-13T00:00:00" endDate="2024-06-29T00:00:00" groupInterval="7"/>
        <groupItems count="235">
          <s v="&lt;01/13/2020"/>
          <s v="01/13/2020 - 01/19/2020"/>
          <s v="01/20/2020 - 01/26/2020"/>
          <s v="01/27/2020 - 02/02/2020"/>
          <s v="02/03/2020 - 02/09/2020"/>
          <s v="02/10/2020 - 02/16/2020"/>
          <s v="02/17/2020 - 02/23/2020"/>
          <s v="02/24/2020 - 03/01/2020"/>
          <s v="03/02/2020 - 03/08/2020"/>
          <s v="03/09/2020 - 03/15/2020"/>
          <s v="03/16/2020 - 03/22/2020"/>
          <s v="03/23/2020 - 03/29/2020"/>
          <s v="03/30/2020 - 04/05/2020"/>
          <s v="04/06/2020 - 04/12/2020"/>
          <s v="04/13/2020 - 04/19/2020"/>
          <s v="04/20/2020 - 04/26/2020"/>
          <s v="04/27/2020 - 05/03/2020"/>
          <s v="05/04/2020 - 05/10/2020"/>
          <s v="05/11/2020 - 05/17/2020"/>
          <s v="05/18/2020 - 05/24/2020"/>
          <s v="05/25/2020 - 05/31/2020"/>
          <s v="06/01/2020 - 06/07/2020"/>
          <s v="06/08/2020 - 06/14/2020"/>
          <s v="06/15/2020 - 06/21/2020"/>
          <s v="06/22/2020 - 06/28/2020"/>
          <s v="06/29/2020 - 07/05/2020"/>
          <s v="07/06/2020 - 07/12/2020"/>
          <s v="07/13/2020 - 07/19/2020"/>
          <s v="07/20/2020 - 07/26/2020"/>
          <s v="07/27/2020 - 08/02/2020"/>
          <s v="08/03/2020 - 08/09/2020"/>
          <s v="08/10/2020 - 08/16/2020"/>
          <s v="08/17/2020 - 08/23/2020"/>
          <s v="08/24/2020 - 08/30/2020"/>
          <s v="08/31/2020 - 09/06/2020"/>
          <s v="09/07/2020 - 09/13/2020"/>
          <s v="09/14/2020 - 09/20/2020"/>
          <s v="09/21/2020 - 09/27/2020"/>
          <s v="09/28/2020 - 10/04/2020"/>
          <s v="10/05/2020 - 10/11/2020"/>
          <s v="10/12/2020 - 10/18/2020"/>
          <s v="10/19/2020 - 10/25/2020"/>
          <s v="10/26/2020 - 11/01/2020"/>
          <s v="11/02/2020 - 11/08/2020"/>
          <s v="11/09/2020 - 11/15/2020"/>
          <s v="11/16/2020 - 11/22/2020"/>
          <s v="11/23/2020 - 11/29/2020"/>
          <s v="11/30/2020 - 12/06/2020"/>
          <s v="12/07/2020 - 12/13/2020"/>
          <s v="12/14/2020 - 12/20/2020"/>
          <s v="12/21/2020 - 12/27/2020"/>
          <s v="12/28/2020 - 01/03/2021"/>
          <s v="01/04/2021 - 01/10/2021"/>
          <s v="01/11/2021 - 01/17/2021"/>
          <s v="01/18/2021 - 01/24/2021"/>
          <s v="01/25/2021 - 01/31/2021"/>
          <s v="02/01/2021 - 02/07/2021"/>
          <s v="02/08/2021 - 02/14/2021"/>
          <s v="02/15/2021 - 02/21/2021"/>
          <s v="02/22/2021 - 02/28/2021"/>
          <s v="03/01/2021 - 03/07/2021"/>
          <s v="03/08/2021 - 03/14/2021"/>
          <s v="03/15/2021 - 03/21/2021"/>
          <s v="03/22/2021 - 03/28/2021"/>
          <s v="03/29/2021 - 04/04/2021"/>
          <s v="04/05/2021 - 04/11/2021"/>
          <s v="04/12/2021 - 04/18/2021"/>
          <s v="04/19/2021 - 04/25/2021"/>
          <s v="04/26/2021 - 05/02/2021"/>
          <s v="05/03/2021 - 05/09/2021"/>
          <s v="05/10/2021 - 05/16/2021"/>
          <s v="05/17/2021 - 05/23/2021"/>
          <s v="05/24/2021 - 05/30/2021"/>
          <s v="05/31/2021 - 06/06/2021"/>
          <s v="06/07/2021 - 06/13/2021"/>
          <s v="06/14/2021 - 06/20/2021"/>
          <s v="06/21/2021 - 06/27/2021"/>
          <s v="06/28/2021 - 07/04/2021"/>
          <s v="07/05/2021 - 07/11/2021"/>
          <s v="07/12/2021 - 07/18/2021"/>
          <s v="07/19/2021 - 07/25/2021"/>
          <s v="07/26/2021 - 08/01/2021"/>
          <s v="08/02/2021 - 08/08/2021"/>
          <s v="08/09/2021 - 08/15/2021"/>
          <s v="08/16/2021 - 08/22/2021"/>
          <s v="08/23/2021 - 08/29/2021"/>
          <s v="08/30/2021 - 09/05/2021"/>
          <s v="09/06/2021 - 09/12/2021"/>
          <s v="09/13/2021 - 09/19/2021"/>
          <s v="09/20/2021 - 09/26/2021"/>
          <s v="09/27/2021 - 10/03/2021"/>
          <s v="10/04/2021 - 10/10/2021"/>
          <s v="10/11/2021 - 10/17/2021"/>
          <s v="10/18/2021 - 10/24/2021"/>
          <s v="10/25/2021 - 10/31/2021"/>
          <s v="11/01/2021 - 11/07/2021"/>
          <s v="11/08/2021 - 11/14/2021"/>
          <s v="11/15/2021 - 11/21/2021"/>
          <s v="11/22/2021 - 11/28/2021"/>
          <s v="11/29/2021 - 12/05/2021"/>
          <s v="12/06/2021 - 12/12/2021"/>
          <s v="12/13/2021 - 12/19/2021"/>
          <s v="12/20/2021 - 12/26/2021"/>
          <s v="12/27/2021 - 01/02/2022"/>
          <s v="01/03/2022 - 01/09/2022"/>
          <s v="01/10/2022 - 01/16/2022"/>
          <s v="01/17/2022 - 01/23/2022"/>
          <s v="01/24/2022 - 01/30/2022"/>
          <s v="01/31/2022 - 02/06/2022"/>
          <s v="02/07/2022 - 02/13/2022"/>
          <s v="02/14/2022 - 02/20/2022"/>
          <s v="02/21/2022 - 02/27/2022"/>
          <s v="02/28/2022 - 03/06/2022"/>
          <s v="03/07/2022 - 03/13/2022"/>
          <s v="03/14/2022 - 03/20/2022"/>
          <s v="03/21/2022 - 03/27/2022"/>
          <s v="03/28/2022 - 04/03/2022"/>
          <s v="04/04/2022 - 04/10/2022"/>
          <s v="04/11/2022 - 04/17/2022"/>
          <s v="04/18/2022 - 04/24/2022"/>
          <s v="04/25/2022 - 05/01/2022"/>
          <s v="05/02/2022 - 05/08/2022"/>
          <s v="05/09/2022 - 05/15/2022"/>
          <s v="05/16/2022 - 05/22/2022"/>
          <s v="05/23/2022 - 05/29/2022"/>
          <s v="05/30/2022 - 06/05/2022"/>
          <s v="06/06/2022 - 06/12/2022"/>
          <s v="06/13/2022 - 06/19/2022"/>
          <s v="06/20/2022 - 06/26/2022"/>
          <s v="06/27/2022 - 07/03/2022"/>
          <s v="07/04/2022 - 07/10/2022"/>
          <s v="07/11/2022 - 07/17/2022"/>
          <s v="07/18/2022 - 07/24/2022"/>
          <s v="07/25/2022 - 07/31/2022"/>
          <s v="08/01/2022 - 08/07/2022"/>
          <s v="08/08/2022 - 08/14/2022"/>
          <s v="08/15/2022 - 08/21/2022"/>
          <s v="08/22/2022 - 08/28/2022"/>
          <s v="08/29/2022 - 09/04/2022"/>
          <s v="09/05/2022 - 09/11/2022"/>
          <s v="09/12/2022 - 09/18/2022"/>
          <s v="09/19/2022 - 09/25/2022"/>
          <s v="09/26/2022 - 10/02/2022"/>
          <s v="10/03/2022 - 10/09/2022"/>
          <s v="10/10/2022 - 10/16/2022"/>
          <s v="10/17/2022 - 10/23/2022"/>
          <s v="10/24/2022 - 10/30/2022"/>
          <s v="10/31/2022 - 11/06/2022"/>
          <s v="11/07/2022 - 11/13/2022"/>
          <s v="11/14/2022 - 11/20/2022"/>
          <s v="11/21/2022 - 11/27/2022"/>
          <s v="11/28/2022 - 12/04/2022"/>
          <s v="12/05/2022 - 12/11/2022"/>
          <s v="12/12/2022 - 12/18/2022"/>
          <s v="12/19/2022 - 12/25/2022"/>
          <s v="12/26/2022 - 01/01/2023"/>
          <s v="01/02/2023 - 01/08/2023"/>
          <s v="01/09/2023 - 01/15/2023"/>
          <s v="01/16/2023 - 01/22/2023"/>
          <s v="01/23/2023 - 01/29/2023"/>
          <s v="01/30/2023 - 02/05/2023"/>
          <s v="02/06/2023 - 02/12/2023"/>
          <s v="02/13/2023 - 02/19/2023"/>
          <s v="02/20/2023 - 02/26/2023"/>
          <s v="02/27/2023 - 03/05/2023"/>
          <s v="03/06/2023 - 03/12/2023"/>
          <s v="03/13/2023 - 03/19/2023"/>
          <s v="03/20/2023 - 03/26/2023"/>
          <s v="03/27/2023 - 04/02/2023"/>
          <s v="04/03/2023 - 04/09/2023"/>
          <s v="04/10/2023 - 04/16/2023"/>
          <s v="04/17/2023 - 04/23/2023"/>
          <s v="04/24/2023 - 04/30/2023"/>
          <s v="05/01/2023 - 05/07/2023"/>
          <s v="05/08/2023 - 05/14/2023"/>
          <s v="05/15/2023 - 05/21/2023"/>
          <s v="05/22/2023 - 05/28/2023"/>
          <s v="05/29/2023 - 06/04/2023"/>
          <s v="06/05/2023 - 06/11/2023"/>
          <s v="06/12/2023 - 06/18/2023"/>
          <s v="06/19/2023 - 06/25/2023"/>
          <s v="06/26/2023 - 07/02/2023"/>
          <s v="07/03/2023 - 07/09/2023"/>
          <s v="07/10/2023 - 07/16/2023"/>
          <s v="07/17/2023 - 07/23/2023"/>
          <s v="07/24/2023 - 07/30/2023"/>
          <s v="07/31/2023 - 08/06/2023"/>
          <s v="08/07/2023 - 08/13/2023"/>
          <s v="08/14/2023 - 08/20/2023"/>
          <s v="08/21/2023 - 08/27/2023"/>
          <s v="08/28/2023 - 09/03/2023"/>
          <s v="09/04/2023 - 09/10/2023"/>
          <s v="09/11/2023 - 09/17/2023"/>
          <s v="09/18/2023 - 09/24/2023"/>
          <s v="09/25/2023 - 10/01/2023"/>
          <s v="10/02/2023 - 10/08/2023"/>
          <s v="10/09/2023 - 10/15/2023"/>
          <s v="10/16/2023 - 10/22/2023"/>
          <s v="10/23/2023 - 10/29/2023"/>
          <s v="10/30/2023 - 11/05/2023"/>
          <s v="11/06/2023 - 11/12/2023"/>
          <s v="11/13/2023 - 11/19/2023"/>
          <s v="11/20/2023 - 11/26/2023"/>
          <s v="11/27/2023 - 12/03/2023"/>
          <s v="12/04/2023 - 12/10/2023"/>
          <s v="12/11/2023 - 12/17/2023"/>
          <s v="12/18/2023 - 12/24/2023"/>
          <s v="12/25/2023 - 12/31/2023"/>
          <s v="01/01/2024 - 01/07/2024"/>
          <s v="01/08/2024 - 01/14/2024"/>
          <s v="01/15/2024 - 01/21/2024"/>
          <s v="01/22/2024 - 01/28/2024"/>
          <s v="01/29/2024 - 02/04/2024"/>
          <s v="02/05/2024 - 02/11/2024"/>
          <s v="02/12/2024 - 02/18/2024"/>
          <s v="02/19/2024 - 02/25/2024"/>
          <s v="02/26/2024 - 03/03/2024"/>
          <s v="03/04/2024 - 03/10/2024"/>
          <s v="03/11/2024 - 03/17/2024"/>
          <s v="03/18/2024 - 03/24/2024"/>
          <s v="03/25/2024 - 03/31/2024"/>
          <s v="04/01/2024 - 04/07/2024"/>
          <s v="04/08/2024 - 04/14/2024"/>
          <s v="04/15/2024 - 04/21/2024"/>
          <s v="04/22/2024 - 04/28/2024"/>
          <s v="04/29/2024 - 05/05/2024"/>
          <s v="05/06/2024 - 05/12/2024"/>
          <s v="05/13/2024 - 05/19/2024"/>
          <s v="05/20/2024 - 05/26/2024"/>
          <s v="05/27/2024 - 06/02/2024"/>
          <s v="06/03/2024 - 06/09/2024"/>
          <s v="06/10/2024 - 06/16/2024"/>
          <s v="06/17/2024 - 06/23/2024"/>
          <s v="06/24/2024 - 06/29/2024"/>
          <s v="&gt;06/2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n, Jamie" refreshedDate="45671.492955092595" createdVersion="8" refreshedVersion="8" minRefreshableVersion="3" recordCount="1123" xr:uid="{4B9A54CE-14C3-403F-A916-B61D59480EA5}">
  <cacheSource type="worksheet">
    <worksheetSource name="Table7"/>
  </cacheSource>
  <cacheFields count="12">
    <cacheField name="Date" numFmtId="14">
      <sharedItems containsSemiMixedTypes="0" containsNonDate="0" containsDate="1" containsString="0" minDate="2020-01-13T00:00:00" maxDate="2024-06-29T00:00:00" count="1123"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7T00:00:00"/>
        <d v="2023-03-08T00:00:00"/>
        <d v="2023-03-09T00:00:00"/>
        <d v="2023-03-10T00:00:00"/>
        <d v="2023-03-13T00:00:00"/>
        <d v="2023-03-14T00:00:00"/>
        <d v="2023-03-15T00:00:00"/>
        <d v="2023-03-16T00:00:00"/>
        <d v="2023-03-17T00:00:00"/>
        <d v="2023-03-20T00:00:00"/>
        <d v="2023-03-21T00:00:00"/>
        <d v="2023-03-22T00:00:00"/>
        <d v="2023-03-23T00:00:00"/>
        <d v="2023-03-24T00:00:00"/>
        <d v="2023-03-27T00:00:00"/>
        <d v="2023-03-28T00:00:00"/>
        <d v="2023-03-29T00:00:00"/>
        <d v="2023-03-30T00:00:00"/>
        <d v="2023-03-31T00:00:00"/>
        <d v="2023-04-03T00:00:00"/>
        <d v="2023-04-04T00:00:00"/>
        <d v="2023-04-05T00:00:00"/>
        <d v="2023-04-06T00:00:00"/>
        <d v="2023-04-10T00:00:00"/>
        <d v="2023-04-11T00:00:00"/>
        <d v="2023-04-12T00:00:00"/>
        <d v="2023-04-13T00:00:00"/>
        <d v="2023-04-14T00:00:00"/>
        <d v="2023-04-17T00:00:00"/>
        <d v="2023-04-18T00:00:00"/>
        <d v="2023-04-19T00:00:00"/>
        <d v="2023-04-20T00:00:00"/>
        <d v="2023-04-21T00:00:00"/>
        <d v="2023-04-24T00:00:00"/>
        <d v="2023-04-25T00:00:00"/>
        <d v="2023-04-26T00:00:00"/>
        <d v="2023-04-27T00:00:00"/>
        <d v="2023-04-28T00:00:00"/>
        <d v="2023-05-01T00:00:00"/>
        <d v="2023-05-02T00:00:00"/>
        <d v="2023-05-03T00:00:00"/>
        <d v="2023-05-04T00:00:00"/>
        <d v="2023-05-05T00:00:00"/>
        <d v="2023-05-08T00:00:00"/>
        <d v="2023-05-09T00:00:00"/>
        <d v="2023-05-10T00:00:00"/>
        <d v="2023-05-11T00:00:00"/>
        <d v="2023-05-12T00:00:00"/>
        <d v="2023-05-15T00:00:00"/>
        <d v="2023-05-16T00:00:00"/>
        <d v="2023-05-17T00:00:00"/>
        <d v="2023-05-18T00:00:00"/>
        <d v="2023-05-19T00:00:00"/>
        <d v="2023-05-22T00:00:00"/>
        <d v="2023-05-23T00:00:00"/>
        <d v="2023-05-24T00:00:00"/>
        <d v="2023-05-25T00:00:00"/>
        <d v="2023-05-26T00:00:00"/>
        <d v="2023-05-30T00:00:00"/>
        <d v="2023-05-31T00:00:00"/>
        <d v="2023-06-01T00:00:00"/>
        <d v="2023-06-02T00:00:00"/>
        <d v="2023-06-05T00:00:00"/>
        <d v="2023-06-06T00:00:00"/>
        <d v="2023-06-07T00:00:00"/>
        <d v="2023-06-08T00:00:00"/>
        <d v="2023-06-09T00:00:00"/>
        <d v="2023-06-12T00:00:00"/>
        <d v="2023-06-13T00:00:00"/>
        <d v="2023-06-14T00:00:00"/>
        <d v="2023-06-15T00:00:00"/>
        <d v="2023-06-16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29T00:00:00"/>
        <d v="2023-06-30T00:00:00"/>
        <d v="2023-07-03T00:00:00"/>
        <d v="2023-07-05T00:00:00"/>
        <d v="2023-07-06T00:00:00"/>
        <d v="2023-07-07T00:00:00"/>
        <d v="2023-07-10T00:00:00"/>
        <d v="2023-07-11T00:00:00"/>
        <d v="2023-07-12T00:00:00"/>
        <d v="2023-07-13T00:00:00"/>
        <d v="2023-07-14T00:00:00"/>
        <d v="2023-07-17T00:00:00"/>
        <d v="2023-07-18T00:00:00"/>
        <d v="2023-07-19T00:00:00"/>
        <d v="2023-07-20T00:00:00"/>
        <d v="2023-07-21T00:00:00"/>
        <d v="2023-07-24T00:00:00"/>
        <d v="2023-07-25T00:00:00"/>
        <d v="2023-07-26T00:00:00"/>
        <d v="2023-07-27T00:00:00"/>
        <d v="2023-07-28T00:00:00"/>
        <d v="2023-07-31T00:00:00"/>
        <d v="2023-08-01T00:00:00"/>
        <d v="2023-08-02T00:00:00"/>
        <d v="2023-08-03T00:00:00"/>
        <d v="2023-08-04T00:00:00"/>
        <d v="2023-08-07T00:00:00"/>
        <d v="2023-08-08T00:00:00"/>
        <d v="2023-08-09T00:00:00"/>
        <d v="2023-08-10T00:00:00"/>
        <d v="2023-08-11T00:00:00"/>
        <d v="2023-08-14T00:00:00"/>
        <d v="2023-08-15T00:00:00"/>
        <d v="2023-08-16T00:00:00"/>
        <d v="2023-08-17T00:00:00"/>
        <d v="2023-08-18T00:00:00"/>
        <d v="2023-08-21T00:00:00"/>
        <d v="2023-08-22T00:00:00"/>
        <d v="2023-08-23T00:00:00"/>
        <d v="2023-08-24T00:00:00"/>
        <d v="2023-08-25T00:00:00"/>
        <d v="2023-08-28T00:00:00"/>
        <d v="2023-08-29T00:00:00"/>
        <d v="2023-08-30T00:00:00"/>
        <d v="2023-08-31T00:00:00"/>
        <d v="2023-09-01T00:00:00"/>
        <d v="2023-09-05T00:00:00"/>
        <d v="2023-09-06T00:00:00"/>
        <d v="2023-09-07T00:00:00"/>
        <d v="2023-09-08T00:00:00"/>
        <d v="2023-09-11T00:00:00"/>
        <d v="2023-09-12T00:00:00"/>
        <d v="2023-09-13T00:00:00"/>
        <d v="2023-09-14T00:00:00"/>
        <d v="2023-09-15T00:00:00"/>
        <d v="2023-09-18T00:00:00"/>
        <d v="2023-09-19T00:00:00"/>
        <d v="2023-09-20T00:00:00"/>
        <d v="2023-09-21T00:00:00"/>
        <d v="2023-09-22T00:00:00"/>
        <d v="2023-09-25T00:00:00"/>
        <d v="2023-09-26T00:00:00"/>
        <d v="2023-09-27T00:00:00"/>
        <d v="2023-09-28T00:00:00"/>
        <d v="2023-09-29T00:00:00"/>
        <d v="2023-10-02T00:00:00"/>
        <d v="2023-10-03T00:00:00"/>
        <d v="2023-10-04T00:00:00"/>
        <d v="2023-10-05T00:00:00"/>
        <d v="2023-10-06T00:00:00"/>
        <d v="2023-10-09T00:00:00"/>
        <d v="2023-10-10T00:00:00"/>
        <d v="2023-10-11T00:00:00"/>
        <d v="2023-10-12T00:00:00"/>
        <d v="2023-10-13T00:00:00"/>
        <d v="2023-10-16T00:00:00"/>
        <d v="2023-10-17T00:00:00"/>
        <d v="2023-10-18T00:00:00"/>
        <d v="2023-10-19T00:00:00"/>
        <d v="2023-10-20T00:00:00"/>
        <d v="2023-10-23T00:00:00"/>
        <d v="2023-10-24T00:00:00"/>
        <d v="2023-10-25T00:00:00"/>
        <d v="2023-10-26T00:00:00"/>
        <d v="2023-10-27T00:00:00"/>
        <d v="2023-10-30T00:00:00"/>
        <d v="2023-10-31T00:00:00"/>
        <d v="2023-11-01T00:00:00"/>
        <d v="2023-11-02T00:00:00"/>
        <d v="2023-11-03T00:00:00"/>
        <d v="2023-11-06T00:00:00"/>
        <d v="2023-11-07T00:00:00"/>
        <d v="2023-11-08T00:00:00"/>
        <d v="2023-11-09T00:00:00"/>
        <d v="2023-11-10T00:00:00"/>
        <d v="2023-11-13T00:00:00"/>
        <d v="2023-11-14T00:00:00"/>
        <d v="2023-11-15T00:00:00"/>
        <d v="2023-11-16T00:00:00"/>
        <d v="2023-11-17T00:00:00"/>
        <d v="2023-11-20T00:00:00"/>
        <d v="2023-11-21T00:00:00"/>
        <d v="2023-11-22T00:00:00"/>
        <d v="2023-11-24T00:00:00"/>
        <d v="2023-11-27T00:00:00"/>
        <d v="2023-11-28T00:00:00"/>
        <d v="2023-11-29T00:00:00"/>
        <d v="2023-11-30T00:00:00"/>
        <d v="2023-12-01T00:00:00"/>
        <d v="2023-12-04T00:00:00"/>
        <d v="2023-12-05T00:00:00"/>
        <d v="2023-12-06T00:00:00"/>
        <d v="2023-12-07T00:00:00"/>
        <d v="2023-12-08T00:00:00"/>
        <d v="2023-12-11T00:00:00"/>
        <d v="2023-12-12T00:00:00"/>
        <d v="2023-12-13T00:00:00"/>
        <d v="2023-12-14T00:00:00"/>
        <d v="2023-12-15T00:00:00"/>
        <d v="2023-12-18T00:00:00"/>
        <d v="2023-12-19T00:00:00"/>
        <d v="2023-12-20T00:00:00"/>
        <d v="2023-12-21T00:00:00"/>
        <d v="2023-12-22T00:00:00"/>
        <d v="2023-12-26T00:00:00"/>
        <d v="2023-12-27T00:00:00"/>
        <d v="2023-12-28T00:00:00"/>
        <d v="2023-12-29T00:00:00"/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08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5T00:00:00"/>
        <d v="2024-03-26T00:00:00"/>
        <d v="2024-03-27T00:00:00"/>
        <d v="2024-03-28T00:00:00"/>
        <d v="2024-04-01T00:00:00"/>
        <d v="2024-04-02T00:00:00"/>
        <d v="2024-04-03T00:00:00"/>
        <d v="2024-04-04T00:00:00"/>
        <d v="2024-04-05T00:00:00"/>
        <d v="2024-04-08T00:00:00"/>
        <d v="2024-04-09T00:00:00"/>
        <d v="2024-04-10T00:00:00"/>
        <d v="2024-04-11T00:00:00"/>
        <d v="2024-04-12T00:00:00"/>
        <d v="2024-04-15T00:00:00"/>
        <d v="2024-04-16T00:00:00"/>
        <d v="2024-04-17T00:00:00"/>
        <d v="2024-04-18T00:00:00"/>
        <d v="2024-04-19T00:00:00"/>
        <d v="2024-04-22T00:00:00"/>
        <d v="2024-04-23T00:00:00"/>
        <d v="2024-04-24T00:00:00"/>
        <d v="2024-04-25T00:00:00"/>
        <d v="2024-04-26T00:00:00"/>
        <d v="2024-04-29T00:00:00"/>
        <d v="2024-04-30T00:00:00"/>
        <d v="2024-05-01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3T00:00:00"/>
        <d v="2024-05-14T00:00:00"/>
        <d v="2024-05-15T00:00:00"/>
        <d v="2024-05-16T00:00:00"/>
        <d v="2024-05-17T00:00:00"/>
        <d v="2024-05-20T00:00:00"/>
        <d v="2024-05-21T00:00:00"/>
        <d v="2024-05-22T00:00:00"/>
        <d v="2024-05-23T00:00:00"/>
        <d v="2024-05-24T00:00:00"/>
        <d v="2024-05-28T00:00:00"/>
        <d v="2024-05-29T00:00:00"/>
        <d v="2024-05-30T00:00:00"/>
        <d v="2024-05-31T00:00:00"/>
        <d v="2024-06-03T00:00:00"/>
        <d v="2024-06-04T00:00:00"/>
        <d v="2024-06-05T00:00:00"/>
        <d v="2024-06-06T00:00:00"/>
        <d v="2024-06-07T00:00:00"/>
        <d v="2024-06-10T00:00:00"/>
        <d v="2024-06-11T00:00:00"/>
        <d v="2024-06-12T00:00:00"/>
        <d v="2024-06-13T00:00:00"/>
        <d v="2024-06-14T00:00:00"/>
        <d v="2024-06-17T00:00:00"/>
        <d v="2024-06-18T00:00:00"/>
        <d v="2024-06-20T00:00:00"/>
        <d v="2024-06-21T00:00:00"/>
        <d v="2024-06-24T00:00:00"/>
        <d v="2024-06-25T00:00:00"/>
        <d v="2024-06-26T00:00:00"/>
        <d v="2024-06-27T00:00:00"/>
        <d v="2024-06-28T00:00:00"/>
      </sharedItems>
      <fieldGroup par="11"/>
    </cacheField>
    <cacheField name="Close/Last" numFmtId="0">
      <sharedItems containsSemiMixedTypes="0" containsString="0" containsNumber="1" minValue="222.95" maxValue="548.49"/>
    </cacheField>
    <cacheField name="5 Day Moving Average " numFmtId="0">
      <sharedItems containsString="0" containsBlank="1" containsNumber="1" minValue="235.08200000000002" maxValue="545.976"/>
    </cacheField>
    <cacheField name="30 Day Moving Average 2" numFmtId="0">
      <sharedItems containsString="0" containsBlank="1" containsNumber="1" minValue="260.19100000000003" maxValue="535.5246666666668"/>
    </cacheField>
    <cacheField name="100 Day Moving Average 22" numFmtId="0">
      <sharedItems containsString="0" containsBlank="1" containsNumber="1" minValue="289.61509999999993" maxValue="517.59810000000016"/>
    </cacheField>
    <cacheField name="Volume" numFmtId="0">
      <sharedItems containsSemiMixedTypes="0" containsString="0" containsNumber="1" containsInteger="1" minValue="26457850" maxValue="392220700"/>
    </cacheField>
    <cacheField name="5 Day Moving Average 2" numFmtId="0">
      <sharedItems containsString="0" containsBlank="1" containsNumber="1" containsInteger="1" minValue="38401068" maxValue="321738880"/>
    </cacheField>
    <cacheField name="30 Day Moving Average 22" numFmtId="0">
      <sharedItems containsString="0" containsBlank="1" containsNumber="1" minValue="47034168" maxValue="256711740"/>
    </cacheField>
    <cacheField name="100 Day Moving Average 222" numFmtId="0">
      <sharedItems containsString="0" containsBlank="1" containsNumber="1" minValue="62628760.606060609" maxValue="151131801.71717173"/>
    </cacheField>
    <cacheField name="Months (Date)" numFmtId="0" databaseField="0">
      <fieldGroup base="0">
        <rangePr groupBy="months" startDate="2020-01-13T00:00:00" endDate="2024-06-29T00:00:00"/>
        <groupItems count="14">
          <s v="&lt;01/13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/29/2024"/>
        </groupItems>
      </fieldGroup>
    </cacheField>
    <cacheField name="Quarters (Date)" numFmtId="0" databaseField="0">
      <fieldGroup base="0">
        <rangePr groupBy="quarters" startDate="2020-01-13T00:00:00" endDate="2024-06-29T00:00:00"/>
        <groupItems count="6">
          <s v="&lt;01/13/2020"/>
          <s v="Qtr1"/>
          <s v="Qtr2"/>
          <s v="Qtr3"/>
          <s v="Qtr4"/>
          <s v="&gt;06/29/2024"/>
        </groupItems>
      </fieldGroup>
    </cacheField>
    <cacheField name="Years (Date)" numFmtId="0" databaseField="0">
      <fieldGroup base="0">
        <rangePr groupBy="years" startDate="2020-01-13T00:00:00" endDate="2024-06-29T00:00:00"/>
        <groupItems count="7">
          <s v="&lt;01/13/2020"/>
          <s v="2020"/>
          <s v="2021"/>
          <s v="2022"/>
          <s v="2023"/>
          <s v="2024"/>
          <s v="&gt;06/2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3">
  <r>
    <x v="0"/>
    <n v="544.22"/>
    <n v="76144540"/>
    <n v="547.16"/>
    <n v="550.28"/>
    <n v="542.95000000000005"/>
  </r>
  <r>
    <x v="1"/>
    <n v="546.37"/>
    <n v="35041480"/>
    <n v="545.37"/>
    <n v="546.96"/>
    <n v="544.61"/>
  </r>
  <r>
    <x v="2"/>
    <n v="545.51"/>
    <n v="38550640"/>
    <n v="543.69000000000005"/>
    <n v="546.24"/>
    <n v="543.03"/>
  </r>
  <r>
    <x v="3"/>
    <n v="544.83000000000004"/>
    <n v="38273350"/>
    <n v="543.99"/>
    <n v="545.20000000000005"/>
    <n v="542.44000000000005"/>
  </r>
  <r>
    <x v="4"/>
    <n v="542.74"/>
    <n v="45528650"/>
    <n v="544.33000000000004"/>
    <n v="546.95000000000005"/>
    <n v="542.62"/>
  </r>
  <r>
    <x v="5"/>
    <n v="544.51"/>
    <n v="64513860"/>
    <n v="544.4"/>
    <n v="545.65"/>
    <n v="543.02"/>
  </r>
  <r>
    <x v="6"/>
    <n v="547"/>
    <n v="70328230"/>
    <n v="549.44000000000005"/>
    <n v="550.12"/>
    <n v="545.17999999999995"/>
  </r>
  <r>
    <x v="7"/>
    <n v="548.49"/>
    <n v="41376420"/>
    <n v="547.16"/>
    <n v="548.62"/>
    <n v="546.73"/>
  </r>
  <r>
    <x v="8"/>
    <n v="547.1"/>
    <n v="55839460"/>
    <n v="542.08000000000004"/>
    <n v="548.53"/>
    <n v="541.60720000000003"/>
  </r>
  <r>
    <x v="9"/>
    <n v="542.78"/>
    <n v="40089900"/>
    <n v="540.88"/>
    <n v="542.80999999999995"/>
    <n v="539.85"/>
  </r>
  <r>
    <x v="10"/>
    <n v="542.45000000000005"/>
    <n v="44760950"/>
    <n v="543.15"/>
    <n v="543.32500000000005"/>
    <n v="539.59"/>
  </r>
  <r>
    <x v="11"/>
    <n v="541.36"/>
    <n v="63251310"/>
    <n v="541.63"/>
    <n v="544.12"/>
    <n v="540.29999999999995"/>
  </r>
  <r>
    <x v="12"/>
    <n v="536.95000000000005"/>
    <n v="36383410"/>
    <n v="534.07000000000005"/>
    <n v="537.01"/>
    <n v="532.04999999999995"/>
  </r>
  <r>
    <x v="13"/>
    <n v="535.66"/>
    <n v="35729250"/>
    <n v="533.17999999999995"/>
    <n v="535.99"/>
    <n v="532.57000000000005"/>
  </r>
  <r>
    <x v="14"/>
    <n v="534.01"/>
    <n v="43224530"/>
    <n v="533.66"/>
    <n v="536.89"/>
    <n v="532.53499999999997"/>
  </r>
  <r>
    <x v="15"/>
    <n v="534.66"/>
    <n v="30808530"/>
    <n v="534.98"/>
    <n v="535.41999999999996"/>
    <n v="532.67999999999995"/>
  </r>
  <r>
    <x v="16"/>
    <n v="534.66999999999996"/>
    <n v="47610370"/>
    <n v="530.77"/>
    <n v="534.69000000000005"/>
    <n v="528.72540000000004"/>
  </r>
  <r>
    <x v="17"/>
    <n v="528.39"/>
    <n v="34632660"/>
    <n v="526.46"/>
    <n v="529.15"/>
    <n v="524.96"/>
  </r>
  <r>
    <x v="18"/>
    <n v="527.79999999999995"/>
    <n v="46835700"/>
    <n v="529.02"/>
    <n v="529.30999999999995"/>
    <n v="522.6"/>
  </r>
  <r>
    <x v="19"/>
    <n v="527.37"/>
    <n v="90785760"/>
    <n v="523.59"/>
    <n v="527.5"/>
    <n v="518.36"/>
  </r>
  <r>
    <x v="20"/>
    <n v="522.61"/>
    <n v="46468510"/>
    <n v="524.52"/>
    <n v="525.20000000000005"/>
    <n v="521.33000000000004"/>
  </r>
  <r>
    <x v="21"/>
    <n v="526.1"/>
    <n v="45190320"/>
    <n v="525.67999999999995"/>
    <n v="527.30999999999995"/>
    <n v="525.37"/>
  </r>
  <r>
    <x v="22"/>
    <n v="529.80999999999995"/>
    <n v="36269600"/>
    <n v="530.27"/>
    <n v="530.51"/>
    <n v="527.11"/>
  </r>
  <r>
    <x v="23"/>
    <n v="529.44000000000005"/>
    <n v="41291080"/>
    <n v="527.85"/>
    <n v="530.27"/>
    <n v="526.88099999999997"/>
  </r>
  <r>
    <x v="24"/>
    <n v="525.96"/>
    <n v="57211200"/>
    <n v="532.96"/>
    <n v="533.07000000000005"/>
    <n v="524.72"/>
  </r>
  <r>
    <x v="25"/>
    <n v="529.83000000000004"/>
    <n v="48389970"/>
    <n v="530.65"/>
    <n v="531.38"/>
    <n v="527.6"/>
  </r>
  <r>
    <x v="26"/>
    <n v="531.36"/>
    <n v="33437000"/>
    <n v="529.28"/>
    <n v="531.52"/>
    <n v="529.07000000000005"/>
  </r>
  <r>
    <x v="27"/>
    <n v="530.05999999999995"/>
    <n v="37764210"/>
    <n v="529.57000000000005"/>
    <n v="531.56010000000003"/>
    <n v="529.16999999999996"/>
  </r>
  <r>
    <x v="28"/>
    <n v="529.45000000000005"/>
    <n v="59187590"/>
    <n v="528.80999999999995"/>
    <n v="529.52"/>
    <n v="527.32000000000005"/>
  </r>
  <r>
    <x v="29"/>
    <n v="528.69000000000005"/>
    <n v="50244830"/>
    <n v="529.88"/>
    <n v="531.52179999999998"/>
    <n v="528.54"/>
  </r>
  <r>
    <x v="30"/>
    <n v="529.78"/>
    <n v="59504900"/>
    <n v="525.83000000000004"/>
    <n v="530.08000000000004"/>
    <n v="525.17999999999995"/>
  </r>
  <r>
    <x v="31"/>
    <n v="523.29999999999995"/>
    <n v="57535870"/>
    <n v="521.11"/>
    <n v="523.83000000000004"/>
    <n v="520.55999999999995"/>
  </r>
  <r>
    <x v="32"/>
    <n v="520.91"/>
    <n v="36716360"/>
    <n v="522.55999999999995"/>
    <n v="522.66999999999996"/>
    <n v="519.74"/>
  </r>
  <r>
    <x v="33"/>
    <n v="520.84"/>
    <n v="52233170"/>
    <n v="521.80999999999995"/>
    <n v="522.63499999999999"/>
    <n v="519.59"/>
  </r>
  <r>
    <x v="34"/>
    <n v="520.16999999999996"/>
    <n v="43643670"/>
    <n v="517.38"/>
    <n v="520.20740000000001"/>
    <n v="516.70500000000004"/>
  </r>
  <r>
    <x v="35"/>
    <n v="517.19000000000005"/>
    <n v="42047210"/>
    <n v="515.26"/>
    <n v="517.74"/>
    <n v="515.14"/>
  </r>
  <r>
    <x v="36"/>
    <n v="517.14"/>
    <n v="52561300"/>
    <n v="517.55999999999995"/>
    <n v="518.57000000000005"/>
    <n v="516.45000000000005"/>
  </r>
  <r>
    <x v="37"/>
    <n v="516.57000000000005"/>
    <n v="47264700"/>
    <n v="513.75"/>
    <n v="516.61"/>
    <n v="513.29999999999995"/>
  </r>
  <r>
    <x v="38"/>
    <n v="511.29"/>
    <n v="72756710"/>
    <n v="511.16"/>
    <n v="512.54999999999995"/>
    <n v="508.56"/>
  </r>
  <r>
    <x v="39"/>
    <n v="505.03"/>
    <n v="62550180"/>
    <n v="504.15"/>
    <n v="505.89"/>
    <n v="499.55"/>
  </r>
  <r>
    <x v="40"/>
    <n v="500.35"/>
    <n v="80242840"/>
    <n v="501.38"/>
    <n v="508.19"/>
    <n v="499.86500000000001"/>
  </r>
  <r>
    <x v="41"/>
    <n v="501.98"/>
    <n v="77483570"/>
    <n v="508.56"/>
    <n v="509.56"/>
    <n v="501.98"/>
  </r>
  <r>
    <x v="42"/>
    <n v="510.06"/>
    <n v="46415450"/>
    <n v="510.09"/>
    <n v="510.75"/>
    <n v="507.25"/>
  </r>
  <r>
    <x v="43"/>
    <n v="508.26"/>
    <n v="64306120"/>
    <n v="506.35"/>
    <n v="509.88"/>
    <n v="505.7"/>
  </r>
  <r>
    <x v="44"/>
    <n v="503.49"/>
    <n v="69122370"/>
    <n v="499.18"/>
    <n v="504.27"/>
    <n v="497.49"/>
  </r>
  <r>
    <x v="45"/>
    <n v="505.41"/>
    <n v="55928080"/>
    <n v="506.56"/>
    <n v="507.37"/>
    <n v="503.13"/>
  </r>
  <r>
    <x v="46"/>
    <n v="505.65"/>
    <n v="64633620"/>
    <n v="501.78"/>
    <n v="506.09"/>
    <n v="499.53280000000001"/>
  </r>
  <r>
    <x v="47"/>
    <n v="499.72"/>
    <n v="67961050"/>
    <n v="497.83"/>
    <n v="502.38"/>
    <n v="495.43"/>
  </r>
  <r>
    <x v="48"/>
    <n v="495.16"/>
    <n v="102212600"/>
    <n v="499.44"/>
    <n v="500.45499999999998"/>
    <n v="493.86"/>
  </r>
  <r>
    <x v="49"/>
    <n v="499.52"/>
    <n v="74548090"/>
    <n v="501.98"/>
    <n v="504.13"/>
    <n v="498.56"/>
  </r>
  <r>
    <x v="50"/>
    <n v="500.55"/>
    <n v="75910310"/>
    <n v="506.05"/>
    <n v="506.22"/>
    <n v="499.12"/>
  </r>
  <r>
    <x v="51"/>
    <n v="503.53"/>
    <n v="73484020"/>
    <n v="504.94"/>
    <n v="506.5"/>
    <n v="502.21"/>
  </r>
  <r>
    <x v="52"/>
    <n v="504.45"/>
    <n v="92101450"/>
    <n v="515.13"/>
    <n v="515.29999999999995"/>
    <n v="503.58"/>
  </r>
  <r>
    <x v="53"/>
    <n v="510.85"/>
    <n v="92561090"/>
    <n v="514.37"/>
    <n v="515.81500000000005"/>
    <n v="509.08"/>
  </r>
  <r>
    <x v="54"/>
    <n v="518"/>
    <n v="70099010"/>
    <n v="515.67999999999995"/>
    <n v="519.48"/>
    <n v="512.08000000000004"/>
  </r>
  <r>
    <x v="55"/>
    <n v="514.12"/>
    <n v="82652810"/>
    <n v="513.48"/>
    <n v="516.16"/>
    <n v="512.09"/>
  </r>
  <r>
    <x v="56"/>
    <n v="519.32000000000005"/>
    <n v="68124390"/>
    <n v="520.5"/>
    <n v="520.75"/>
    <n v="514.35"/>
  </r>
  <r>
    <x v="57"/>
    <n v="518.72"/>
    <n v="48401750"/>
    <n v="519.15"/>
    <n v="520.17999999999995"/>
    <n v="517.89"/>
  </r>
  <r>
    <x v="58"/>
    <n v="518.42999999999995"/>
    <n v="74546480"/>
    <n v="514.46"/>
    <n v="520.44000000000005"/>
    <n v="514.01"/>
  </r>
  <r>
    <x v="59"/>
    <n v="513.07000000000005"/>
    <n v="96858070"/>
    <n v="523.52"/>
    <n v="523.86739999999998"/>
    <n v="512.755"/>
  </r>
  <r>
    <x v="60"/>
    <n v="519.41"/>
    <n v="59155760"/>
    <n v="517.72"/>
    <n v="520.95000000000005"/>
    <n v="517.66499999999996"/>
  </r>
  <r>
    <x v="61"/>
    <n v="518.84"/>
    <n v="74230310"/>
    <n v="518.24"/>
    <n v="518.98"/>
    <n v="516.48"/>
  </r>
  <r>
    <x v="62"/>
    <n v="522.16"/>
    <n v="62477540"/>
    <n v="523.83000000000004"/>
    <n v="524.38"/>
    <n v="520.97"/>
  </r>
  <r>
    <x v="63"/>
    <n v="523.07000000000005"/>
    <n v="96294890"/>
    <n v="523.21"/>
    <n v="524.61"/>
    <n v="522.78"/>
  </r>
  <r>
    <x v="64"/>
    <n v="523.16999999999996"/>
    <n v="82999780"/>
    <n v="521.71"/>
    <n v="523.21"/>
    <n v="519.48500000000001"/>
  </r>
  <r>
    <x v="65"/>
    <n v="518.80999999999995"/>
    <n v="65463740"/>
    <n v="521.23"/>
    <n v="521.58000000000004"/>
    <n v="518.4"/>
  </r>
  <r>
    <x v="66"/>
    <n v="519.77"/>
    <n v="48512110"/>
    <n v="519.79999999999995"/>
    <n v="520.95000000000005"/>
    <n v="519.61"/>
  </r>
  <r>
    <x v="67"/>
    <n v="521.21"/>
    <n v="79070840"/>
    <n v="522.11"/>
    <n v="522.60500000000002"/>
    <n v="520.97"/>
  </r>
  <r>
    <x v="68"/>
    <n v="522.20000000000005"/>
    <n v="60256110"/>
    <n v="523.39"/>
    <n v="524.11"/>
    <n v="521.91"/>
  </r>
  <r>
    <x v="69"/>
    <n v="520.48"/>
    <n v="69594570"/>
    <n v="515.77"/>
    <n v="520.62"/>
    <n v="515.08000000000004"/>
  </r>
  <r>
    <x v="70"/>
    <n v="515.71"/>
    <n v="60755260"/>
    <n v="512.15"/>
    <n v="515.995"/>
    <n v="511.12"/>
  </r>
  <r>
    <x v="71"/>
    <n v="512.86"/>
    <n v="88893330"/>
    <n v="514"/>
    <n v="515.48"/>
    <n v="512.44000000000005"/>
  </r>
  <r>
    <x v="72"/>
    <n v="509.83"/>
    <n v="107646300"/>
    <n v="510.21"/>
    <n v="511.7"/>
    <n v="508.12200000000001"/>
  </r>
  <r>
    <x v="73"/>
    <n v="514.95000000000005"/>
    <n v="110171800"/>
    <n v="516.97"/>
    <n v="517.125"/>
    <n v="511.82"/>
  </r>
  <r>
    <x v="74"/>
    <n v="515.97"/>
    <n v="55104090"/>
    <n v="517.11"/>
    <n v="517.29"/>
    <n v="514.49"/>
  </r>
  <r>
    <x v="75"/>
    <n v="516.78"/>
    <n v="73114440"/>
    <n v="513.45000000000005"/>
    <n v="517.38"/>
    <n v="510.86"/>
  </r>
  <r>
    <x v="76"/>
    <n v="511.28"/>
    <n v="62557180"/>
    <n v="510.48"/>
    <n v="511.88"/>
    <n v="508.5"/>
  </r>
  <r>
    <x v="77"/>
    <n v="511.72"/>
    <n v="86532540"/>
    <n v="515.46"/>
    <n v="518.2201"/>
    <n v="511.13"/>
  </r>
  <r>
    <x v="78"/>
    <n v="514.80999999999995"/>
    <n v="58652090"/>
    <n v="513.14"/>
    <n v="515.89"/>
    <n v="509.80529999999999"/>
  </r>
  <r>
    <x v="79"/>
    <n v="509.75"/>
    <n v="68382370"/>
    <n v="510.55"/>
    <n v="512.06899999999996"/>
    <n v="508.42"/>
  </r>
  <r>
    <x v="80"/>
    <n v="507.18"/>
    <n v="72855620"/>
    <n v="510.24"/>
    <n v="510.7"/>
    <n v="504.91"/>
  </r>
  <r>
    <x v="81"/>
    <n v="512.29999999999995"/>
    <n v="49799260"/>
    <n v="512.03"/>
    <n v="514.20000000000005"/>
    <n v="512"/>
  </r>
  <r>
    <x v="82"/>
    <n v="512.85"/>
    <n v="76844840"/>
    <n v="508.98"/>
    <n v="513.29"/>
    <n v="508.56"/>
  </r>
  <r>
    <x v="83"/>
    <n v="508.08"/>
    <n v="83924800"/>
    <n v="508.07"/>
    <n v="509.74"/>
    <n v="505.35"/>
  </r>
  <r>
    <x v="84"/>
    <n v="506.26"/>
    <n v="56506630"/>
    <n v="505.33"/>
    <n v="506.85500000000002"/>
    <n v="504.96"/>
  </r>
  <r>
    <x v="85"/>
    <n v="506.93"/>
    <n v="48854530"/>
    <n v="506.7"/>
    <n v="507.16"/>
    <n v="504.75"/>
  </r>
  <r>
    <x v="86"/>
    <n v="505.99"/>
    <n v="50386740"/>
    <n v="508.3"/>
    <n v="508.75"/>
    <n v="505.86"/>
  </r>
  <r>
    <x v="87"/>
    <n v="507.85"/>
    <n v="61321820"/>
    <n v="509.27"/>
    <n v="510.13"/>
    <n v="507.1"/>
  </r>
  <r>
    <x v="88"/>
    <n v="507.5"/>
    <n v="76402540"/>
    <n v="504.01"/>
    <n v="508.49"/>
    <n v="503.02"/>
  </r>
  <r>
    <x v="89"/>
    <n v="497.21"/>
    <n v="59603770"/>
    <n v="495.42"/>
    <n v="497.37"/>
    <n v="493.56"/>
  </r>
  <r>
    <x v="90"/>
    <n v="496.76"/>
    <n v="71736740"/>
    <n v="497.72"/>
    <n v="498.41"/>
    <n v="494.45"/>
  </r>
  <r>
    <x v="91"/>
    <n v="499.51"/>
    <n v="75532930"/>
    <n v="501.7"/>
    <n v="502.87"/>
    <n v="498.75"/>
  </r>
  <r>
    <x v="92"/>
    <n v="502.01"/>
    <n v="61682960"/>
    <n v="499.29"/>
    <n v="502.2"/>
    <n v="498.79500000000002"/>
  </r>
  <r>
    <x v="93"/>
    <n v="498.57"/>
    <n v="68387830"/>
    <n v="496.79"/>
    <n v="499.07"/>
    <n v="494.4"/>
  </r>
  <r>
    <x v="94"/>
    <n v="494.08"/>
    <n v="113099200"/>
    <n v="494.53"/>
    <n v="497.09"/>
    <n v="490.71499999999997"/>
  </r>
  <r>
    <x v="95"/>
    <n v="500.98"/>
    <n v="56502280"/>
    <n v="501.17"/>
    <n v="503.5"/>
    <n v="500.24"/>
  </r>
  <r>
    <x v="96"/>
    <n v="501.2"/>
    <n v="63979380"/>
    <n v="498.84"/>
    <n v="501.65"/>
    <n v="498.49"/>
  </r>
  <r>
    <x v="97"/>
    <n v="498.32"/>
    <n v="52343640"/>
    <n v="498.1"/>
    <n v="498.71"/>
    <n v="497.26"/>
  </r>
  <r>
    <x v="98"/>
    <n v="498.1"/>
    <n v="70556510"/>
    <n v="496.29"/>
    <n v="498.53"/>
    <n v="495.36"/>
  </r>
  <r>
    <x v="99"/>
    <n v="493.98"/>
    <n v="55918600"/>
    <n v="493.52"/>
    <n v="494.32"/>
    <n v="492.05"/>
  </r>
  <r>
    <x v="100"/>
    <n v="492.55"/>
    <n v="75757100"/>
    <n v="493.69499999999999"/>
    <n v="494.37779999999998"/>
    <n v="490.23"/>
  </r>
  <r>
    <x v="101"/>
    <n v="494.35"/>
    <n v="99228190"/>
    <n v="489.65"/>
    <n v="496.05"/>
    <n v="489.3"/>
  </r>
  <r>
    <x v="102"/>
    <n v="489.2"/>
    <n v="91891640"/>
    <n v="484.63"/>
    <n v="489.23"/>
    <n v="483.8"/>
  </r>
  <r>
    <x v="103"/>
    <n v="482.88"/>
    <n v="126011100"/>
    <n v="488.62"/>
    <n v="489.0813"/>
    <n v="482.86"/>
  </r>
  <r>
    <x v="104"/>
    <n v="490.89"/>
    <n v="58618390"/>
    <n v="490.56"/>
    <n v="491.62"/>
    <n v="490.11"/>
  </r>
  <r>
    <x v="105"/>
    <n v="491.27"/>
    <n v="61322750"/>
    <n v="487.73"/>
    <n v="491.41500000000002"/>
    <n v="487.17"/>
  </r>
  <r>
    <x v="106"/>
    <n v="487.41"/>
    <n v="76641610"/>
    <n v="487.59"/>
    <n v="489.12"/>
    <n v="486.54"/>
  </r>
  <r>
    <x v="107"/>
    <n v="488.03"/>
    <n v="72524990"/>
    <n v="487.57499999999999"/>
    <n v="488.30500000000001"/>
    <n v="485.39"/>
  </r>
  <r>
    <x v="108"/>
    <n v="485.39"/>
    <n v="81765040"/>
    <n v="487.81"/>
    <n v="488.77"/>
    <n v="484.88189999999997"/>
  </r>
  <r>
    <x v="109"/>
    <n v="484.86"/>
    <n v="49945300"/>
    <n v="484.01"/>
    <n v="485.10500000000002"/>
    <n v="482.89"/>
  </r>
  <r>
    <x v="110"/>
    <n v="483.45"/>
    <n v="75844930"/>
    <n v="484.01"/>
    <n v="485.22"/>
    <n v="482.78"/>
  </r>
  <r>
    <x v="111"/>
    <n v="482.43"/>
    <n v="110834500"/>
    <n v="477.65"/>
    <n v="482.72"/>
    <n v="476.53739999999999"/>
  </r>
  <r>
    <x v="112"/>
    <n v="476.49"/>
    <n v="91856250"/>
    <n v="474.01"/>
    <n v="477.06"/>
    <n v="472.42"/>
  </r>
  <r>
    <x v="113"/>
    <n v="472.29"/>
    <n v="68843870"/>
    <n v="471.82"/>
    <n v="472.79"/>
    <n v="469.87"/>
  </r>
  <r>
    <x v="114"/>
    <n v="474.93"/>
    <n v="85014870"/>
    <n v="475.26"/>
    <n v="476.60980000000001"/>
    <n v="473.06"/>
  </r>
  <r>
    <x v="115"/>
    <n v="476.68"/>
    <n v="58026420"/>
    <n v="477.84"/>
    <n v="478.6"/>
    <n v="475.23"/>
  </r>
  <r>
    <x v="116"/>
    <n v="476.35"/>
    <n v="77940720"/>
    <n v="477.59"/>
    <n v="478.12"/>
    <n v="472.26"/>
  </r>
  <r>
    <x v="117"/>
    <n v="476.56"/>
    <n v="67310640"/>
    <n v="474.16"/>
    <n v="477.44810000000001"/>
    <n v="473.87"/>
  </r>
  <r>
    <x v="118"/>
    <n v="473.88"/>
    <n v="65931440"/>
    <n v="471.87"/>
    <n v="474.93"/>
    <n v="471.35"/>
  </r>
  <r>
    <x v="119"/>
    <n v="474.6"/>
    <n v="74879070"/>
    <n v="468.43"/>
    <n v="474.75"/>
    <n v="468.3"/>
  </r>
  <r>
    <x v="120"/>
    <n v="467.92"/>
    <n v="86118910"/>
    <n v="467.49"/>
    <n v="470.44"/>
    <n v="466.43"/>
  </r>
  <r>
    <x v="121"/>
    <n v="467.28"/>
    <n v="84232170"/>
    <n v="468.3"/>
    <n v="470.96"/>
    <n v="467.05"/>
  </r>
  <r>
    <x v="122"/>
    <n v="468.79"/>
    <n v="103585900"/>
    <n v="470.43"/>
    <n v="471.19"/>
    <n v="468.17"/>
  </r>
  <r>
    <x v="123"/>
    <n v="472.65"/>
    <n v="123007800"/>
    <n v="472.16"/>
    <n v="473.67"/>
    <n v="470.49"/>
  </r>
  <r>
    <x v="124"/>
    <n v="475.31"/>
    <n v="122283100"/>
    <n v="476.49"/>
    <n v="477.03"/>
    <n v="473.3"/>
  </r>
  <r>
    <x v="125"/>
    <n v="476.69"/>
    <n v="77158120"/>
    <n v="476.88"/>
    <n v="477.55"/>
    <n v="476.26"/>
  </r>
  <r>
    <x v="126"/>
    <n v="476.51"/>
    <n v="68000310"/>
    <n v="475.44"/>
    <n v="476.66"/>
    <n v="474.89"/>
  </r>
  <r>
    <x v="127"/>
    <n v="475.65"/>
    <n v="55386950"/>
    <n v="474.07"/>
    <n v="476.58"/>
    <n v="473.99"/>
  </r>
  <r>
    <x v="128"/>
    <n v="473.65"/>
    <n v="67160420"/>
    <n v="473.86"/>
    <n v="475.38"/>
    <n v="471.7"/>
  </r>
  <r>
    <x v="129"/>
    <n v="472.7"/>
    <n v="86667470"/>
    <n v="471.33"/>
    <n v="472.97500000000002"/>
    <n v="468.84"/>
  </r>
  <r>
    <x v="130"/>
    <n v="468.26"/>
    <n v="102921000"/>
    <n v="473.96"/>
    <n v="475.89499999999998"/>
    <n v="467.82"/>
  </r>
  <r>
    <x v="131"/>
    <n v="474.84"/>
    <n v="55761810"/>
    <n v="472.53"/>
    <n v="474.92"/>
    <n v="472.45"/>
  </r>
  <r>
    <x v="132"/>
    <n v="471.97"/>
    <n v="70375290"/>
    <n v="470.98"/>
    <n v="472.98"/>
    <n v="469.8929"/>
  </r>
  <r>
    <x v="133"/>
    <n v="469.33"/>
    <n v="141553700"/>
    <n v="469.49"/>
    <n v="470.7"/>
    <n v="467.42630000000003"/>
  </r>
  <r>
    <x v="134"/>
    <n v="472.01"/>
    <n v="119026000"/>
    <n v="472.5"/>
    <n v="473.73"/>
    <n v="469.25"/>
  </r>
  <r>
    <x v="135"/>
    <n v="470.5"/>
    <n v="93277960"/>
    <n v="464.49"/>
    <n v="470.75990000000002"/>
    <n v="464.12"/>
  </r>
  <r>
    <x v="136"/>
    <n v="464.1"/>
    <n v="68327620"/>
    <n v="461.63"/>
    <n v="464.2"/>
    <n v="460.6"/>
  </r>
  <r>
    <x v="137"/>
    <n v="461.99"/>
    <n v="65002250"/>
    <n v="459.69"/>
    <n v="462.17"/>
    <n v="459.47"/>
  </r>
  <r>
    <x v="138"/>
    <n v="460.2"/>
    <n v="83194400"/>
    <n v="457.46"/>
    <n v="460.745"/>
    <n v="457.21"/>
  </r>
  <r>
    <x v="139"/>
    <n v="458.23"/>
    <n v="66995450"/>
    <n v="456.91"/>
    <n v="458.9"/>
    <n v="456.29"/>
  </r>
  <r>
    <x v="140"/>
    <n v="454.76"/>
    <n v="69124690"/>
    <n v="458.81"/>
    <n v="458.84"/>
    <n v="454.31"/>
  </r>
  <r>
    <x v="141"/>
    <n v="456.6"/>
    <n v="69793470"/>
    <n v="455.26"/>
    <n v="457.59"/>
    <n v="454.87"/>
  </r>
  <r>
    <x v="142"/>
    <n v="456.69"/>
    <n v="72430890"/>
    <n v="455.6"/>
    <n v="459.12060000000002"/>
    <n v="454.34"/>
  </r>
  <r>
    <x v="143"/>
    <n v="459.1"/>
    <n v="89183400"/>
    <n v="455.77"/>
    <n v="459.65"/>
    <n v="455.16"/>
  </r>
  <r>
    <x v="144"/>
    <n v="456.4"/>
    <n v="79752700"/>
    <n v="455.48"/>
    <n v="456.76"/>
    <n v="453.34"/>
  </r>
  <r>
    <x v="145"/>
    <n v="454.61"/>
    <n v="63145990"/>
    <n v="457.15"/>
    <n v="458.32"/>
    <n v="454.2"/>
  </r>
  <r>
    <x v="146"/>
    <n v="454.93"/>
    <n v="62115010"/>
    <n v="454.08"/>
    <n v="456.27"/>
    <n v="453.5"/>
  </r>
  <r>
    <x v="147"/>
    <n v="454.48"/>
    <n v="50505990"/>
    <n v="454.65"/>
    <n v="455.49009999999998"/>
    <n v="454.07990000000001"/>
  </r>
  <r>
    <x v="148"/>
    <n v="455.3"/>
    <n v="29737380"/>
    <n v="455.07"/>
    <n v="455.5"/>
    <n v="454.73"/>
  </r>
  <r>
    <x v="149"/>
    <n v="455.02"/>
    <n v="59446570"/>
    <n v="454.98"/>
    <n v="456.38"/>
    <n v="453.8895"/>
  </r>
  <r>
    <x v="150"/>
    <n v="453.27"/>
    <n v="49244640"/>
    <n v="453.18419999999998"/>
    <n v="454.13099999999997"/>
    <n v="451.9599"/>
  </r>
  <r>
    <x v="151"/>
    <n v="454.26"/>
    <n v="70055630"/>
    <n v="450.53"/>
    <n v="455.125"/>
    <n v="450.52"/>
  </r>
  <r>
    <x v="152"/>
    <n v="450.79"/>
    <n v="83193900"/>
    <n v="450.24"/>
    <n v="451.42"/>
    <n v="449.29"/>
  </r>
  <r>
    <x v="153"/>
    <n v="450.23"/>
    <n v="66665800"/>
    <n v="449.22"/>
    <n v="450.56"/>
    <n v="448.12"/>
  </r>
  <r>
    <x v="154"/>
    <n v="449.68"/>
    <n v="77327570"/>
    <n v="450.11"/>
    <n v="451.38"/>
    <n v="448.8"/>
  </r>
  <r>
    <x v="155"/>
    <n v="448.73"/>
    <n v="97176940"/>
    <n v="446.32"/>
    <n v="450.06"/>
    <n v="446.09"/>
  </r>
  <r>
    <x v="156"/>
    <n v="440.19"/>
    <n v="52236070"/>
    <n v="439.23"/>
    <n v="441.33"/>
    <n v="438.42"/>
  </r>
  <r>
    <x v="157"/>
    <n v="440.61"/>
    <n v="89558050"/>
    <n v="435.98"/>
    <n v="440.93"/>
    <n v="433.83350000000002"/>
  </r>
  <r>
    <x v="158"/>
    <n v="433.84"/>
    <n v="83174420"/>
    <n v="438.43"/>
    <n v="438.47"/>
    <n v="433.4"/>
  </r>
  <r>
    <x v="159"/>
    <n v="437.25"/>
    <n v="61746030"/>
    <n v="437.55"/>
    <n v="438.09"/>
    <n v="434.87"/>
  </r>
  <r>
    <x v="160"/>
    <n v="436.93"/>
    <n v="64256110"/>
    <n v="435.69"/>
    <n v="437.58499999999998"/>
    <n v="434.51"/>
  </r>
  <r>
    <x v="161"/>
    <n v="435.69"/>
    <n v="67831660"/>
    <n v="435.47"/>
    <n v="436.14980000000003"/>
    <n v="433.68"/>
  </r>
  <r>
    <x v="162"/>
    <n v="434.69"/>
    <n v="100167800"/>
    <n v="433.14"/>
    <n v="436.29"/>
    <n v="433.01"/>
  </r>
  <r>
    <x v="163"/>
    <n v="430.76"/>
    <n v="94938910"/>
    <n v="426.58"/>
    <n v="430.91500000000002"/>
    <n v="426.56"/>
  </r>
  <r>
    <x v="164"/>
    <n v="422.66"/>
    <n v="98068120"/>
    <n v="419.2"/>
    <n v="423.5"/>
    <n v="418.6499"/>
  </r>
  <r>
    <x v="165"/>
    <n v="418.2"/>
    <n v="79665150"/>
    <n v="416.18"/>
    <n v="418.53"/>
    <n v="414.21"/>
  </r>
  <r>
    <x v="166"/>
    <n v="415.59"/>
    <n v="86562680"/>
    <n v="413.56"/>
    <n v="416.68"/>
    <n v="412.22"/>
  </r>
  <r>
    <x v="167"/>
    <n v="410.68"/>
    <n v="107367700"/>
    <n v="414.19"/>
    <n v="414.6"/>
    <n v="409.21"/>
  </r>
  <r>
    <x v="168"/>
    <n v="412.55"/>
    <n v="115156800"/>
    <n v="416.45"/>
    <n v="417.32499999999999"/>
    <n v="411.6"/>
  </r>
  <r>
    <x v="169"/>
    <n v="417.55"/>
    <n v="94223200"/>
    <n v="421.89"/>
    <n v="421.92"/>
    <n v="417.01499999999999"/>
  </r>
  <r>
    <x v="170"/>
    <n v="423.63"/>
    <n v="78564240"/>
    <n v="422.65"/>
    <n v="424.82"/>
    <n v="420.74"/>
  </r>
  <r>
    <x v="171"/>
    <n v="420.46"/>
    <n v="92035100"/>
    <n v="419.61"/>
    <n v="424.45"/>
    <n v="417.8"/>
  </r>
  <r>
    <x v="172"/>
    <n v="421.19"/>
    <n v="123919900"/>
    <n v="425.98"/>
    <n v="426.54"/>
    <n v="421.08"/>
  </r>
  <r>
    <x v="173"/>
    <n v="426.43"/>
    <n v="121323000"/>
    <n v="430.95"/>
    <n v="432.82"/>
    <n v="425.72500000000002"/>
  </r>
  <r>
    <x v="174"/>
    <n v="430.21"/>
    <n v="93559800"/>
    <n v="434.19"/>
    <n v="435.18"/>
    <n v="429.09"/>
  </r>
  <r>
    <x v="175"/>
    <n v="436.02"/>
    <n v="75324710"/>
    <n v="432.81"/>
    <n v="438.14"/>
    <n v="432.45"/>
  </r>
  <r>
    <x v="176"/>
    <n v="436.04"/>
    <n v="75433190"/>
    <n v="433.82"/>
    <n v="437.14"/>
    <n v="433.57"/>
  </r>
  <r>
    <x v="177"/>
    <n v="431.5"/>
    <n v="95201130"/>
    <n v="435.21"/>
    <n v="436.45"/>
    <n v="429.88"/>
  </r>
  <r>
    <x v="178"/>
    <n v="433.66"/>
    <n v="81154230"/>
    <n v="436.95"/>
    <n v="437.33499999999998"/>
    <n v="431.23"/>
  </r>
  <r>
    <x v="179"/>
    <n v="436.32"/>
    <n v="62451740"/>
    <n v="435.64"/>
    <n v="436.58"/>
    <n v="433.18"/>
  </r>
  <r>
    <x v="180"/>
    <n v="434.54"/>
    <n v="78607270"/>
    <n v="432.94"/>
    <n v="437.22"/>
    <n v="432.53"/>
  </r>
  <r>
    <x v="181"/>
    <n v="432.29"/>
    <n v="80374360"/>
    <n v="427.58"/>
    <n v="432.88"/>
    <n v="427.01010000000002"/>
  </r>
  <r>
    <x v="182"/>
    <n v="429.54"/>
    <n v="113273300"/>
    <n v="421.97"/>
    <n v="431.125"/>
    <n v="420.6"/>
  </r>
  <r>
    <x v="183"/>
    <n v="424.5"/>
    <n v="70142740"/>
    <n v="424.36"/>
    <n v="425.37"/>
    <n v="421.17009999999999"/>
  </r>
  <r>
    <x v="184"/>
    <n v="424.66"/>
    <n v="87452970"/>
    <n v="422.07"/>
    <n v="425.42989999999998"/>
    <n v="420.56"/>
  </r>
  <r>
    <x v="185"/>
    <n v="421.59"/>
    <n v="103760600"/>
    <n v="425.06"/>
    <n v="427.37290000000002"/>
    <n v="420.18"/>
  </r>
  <r>
    <x v="186"/>
    <n v="427.31"/>
    <n v="83798600"/>
    <n v="426.62"/>
    <n v="428.6"/>
    <n v="424.46"/>
  </r>
  <r>
    <x v="187"/>
    <n v="427.48"/>
    <n v="115111300"/>
    <n v="431.67"/>
    <n v="431.85"/>
    <n v="425.91"/>
  </r>
  <r>
    <x v="188"/>
    <n v="428.52"/>
    <n v="92258310"/>
    <n v="425.48"/>
    <n v="430.24990000000003"/>
    <n v="424.87"/>
  </r>
  <r>
    <x v="189"/>
    <n v="426.05"/>
    <n v="104705800"/>
    <n v="427.09"/>
    <n v="427.67"/>
    <n v="422.29"/>
  </r>
  <r>
    <x v="190"/>
    <n v="425.88"/>
    <n v="96168440"/>
    <n v="429.09"/>
    <n v="429.82"/>
    <n v="425.02"/>
  </r>
  <r>
    <x v="191"/>
    <n v="432.23"/>
    <n v="70874530"/>
    <n v="429.17"/>
    <n v="432.27"/>
    <n v="428.72"/>
  </r>
  <r>
    <x v="192"/>
    <n v="430.42"/>
    <n v="100829700"/>
    <n v="432.45"/>
    <n v="434.1"/>
    <n v="429.99"/>
  </r>
  <r>
    <x v="193"/>
    <n v="431.39"/>
    <n v="104095800"/>
    <n v="435.7"/>
    <n v="435.97"/>
    <n v="431.23"/>
  </r>
  <r>
    <x v="194"/>
    <n v="438.64"/>
    <n v="82562600"/>
    <n v="444.01"/>
    <n v="444.435"/>
    <n v="438.43"/>
  </r>
  <r>
    <x v="195"/>
    <n v="442.71"/>
    <n v="66514650"/>
    <n v="442.68"/>
    <n v="443.29"/>
    <n v="439.94"/>
  </r>
  <r>
    <x v="196"/>
    <n v="443.63"/>
    <n v="55752210"/>
    <n v="443.05"/>
    <n v="444.97"/>
    <n v="442.56"/>
  </r>
  <r>
    <x v="197"/>
    <n v="443.37"/>
    <n v="111848900"/>
    <n v="447.14"/>
    <n v="447.48"/>
    <n v="442.92"/>
  </r>
  <r>
    <x v="198"/>
    <n v="450.36"/>
    <n v="83430810"/>
    <n v="449.07"/>
    <n v="451.08"/>
    <n v="447.71499999999997"/>
  </r>
  <r>
    <x v="199"/>
    <n v="446.51"/>
    <n v="60199270"/>
    <n v="446.22"/>
    <n v="447.71"/>
    <n v="445.07929999999999"/>
  </r>
  <r>
    <x v="200"/>
    <n v="445.99"/>
    <n v="67565420"/>
    <n v="446.95"/>
    <n v="448.53"/>
    <n v="445.39"/>
  </r>
  <r>
    <x v="201"/>
    <n v="448.45"/>
    <n v="60180120"/>
    <n v="448.24"/>
    <n v="448.77"/>
    <n v="446.4699"/>
  </r>
  <r>
    <x v="202"/>
    <n v="445.52"/>
    <n v="62068440"/>
    <n v="444.9"/>
    <n v="447.11"/>
    <n v="444.53"/>
  </r>
  <r>
    <x v="203"/>
    <n v="444.85"/>
    <n v="70355430"/>
    <n v="443.11"/>
    <n v="445.55"/>
    <n v="442.75"/>
  </r>
  <r>
    <x v="204"/>
    <n v="446.22"/>
    <n v="70758510"/>
    <n v="448.4"/>
    <n v="448.51"/>
    <n v="443.81"/>
  </r>
  <r>
    <x v="205"/>
    <n v="449.24"/>
    <n v="55166210"/>
    <n v="450.73"/>
    <n v="451.06"/>
    <n v="449.17"/>
  </r>
  <r>
    <x v="206"/>
    <n v="451.19"/>
    <n v="58944100"/>
    <n v="453.17"/>
    <n v="453.67"/>
    <n v="449.68"/>
  </r>
  <r>
    <x v="207"/>
    <n v="450.35"/>
    <n v="66084560"/>
    <n v="451.65"/>
    <n v="452.83"/>
    <n v="450.16"/>
  </r>
  <r>
    <x v="208"/>
    <n v="451.01"/>
    <n v="69053910"/>
    <n v="449.51"/>
    <n v="451.67"/>
    <n v="448.78"/>
  </r>
  <r>
    <x v="209"/>
    <n v="449.16"/>
    <n v="83081920"/>
    <n v="442.65"/>
    <n v="449.45"/>
    <n v="442.46"/>
  </r>
  <r>
    <x v="210"/>
    <n v="442.76"/>
    <n v="61595390"/>
    <n v="442.24"/>
    <n v="443.4"/>
    <n v="439.97280000000001"/>
  </r>
  <r>
    <x v="211"/>
    <n v="439.97"/>
    <n v="102325100"/>
    <n v="438.68"/>
    <n v="441.3"/>
    <n v="435"/>
  </r>
  <r>
    <x v="212"/>
    <n v="436.89"/>
    <n v="88517270"/>
    <n v="444.69"/>
    <n v="445.22"/>
    <n v="436.85500000000002"/>
  </r>
  <r>
    <x v="213"/>
    <n v="443.03"/>
    <n v="68441020"/>
    <n v="439.25"/>
    <n v="443.67"/>
    <n v="439.1"/>
  </r>
  <r>
    <x v="214"/>
    <n v="438.15"/>
    <n v="65062860"/>
    <n v="441.18"/>
    <n v="441.18"/>
    <n v="437.57"/>
  </r>
  <r>
    <x v="215"/>
    <n v="439.34"/>
    <n v="68718960"/>
    <n v="437.55"/>
    <n v="440.11"/>
    <n v="435.32"/>
  </r>
  <r>
    <x v="216"/>
    <n v="436.5"/>
    <n v="98851960"/>
    <n v="433.37"/>
    <n v="437.57"/>
    <n v="433.01"/>
  </r>
  <r>
    <x v="217"/>
    <n v="436.29"/>
    <n v="95711320"/>
    <n v="441.16"/>
    <n v="441.43"/>
    <n v="435.75"/>
  </r>
  <r>
    <x v="218"/>
    <n v="439.64"/>
    <n v="80107210"/>
    <n v="442.46"/>
    <n v="444.18"/>
    <n v="439.53"/>
  </r>
  <r>
    <x v="219"/>
    <n v="442.89"/>
    <n v="75707530"/>
    <n v="446.27"/>
    <n v="446.64"/>
    <n v="442.3"/>
  </r>
  <r>
    <x v="220"/>
    <n v="448.11"/>
    <n v="47867440"/>
    <n v="444.7"/>
    <n v="448.11"/>
    <n v="444.38"/>
  </r>
  <r>
    <x v="221"/>
    <n v="445.65"/>
    <n v="68690900"/>
    <n v="443.97"/>
    <n v="446.70069999999998"/>
    <n v="443.34500000000003"/>
  </r>
  <r>
    <x v="222"/>
    <n v="445.91"/>
    <n v="93005500"/>
    <n v="448.19"/>
    <n v="451.7"/>
    <n v="444.7"/>
  </r>
  <r>
    <x v="223"/>
    <n v="445.75"/>
    <n v="78789580"/>
    <n v="449.03"/>
    <n v="449.19990000000001"/>
    <n v="444.96"/>
  </r>
  <r>
    <x v="224"/>
    <n v="448.75"/>
    <n v="71361320"/>
    <n v="448.08"/>
    <n v="450.6952"/>
    <n v="445.27050000000003"/>
  </r>
  <r>
    <x v="225"/>
    <n v="450.71"/>
    <n v="58357460"/>
    <n v="448.71"/>
    <n v="450.86500000000001"/>
    <n v="447.99"/>
  </r>
  <r>
    <x v="226"/>
    <n v="446.81"/>
    <n v="100128900"/>
    <n v="450.72"/>
    <n v="452.89499999999998"/>
    <n v="446.27"/>
  </r>
  <r>
    <x v="227"/>
    <n v="448.84"/>
    <n v="64419690"/>
    <n v="448.04"/>
    <n v="450.79"/>
    <n v="447.37"/>
  </r>
  <r>
    <x v="228"/>
    <n v="450.13"/>
    <n v="93933370"/>
    <n v="453.25"/>
    <n v="453.52"/>
    <n v="449.34989999999999"/>
  </r>
  <r>
    <x v="229"/>
    <n v="456.48"/>
    <n v="55502200"/>
    <n v="456.27"/>
    <n v="457.25"/>
    <n v="455.49"/>
  </r>
  <r>
    <x v="230"/>
    <n v="457.79"/>
    <n v="62040450"/>
    <n v="457.41"/>
    <n v="458.16"/>
    <n v="456.04500000000002"/>
  </r>
  <r>
    <x v="231"/>
    <n v="456.92"/>
    <n v="80011790"/>
    <n v="455.88"/>
    <n v="457.78"/>
    <n v="452.49180000000001"/>
  </r>
  <r>
    <x v="232"/>
    <n v="452.49"/>
    <n v="92194380"/>
    <n v="459.02"/>
    <n v="459.44"/>
    <n v="451.55"/>
  </r>
  <r>
    <x v="233"/>
    <n v="455.51"/>
    <n v="71052890"/>
    <n v="454.47"/>
    <n v="456.99"/>
    <n v="453.38"/>
  </r>
  <r>
    <x v="234"/>
    <n v="455.44"/>
    <n v="55191240"/>
    <n v="453.92"/>
    <n v="456.73500000000001"/>
    <n v="453.87"/>
  </r>
  <r>
    <x v="235"/>
    <n v="454.2"/>
    <n v="54023380"/>
    <n v="453.37"/>
    <n v="455.04"/>
    <n v="452.298"/>
  </r>
  <r>
    <x v="236"/>
    <n v="452.18"/>
    <n v="71275620"/>
    <n v="453.96"/>
    <n v="454.16500000000002"/>
    <n v="452.17"/>
  </r>
  <r>
    <x v="237"/>
    <n v="452.18"/>
    <n v="70591640"/>
    <n v="454.17"/>
    <n v="455.1"/>
    <n v="451.44"/>
  </r>
  <r>
    <x v="238"/>
    <n v="455.2"/>
    <n v="65891690"/>
    <n v="455.01"/>
    <n v="456.43"/>
    <n v="454.11189999999999"/>
  </r>
  <r>
    <x v="239"/>
    <n v="454.19"/>
    <n v="80744450"/>
    <n v="450.5"/>
    <n v="454.86"/>
    <n v="450.04840000000002"/>
  </r>
  <r>
    <x v="240"/>
    <n v="450.84"/>
    <n v="52680220"/>
    <n v="449.13"/>
    <n v="451.93"/>
    <n v="449.08"/>
  </r>
  <r>
    <x v="241"/>
    <n v="449.28"/>
    <n v="69815820"/>
    <n v="450.47500000000002"/>
    <n v="451.36"/>
    <n v="448.49"/>
  </r>
  <r>
    <x v="242"/>
    <n v="449.56"/>
    <n v="72425240"/>
    <n v="447.9"/>
    <n v="450.38"/>
    <n v="447.45"/>
  </r>
  <r>
    <x v="243"/>
    <n v="446.02"/>
    <n v="91924530"/>
    <n v="446.39"/>
    <n v="447.47989999999999"/>
    <n v="444.91"/>
  </r>
  <r>
    <x v="244"/>
    <n v="442.46"/>
    <n v="64463750"/>
    <n v="440.45"/>
    <n v="442.97"/>
    <n v="439.44"/>
  </r>
  <r>
    <x v="245"/>
    <n v="439.66"/>
    <n v="62443500"/>
    <n v="438.18"/>
    <n v="439.84"/>
    <n v="437.58499999999998"/>
  </r>
  <r>
    <x v="246"/>
    <n v="438.55"/>
    <n v="86134180"/>
    <n v="438.63"/>
    <n v="442.64"/>
    <n v="438.3"/>
  </r>
  <r>
    <x v="247"/>
    <n v="439.66"/>
    <n v="80658300"/>
    <n v="439.42"/>
    <n v="440.1"/>
    <n v="437.06"/>
  </r>
  <r>
    <x v="248"/>
    <n v="443.13"/>
    <n v="58418430"/>
    <n v="441.91"/>
    <n v="443.88900000000001"/>
    <n v="441.9"/>
  </r>
  <r>
    <x v="249"/>
    <n v="443.79"/>
    <n v="32793380"/>
    <n v="442.92"/>
    <n v="444.08"/>
    <n v="442.63"/>
  </r>
  <r>
    <x v="250"/>
    <n v="443.28"/>
    <n v="104964000"/>
    <n v="441.44"/>
    <n v="444.3"/>
    <n v="441.11"/>
  </r>
  <r>
    <x v="251"/>
    <n v="438.11"/>
    <n v="67882300"/>
    <n v="435.96"/>
    <n v="438.28"/>
    <n v="435.54"/>
  </r>
  <r>
    <x v="252"/>
    <n v="436.39"/>
    <n v="75635980"/>
    <n v="435.05"/>
    <n v="437.44"/>
    <n v="434.41"/>
  </r>
  <r>
    <x v="253"/>
    <n v="436.17"/>
    <n v="72813700"/>
    <n v="432.35"/>
    <n v="436.81"/>
    <n v="431.88"/>
  </r>
  <r>
    <x v="254"/>
    <n v="431.44"/>
    <n v="72823560"/>
    <n v="432.62"/>
    <n v="434.61"/>
    <n v="431.19"/>
  </r>
  <r>
    <x v="255"/>
    <n v="433.21"/>
    <n v="92074540"/>
    <n v="432.93"/>
    <n v="435.06"/>
    <n v="432.47"/>
  </r>
  <r>
    <x v="256"/>
    <n v="436.51"/>
    <n v="70637180"/>
    <n v="433.95"/>
    <n v="436.62"/>
    <n v="433.6"/>
  </r>
  <r>
    <x v="257"/>
    <n v="434.94"/>
    <n v="76982250"/>
    <n v="436.16"/>
    <n v="436.99"/>
    <n v="434.33"/>
  </r>
  <r>
    <x v="258"/>
    <n v="437.18"/>
    <n v="76160360"/>
    <n v="437.45"/>
    <n v="438.37"/>
    <n v="435.03"/>
  </r>
  <r>
    <x v="259"/>
    <n v="439.46"/>
    <n v="114165800"/>
    <n v="443.02"/>
    <n v="443.6078"/>
    <n v="438.97"/>
  </r>
  <r>
    <x v="260"/>
    <n v="442.6"/>
    <n v="110303100"/>
    <n v="436.33"/>
    <n v="443.9"/>
    <n v="436.23"/>
  </r>
  <r>
    <x v="261"/>
    <n v="437.18"/>
    <n v="100612100"/>
    <n v="437.01"/>
    <n v="439.06119999999999"/>
    <n v="433.59"/>
  </r>
  <r>
    <x v="262"/>
    <n v="436.66"/>
    <n v="95899700"/>
    <n v="435.32"/>
    <n v="437.33"/>
    <n v="434.63"/>
  </r>
  <r>
    <x v="263"/>
    <n v="433.8"/>
    <n v="76256700"/>
    <n v="430.92"/>
    <n v="433.88"/>
    <n v="430.17"/>
  </r>
  <r>
    <x v="264"/>
    <n v="429.9"/>
    <n v="85647270"/>
    <n v="429.96"/>
    <n v="431.99"/>
    <n v="428.87"/>
  </r>
  <r>
    <x v="265"/>
    <n v="429.13"/>
    <n v="61952840"/>
    <n v="426.62"/>
    <n v="429.6"/>
    <n v="425.82"/>
  </r>
  <r>
    <x v="266"/>
    <n v="426.55"/>
    <n v="85373280"/>
    <n v="428.44"/>
    <n v="429.62"/>
    <n v="426.11"/>
  </r>
  <r>
    <x v="267"/>
    <n v="428.03"/>
    <n v="64022180"/>
    <n v="426.67"/>
    <n v="428.5772"/>
    <n v="425.99"/>
  </r>
  <r>
    <x v="268"/>
    <n v="427.1"/>
    <n v="65460160"/>
    <n v="428.28"/>
    <n v="429.62"/>
    <n v="426.37"/>
  </r>
  <r>
    <x v="269"/>
    <n v="427.92"/>
    <n v="91426170"/>
    <n v="424.5"/>
    <n v="428.74"/>
    <n v="423.95"/>
  </r>
  <r>
    <x v="270"/>
    <n v="421.82"/>
    <n v="88865020"/>
    <n v="418.09"/>
    <n v="422.92"/>
    <n v="416.79"/>
  </r>
  <r>
    <x v="271"/>
    <n v="417.85"/>
    <n v="110811800"/>
    <n v="418.28"/>
    <n v="419.22"/>
    <n v="416.22"/>
  </r>
  <r>
    <x v="272"/>
    <n v="420.18"/>
    <n v="72215960"/>
    <n v="422.03"/>
    <n v="422.58"/>
    <n v="418.73500000000001"/>
  </r>
  <r>
    <x v="273"/>
    <n v="420.02"/>
    <n v="93829980"/>
    <n v="415.33"/>
    <n v="420.77"/>
    <n v="415.25"/>
  </r>
  <r>
    <x v="274"/>
    <n v="414.65"/>
    <n v="90961610"/>
    <n v="414.74"/>
    <n v="416.16"/>
    <n v="412.4101"/>
  </r>
  <r>
    <x v="275"/>
    <n v="411.09"/>
    <n v="89213680"/>
    <n v="412.42"/>
    <n v="412.82"/>
    <n v="409.87950000000001"/>
  </r>
  <r>
    <x v="276"/>
    <n v="414.09"/>
    <n v="86383490"/>
    <n v="417.08"/>
    <n v="418.72199999999998"/>
    <n v="413.68"/>
  </r>
  <r>
    <x v="277"/>
    <n v="418.79"/>
    <n v="60745400"/>
    <n v="418.64"/>
    <n v="420.39"/>
    <n v="417.35"/>
  </r>
  <r>
    <x v="278"/>
    <n v="418.62"/>
    <n v="103793300"/>
    <n v="420.17"/>
    <n v="420.72"/>
    <n v="417.35"/>
  </r>
  <r>
    <x v="279"/>
    <n v="419.23"/>
    <n v="97177200"/>
    <n v="414.9"/>
    <n v="419.67"/>
    <n v="414.67"/>
  </r>
  <r>
    <x v="280"/>
    <n v="415.23"/>
    <n v="87286960"/>
    <n v="412.35"/>
    <n v="415.85500000000002"/>
    <n v="410.63499999999999"/>
  </r>
  <r>
    <x v="281"/>
    <n v="410.25"/>
    <n v="57705500"/>
    <n v="411.86"/>
    <n v="412.815"/>
    <n v="410.24"/>
  </r>
  <r>
    <x v="282"/>
    <n v="413.01"/>
    <n v="54289380"/>
    <n v="412.22"/>
    <n v="413.43"/>
    <n v="410.23"/>
  </r>
  <r>
    <x v="283"/>
    <n v="411.59"/>
    <n v="70481550"/>
    <n v="413.42"/>
    <n v="413.64"/>
    <n v="409.07"/>
  </r>
  <r>
    <x v="284"/>
    <n v="412.13"/>
    <n v="70157060"/>
    <n v="411.95"/>
    <n v="412.43"/>
    <n v="409.97"/>
  </r>
  <r>
    <x v="285"/>
    <n v="412.85"/>
    <n v="96142920"/>
    <n v="413.88"/>
    <n v="414.53500000000003"/>
    <n v="408.87"/>
  </r>
  <r>
    <x v="286"/>
    <n v="410.93"/>
    <n v="49220120"/>
    <n v="411.13"/>
    <n v="412.09"/>
    <n v="410.68939999999998"/>
  </r>
  <r>
    <x v="287"/>
    <n v="412.74"/>
    <n v="50046770"/>
    <n v="412.97"/>
    <n v="413.24"/>
    <n v="411.28"/>
  </r>
  <r>
    <x v="288"/>
    <n v="412.63"/>
    <n v="87891790"/>
    <n v="408.91"/>
    <n v="413.72"/>
    <n v="408.64"/>
  </r>
  <r>
    <x v="289"/>
    <n v="405.13"/>
    <n v="94901860"/>
    <n v="406.93"/>
    <n v="407.27"/>
    <n v="403.74"/>
  </r>
  <r>
    <x v="290"/>
    <n v="408.02"/>
    <n v="91531770"/>
    <n v="411.36"/>
    <n v="413.87"/>
    <n v="407.77"/>
  </r>
  <r>
    <x v="291"/>
    <n v="410.84"/>
    <n v="103998500"/>
    <n v="414.77"/>
    <n v="414.82"/>
    <n v="407.82"/>
  </r>
  <r>
    <x v="292"/>
    <n v="415.51"/>
    <n v="62122250"/>
    <n v="415.47"/>
    <n v="417.62"/>
    <n v="415.26499999999999"/>
  </r>
  <r>
    <x v="293"/>
    <n v="415.93"/>
    <n v="89433140"/>
    <n v="411.49"/>
    <n v="415.94"/>
    <n v="411.43"/>
  </r>
  <r>
    <x v="294"/>
    <n v="412.41"/>
    <n v="92968370"/>
    <n v="407"/>
    <n v="412.69"/>
    <n v="406.74"/>
  </r>
  <r>
    <x v="295"/>
    <n v="404.36"/>
    <n v="80447050"/>
    <n v="406.72"/>
    <n v="407.84"/>
    <n v="403.78"/>
  </r>
  <r>
    <x v="296"/>
    <n v="406.08"/>
    <n v="97766720"/>
    <n v="410.58"/>
    <n v="411.16"/>
    <n v="406.02"/>
  </r>
  <r>
    <x v="297"/>
    <n v="412.63"/>
    <n v="64332100"/>
    <n v="411.99"/>
    <n v="413.07"/>
    <n v="410.6"/>
  </r>
  <r>
    <x v="298"/>
    <n v="412.2"/>
    <n v="73457420"/>
    <n v="412.19"/>
    <n v="412.68"/>
    <n v="410.17"/>
  </r>
  <r>
    <x v="299"/>
    <n v="411.88"/>
    <n v="75840360"/>
    <n v="411.21"/>
    <n v="413.7"/>
    <n v="410.27"/>
  </r>
  <r>
    <x v="300"/>
    <n v="414.14"/>
    <n v="55227330"/>
    <n v="412.22"/>
    <n v="415.08"/>
    <n v="412.16"/>
  </r>
  <r>
    <x v="301"/>
    <n v="414.21"/>
    <n v="63560000"/>
    <n v="415.58"/>
    <n v="415.72"/>
    <n v="412.78019999999998"/>
  </r>
  <r>
    <x v="302"/>
    <n v="413.94"/>
    <n v="66436400"/>
    <n v="412.37"/>
    <n v="413.96"/>
    <n v="411.08499999999998"/>
  </r>
  <r>
    <x v="303"/>
    <n v="412.46"/>
    <n v="78161500"/>
    <n v="412.81"/>
    <n v="415.09"/>
    <n v="410.06"/>
  </r>
  <r>
    <x v="304"/>
    <n v="413.47"/>
    <n v="85814750"/>
    <n v="409.18"/>
    <n v="413.84"/>
    <n v="407.99220000000003"/>
  </r>
  <r>
    <x v="305"/>
    <n v="408.05"/>
    <n v="86420380"/>
    <n v="411.87"/>
    <n v="412.17"/>
    <n v="407.44"/>
  </r>
  <r>
    <x v="306"/>
    <n v="409.72"/>
    <n v="59297950"/>
    <n v="410.26"/>
    <n v="411.18"/>
    <n v="408.92"/>
  </r>
  <r>
    <x v="307"/>
    <n v="409.61"/>
    <n v="63681040"/>
    <n v="406.61"/>
    <n v="409.69"/>
    <n v="405.97"/>
  </r>
  <r>
    <x v="308"/>
    <n v="409.19"/>
    <n v="63743350"/>
    <n v="406.77"/>
    <n v="409.48"/>
    <n v="405.678"/>
  </r>
  <r>
    <x v="309"/>
    <n v="407.6"/>
    <n v="65200240"/>
    <n v="407.91"/>
    <n v="408.7"/>
    <n v="405.88"/>
  </r>
  <r>
    <x v="310"/>
    <n v="408.67"/>
    <n v="66601530"/>
    <n v="411.62"/>
    <n v="411.92"/>
    <n v="407.24"/>
  </r>
  <r>
    <x v="311"/>
    <n v="410.95"/>
    <n v="67391100"/>
    <n v="408.85"/>
    <n v="411.37"/>
    <n v="408.44"/>
  </r>
  <r>
    <x v="312"/>
    <n v="409.39"/>
    <n v="112062600"/>
    <n v="404.66"/>
    <n v="409.7"/>
    <n v="404.55"/>
  </r>
  <r>
    <x v="313"/>
    <n v="403.7"/>
    <n v="69840050"/>
    <n v="404.09"/>
    <n v="404.35"/>
    <n v="401.76"/>
  </r>
  <r>
    <x v="314"/>
    <n v="401.35"/>
    <n v="77497880"/>
    <n v="399.92500000000001"/>
    <n v="401.6"/>
    <n v="398.68"/>
  </r>
  <r>
    <x v="315"/>
    <n v="395.6"/>
    <n v="62871680"/>
    <n v="395.77"/>
    <n v="396.49"/>
    <n v="393.69"/>
  </r>
  <r>
    <x v="316"/>
    <n v="396.49"/>
    <n v="74010410"/>
    <n v="398.12"/>
    <n v="398.92"/>
    <n v="395.56"/>
  </r>
  <r>
    <x v="317"/>
    <n v="395.75"/>
    <n v="107770100"/>
    <n v="391.84100000000001"/>
    <n v="395.84"/>
    <n v="389.4"/>
  </r>
  <r>
    <x v="318"/>
    <n v="393.17"/>
    <n v="119351300"/>
    <n v="395.09"/>
    <n v="399.29"/>
    <n v="390.35"/>
  </r>
  <r>
    <x v="319"/>
    <n v="392.11"/>
    <n v="111746600"/>
    <n v="398.73"/>
    <n v="402.49"/>
    <n v="392.07"/>
  </r>
  <r>
    <x v="320"/>
    <n v="398.91"/>
    <n v="91524250"/>
    <n v="397.24"/>
    <n v="399.41"/>
    <n v="395.58"/>
  </r>
  <r>
    <x v="321"/>
    <n v="393.74"/>
    <n v="93055780"/>
    <n v="390.8"/>
    <n v="394.17"/>
    <n v="390.07"/>
  </r>
  <r>
    <x v="322"/>
    <n v="389.99"/>
    <n v="140553400"/>
    <n v="393.22"/>
    <n v="394.4"/>
    <n v="388.55"/>
  </r>
  <r>
    <x v="323"/>
    <n v="396.11"/>
    <n v="143753900"/>
    <n v="386.82"/>
    <n v="396.47"/>
    <n v="386.29"/>
  </r>
  <r>
    <x v="324"/>
    <n v="389.28"/>
    <n v="172996900"/>
    <n v="385.89"/>
    <n v="389.49"/>
    <n v="383.71"/>
  </r>
  <r>
    <x v="325"/>
    <n v="391.73"/>
    <n v="149752400"/>
    <n v="390.5"/>
    <n v="393.45"/>
    <n v="387.05"/>
  </r>
  <r>
    <x v="326"/>
    <n v="385.36"/>
    <n v="157790000"/>
    <n v="381.81"/>
    <n v="390.39"/>
    <n v="380.65"/>
  </r>
  <r>
    <x v="327"/>
    <n v="385.91"/>
    <n v="189253000"/>
    <n v="390.99"/>
    <n v="393.16"/>
    <n v="384.32"/>
  </r>
  <r>
    <x v="328"/>
    <n v="391.56"/>
    <n v="111945300"/>
    <n v="399.74"/>
    <n v="401.48"/>
    <n v="390.53"/>
  </r>
  <r>
    <x v="329"/>
    <n v="398.92"/>
    <n v="74746630"/>
    <n v="398.39"/>
    <n v="399.71"/>
    <n v="396.59"/>
  </r>
  <r>
    <x v="330"/>
    <n v="398.27"/>
    <n v="108310600"/>
    <n v="404.42"/>
    <n v="404.67"/>
    <n v="397.625"/>
  </r>
  <r>
    <x v="331"/>
    <n v="404.47"/>
    <n v="72795950"/>
    <n v="405.05"/>
    <n v="407.45"/>
    <n v="404.01"/>
  </r>
  <r>
    <x v="332"/>
    <n v="404.19"/>
    <n v="90119950"/>
    <n v="399.71"/>
    <n v="404.45"/>
    <n v="399.03"/>
  </r>
  <r>
    <x v="333"/>
    <n v="397.81"/>
    <n v="85404730"/>
    <n v="392.68"/>
    <n v="398.69"/>
    <n v="392.33"/>
  </r>
  <r>
    <x v="334"/>
    <n v="394.74"/>
    <n v="99706820"/>
    <n v="395.41"/>
    <n v="396.69"/>
    <n v="393.38"/>
  </r>
  <r>
    <x v="335"/>
    <n v="396.26"/>
    <n v="96438570"/>
    <n v="397.23"/>
    <n v="399.28"/>
    <n v="396.15"/>
  </r>
  <r>
    <x v="336"/>
    <n v="397.73"/>
    <n v="80444740"/>
    <n v="399.87"/>
    <n v="401.29"/>
    <n v="396.75"/>
  </r>
  <r>
    <x v="337"/>
    <n v="396.38"/>
    <n v="108194400"/>
    <n v="395.42"/>
    <n v="397.25"/>
    <n v="393.64"/>
  </r>
  <r>
    <x v="338"/>
    <n v="400.66"/>
    <n v="96242400"/>
    <n v="401.56"/>
    <n v="402.2"/>
    <n v="396.25"/>
  </r>
  <r>
    <x v="339"/>
    <n v="398.54"/>
    <n v="83742290"/>
    <n v="399.52"/>
    <n v="401.13"/>
    <n v="397.02"/>
  </r>
  <r>
    <x v="340"/>
    <n v="399.09"/>
    <n v="82655920"/>
    <n v="403.06"/>
    <n v="404.16"/>
    <n v="398.82"/>
  </r>
  <r>
    <x v="341"/>
    <n v="407.26"/>
    <n v="89257820"/>
    <n v="406.06"/>
    <n v="407.51"/>
    <n v="404.05"/>
  </r>
  <r>
    <x v="342"/>
    <n v="408.28"/>
    <n v="76431470"/>
    <n v="408.79"/>
    <n v="412.91"/>
    <n v="408.14"/>
  </r>
  <r>
    <x v="343"/>
    <n v="413.98"/>
    <n v="61685280"/>
    <n v="410.35"/>
    <n v="414.06"/>
    <n v="409.47"/>
  </r>
  <r>
    <x v="344"/>
    <n v="412.64"/>
    <n v="88389310"/>
    <n v="411.24"/>
    <n v="415.05"/>
    <n v="408.51100000000002"/>
  </r>
  <r>
    <x v="345"/>
    <n v="412.83"/>
    <n v="64913540"/>
    <n v="408.72"/>
    <n v="412.97"/>
    <n v="408.24"/>
  </r>
  <r>
    <x v="346"/>
    <n v="408.04"/>
    <n v="70769720"/>
    <n v="405.86"/>
    <n v="408.44"/>
    <n v="405.01"/>
  </r>
  <r>
    <x v="347"/>
    <n v="407.09"/>
    <n v="78694860"/>
    <n v="414.41"/>
    <n v="414.57"/>
    <n v="405.81"/>
  </r>
  <r>
    <x v="348"/>
    <n v="410.65"/>
    <n v="76227460"/>
    <n v="413.13"/>
    <n v="414.53"/>
    <n v="409.93"/>
  </r>
  <r>
    <x v="349"/>
    <n v="415.19"/>
    <n v="90990750"/>
    <n v="408.87"/>
    <n v="416.49"/>
    <n v="407.57"/>
  </r>
  <r>
    <x v="350"/>
    <n v="409.83"/>
    <n v="60295330"/>
    <n v="409.79"/>
    <n v="411.29"/>
    <n v="408.1"/>
  </r>
  <r>
    <x v="351"/>
    <n v="412.35"/>
    <n v="94736780"/>
    <n v="411.59"/>
    <n v="416.97"/>
    <n v="411.09"/>
  </r>
  <r>
    <x v="352"/>
    <n v="416.78"/>
    <n v="101654500"/>
    <n v="414.86"/>
    <n v="418.31"/>
    <n v="412.88"/>
  </r>
  <r>
    <x v="353"/>
    <n v="410.8"/>
    <n v="101459200"/>
    <n v="405.21100000000001"/>
    <n v="413.67"/>
    <n v="402.35"/>
  </r>
  <r>
    <x v="354"/>
    <n v="406.48"/>
    <n v="86811790"/>
    <n v="401.13"/>
    <n v="406.53"/>
    <n v="400.77"/>
  </r>
  <r>
    <x v="355"/>
    <n v="400.59"/>
    <n v="74202020"/>
    <n v="402.8"/>
    <n v="405.13"/>
    <n v="400.28"/>
  </r>
  <r>
    <x v="356"/>
    <n v="405.68"/>
    <n v="68346180"/>
    <n v="403.65499999999997"/>
    <n v="408.16"/>
    <n v="403.44"/>
  </r>
  <r>
    <x v="357"/>
    <n v="404.75"/>
    <n v="72287430"/>
    <n v="403.13"/>
    <n v="404.92"/>
    <n v="400.03"/>
  </r>
  <r>
    <x v="358"/>
    <n v="400.35"/>
    <n v="84800250"/>
    <n v="395.95"/>
    <n v="400.7"/>
    <n v="393.56"/>
  </r>
  <r>
    <x v="359"/>
    <n v="400.2"/>
    <n v="59524910"/>
    <n v="398.88"/>
    <n v="401.15"/>
    <n v="397.64"/>
  </r>
  <r>
    <x v="360"/>
    <n v="400.63"/>
    <n v="84178800"/>
    <n v="396.72"/>
    <n v="402.64499999999998"/>
    <n v="395.72"/>
  </r>
  <r>
    <x v="361"/>
    <n v="395.88"/>
    <n v="91806360"/>
    <n v="390.1"/>
    <n v="396.04"/>
    <n v="388.38"/>
  </r>
  <r>
    <x v="362"/>
    <n v="388.64"/>
    <n v="86958920"/>
    <n v="389.36"/>
    <n v="391.08"/>
    <n v="387.26"/>
  </r>
  <r>
    <x v="363"/>
    <n v="391.49"/>
    <n v="99632260"/>
    <n v="399.01"/>
    <n v="400.12"/>
    <n v="391.28"/>
  </r>
  <r>
    <x v="364"/>
    <n v="397.77"/>
    <n v="62677280"/>
    <n v="398.48"/>
    <n v="400.23"/>
    <n v="397.06"/>
  </r>
  <r>
    <x v="365"/>
    <n v="398.5"/>
    <n v="63903930"/>
    <n v="393.62"/>
    <n v="399.1"/>
    <n v="393.34"/>
  </r>
  <r>
    <x v="366"/>
    <n v="396.96"/>
    <n v="90157700"/>
    <n v="396.67"/>
    <n v="398.48500000000001"/>
    <n v="392.42"/>
  </r>
  <r>
    <x v="367"/>
    <n v="395.52"/>
    <n v="68881080"/>
    <n v="392.23"/>
    <n v="395.6"/>
    <n v="391.38"/>
  </r>
  <r>
    <x v="368"/>
    <n v="390.58"/>
    <n v="65358090"/>
    <n v="387.25"/>
    <n v="390.65"/>
    <n v="386.27"/>
  </r>
  <r>
    <x v="369"/>
    <n v="387.86"/>
    <n v="73978070"/>
    <n v="390.37"/>
    <n v="393.7"/>
    <n v="387.67"/>
  </r>
  <r>
    <x v="370"/>
    <n v="388.08"/>
    <n v="104189600"/>
    <n v="382.61"/>
    <n v="389.25"/>
    <n v="379.41269999999997"/>
  </r>
  <r>
    <x v="371"/>
    <n v="379.38"/>
    <n v="76970460"/>
    <n v="381.72"/>
    <n v="381.84"/>
    <n v="378.76"/>
  </r>
  <r>
    <x v="372"/>
    <n v="383.76"/>
    <n v="85934100"/>
    <n v="383.18"/>
    <n v="385.88"/>
    <n v="380"/>
  </r>
  <r>
    <x v="373"/>
    <n v="380.82"/>
    <n v="74850730"/>
    <n v="384.37"/>
    <n v="386.43"/>
    <n v="377.83100000000002"/>
  </r>
  <r>
    <x v="374"/>
    <n v="382.43"/>
    <n v="84022210"/>
    <n v="380.64"/>
    <n v="382.58"/>
    <n v="378.43"/>
  </r>
  <r>
    <x v="375"/>
    <n v="383.44"/>
    <n v="66970880"/>
    <n v="379.63"/>
    <n v="384.35"/>
    <n v="379.08"/>
  </r>
  <r>
    <x v="376"/>
    <n v="376.66"/>
    <n v="70911520"/>
    <n v="381.33"/>
    <n v="383.39"/>
    <n v="376.42"/>
  </r>
  <r>
    <x v="377"/>
    <n v="381.4"/>
    <n v="51638180"/>
    <n v="382.79"/>
    <n v="383.15"/>
    <n v="379.65"/>
  </r>
  <r>
    <x v="378"/>
    <n v="382.91"/>
    <n v="59857330"/>
    <n v="379.65"/>
    <n v="383.06"/>
    <n v="378.03"/>
  </r>
  <r>
    <x v="379"/>
    <n v="380.72"/>
    <n v="100120900"/>
    <n v="383.05"/>
    <n v="386.21339999999998"/>
    <n v="374.77"/>
  </r>
  <r>
    <x v="380"/>
    <n v="386.23"/>
    <n v="78167370"/>
    <n v="383.25"/>
    <n v="387.41"/>
    <n v="382.69"/>
  </r>
  <r>
    <x v="381"/>
    <n v="380.54"/>
    <n v="74427240"/>
    <n v="379.23"/>
    <n v="382.23"/>
    <n v="377.85"/>
  </r>
  <r>
    <x v="382"/>
    <n v="380.02"/>
    <n v="79878100"/>
    <n v="383.47"/>
    <n v="383.82"/>
    <n v="378.28"/>
  </r>
  <r>
    <x v="383"/>
    <n v="383.27"/>
    <n v="119858000"/>
    <n v="385.18"/>
    <n v="386.57499999999999"/>
    <n v="381.04"/>
  </r>
  <r>
    <x v="384"/>
    <n v="389.63"/>
    <n v="117705900"/>
    <n v="394.3"/>
    <n v="395.25"/>
    <n v="387.88499999999999"/>
  </r>
  <r>
    <x v="385"/>
    <n v="399.4"/>
    <n v="108111300"/>
    <n v="401.61"/>
    <n v="405.5"/>
    <n v="396.31"/>
  </r>
  <r>
    <x v="386"/>
    <n v="401.97"/>
    <n v="123782500"/>
    <n v="410.22"/>
    <n v="410.49"/>
    <n v="399.07"/>
  </r>
  <r>
    <x v="387"/>
    <n v="398.95"/>
    <n v="75405840"/>
    <n v="394.11"/>
    <n v="398.95"/>
    <n v="393.41199999999998"/>
  </r>
  <r>
    <x v="388"/>
    <n v="393.28"/>
    <n v="81447730"/>
    <n v="394.94"/>
    <n v="397.62"/>
    <n v="393.15"/>
  </r>
  <r>
    <x v="389"/>
    <n v="396.24"/>
    <n v="60737910"/>
    <n v="395.14"/>
    <n v="397.36"/>
    <n v="393.26839999999999"/>
  </r>
  <r>
    <x v="390"/>
    <n v="393.16"/>
    <n v="65927900"/>
    <n v="392.94"/>
    <n v="395.64"/>
    <n v="391.97"/>
  </r>
  <r>
    <x v="391"/>
    <n v="393.83"/>
    <n v="77972220"/>
    <n v="399.42"/>
    <n v="399.99"/>
    <n v="391.64"/>
  </r>
  <r>
    <x v="392"/>
    <n v="399.59"/>
    <n v="77289820"/>
    <n v="403.95"/>
    <n v="404.93"/>
    <n v="398.17"/>
  </r>
  <r>
    <x v="393"/>
    <n v="406.91"/>
    <n v="85342730"/>
    <n v="402.25"/>
    <n v="407.86"/>
    <n v="402.14"/>
  </r>
  <r>
    <x v="394"/>
    <n v="407.38"/>
    <n v="76398170"/>
    <n v="408.77"/>
    <n v="410"/>
    <n v="404.75"/>
  </r>
  <r>
    <x v="395"/>
    <n v="407.68"/>
    <n v="144566700"/>
    <n v="395.49"/>
    <n v="407.68"/>
    <n v="393.48"/>
  </r>
  <r>
    <x v="396"/>
    <n v="395.23"/>
    <n v="52310040"/>
    <n v="396.05"/>
    <n v="397.3"/>
    <n v="393.3"/>
  </r>
  <r>
    <x v="397"/>
    <n v="395.91"/>
    <n v="68021750"/>
    <n v="399.09"/>
    <n v="400.81"/>
    <n v="395.11"/>
  </r>
  <r>
    <x v="398"/>
    <n v="402.33"/>
    <n v="30545430"/>
    <n v="401.83"/>
    <n v="402.91"/>
    <n v="401.53500000000003"/>
  </r>
  <r>
    <x v="399"/>
    <n v="402.42"/>
    <n v="68261630"/>
    <n v="399.55"/>
    <n v="402.93"/>
    <n v="399.31"/>
  </r>
  <r>
    <x v="400"/>
    <n v="399.9"/>
    <n v="60429030"/>
    <n v="396.63"/>
    <n v="400.07"/>
    <n v="395.15269999999998"/>
  </r>
  <r>
    <x v="401"/>
    <n v="394.59"/>
    <n v="51243190"/>
    <n v="394.64"/>
    <n v="395.82"/>
    <n v="392.66"/>
  </r>
  <r>
    <x v="402"/>
    <n v="396.03"/>
    <n v="92922450"/>
    <n v="397.74"/>
    <n v="397.81"/>
    <n v="393.04"/>
  </r>
  <r>
    <x v="403"/>
    <n v="394.24"/>
    <n v="74496260"/>
    <n v="390.46"/>
    <n v="394.95"/>
    <n v="390.14"/>
  </r>
  <r>
    <x v="404"/>
    <n v="395.45"/>
    <n v="68508450"/>
    <n v="396.78"/>
    <n v="397.78"/>
    <n v="394.79"/>
  </r>
  <r>
    <x v="405"/>
    <n v="398.49"/>
    <n v="93194450"/>
    <n v="401.15"/>
    <n v="402.31"/>
    <n v="394.49"/>
  </r>
  <r>
    <x v="406"/>
    <n v="395.12"/>
    <n v="71893170"/>
    <n v="396.66"/>
    <n v="400.17989999999998"/>
    <n v="394.83"/>
  </r>
  <r>
    <x v="407"/>
    <n v="398.51"/>
    <n v="93839870"/>
    <n v="395.59"/>
    <n v="399.35"/>
    <n v="393.61"/>
  </r>
  <r>
    <x v="408"/>
    <n v="394.69"/>
    <n v="141455800"/>
    <n v="388.05"/>
    <n v="395.04"/>
    <n v="385.642"/>
  </r>
  <r>
    <x v="409"/>
    <n v="374.13"/>
    <n v="78495470"/>
    <n v="379.93"/>
    <n v="381.14"/>
    <n v="373.61"/>
  </r>
  <r>
    <x v="410"/>
    <n v="382"/>
    <n v="84641060"/>
    <n v="381.11"/>
    <n v="385.12"/>
    <n v="377.72"/>
  </r>
  <r>
    <x v="411"/>
    <n v="379.95"/>
    <n v="68286950"/>
    <n v="377.71"/>
    <n v="380.57"/>
    <n v="375.53"/>
  </r>
  <r>
    <x v="412"/>
    <n v="376.35"/>
    <n v="103505200"/>
    <n v="377"/>
    <n v="378.87"/>
    <n v="370"/>
  </r>
  <r>
    <x v="413"/>
    <n v="371.01"/>
    <n v="87100120"/>
    <n v="371.46499999999997"/>
    <n v="374.2"/>
    <n v="368.79"/>
  </r>
  <r>
    <x v="414"/>
    <n v="374.87"/>
    <n v="126990400"/>
    <n v="383.9"/>
    <n v="388.63"/>
    <n v="374.76"/>
  </r>
  <r>
    <x v="415"/>
    <n v="384.52"/>
    <n v="85407600"/>
    <n v="390.14"/>
    <n v="390.39"/>
    <n v="383.29"/>
  </r>
  <r>
    <x v="416"/>
    <n v="386.21"/>
    <n v="96631260"/>
    <n v="386.44"/>
    <n v="388.4"/>
    <n v="385.26"/>
  </r>
  <r>
    <x v="417"/>
    <n v="389.02"/>
    <n v="100302000"/>
    <n v="379.87"/>
    <n v="389.52"/>
    <n v="379.68"/>
  </r>
  <r>
    <x v="418"/>
    <n v="379.98"/>
    <n v="81971760"/>
    <n v="383.07"/>
    <n v="385"/>
    <n v="379.33"/>
  </r>
  <r>
    <x v="419"/>
    <n v="382.02"/>
    <n v="104087300"/>
    <n v="381.62"/>
    <n v="387.58"/>
    <n v="381.35"/>
  </r>
  <r>
    <x v="420"/>
    <n v="384.92"/>
    <n v="78846350"/>
    <n v="378.79"/>
    <n v="385.25"/>
    <n v="378.67099999999999"/>
  </r>
  <r>
    <x v="421"/>
    <n v="378.87"/>
    <n v="85436910"/>
    <n v="375.89"/>
    <n v="380.06"/>
    <n v="373.11"/>
  </r>
  <r>
    <x v="422"/>
    <n v="374.29"/>
    <n v="131038400"/>
    <n v="365.12"/>
    <n v="374.8"/>
    <n v="363.54"/>
  </r>
  <r>
    <x v="423"/>
    <n v="365.41"/>
    <n v="88283090"/>
    <n v="368.03"/>
    <n v="372.67"/>
    <n v="364.61"/>
  </r>
  <r>
    <x v="424"/>
    <n v="368.5"/>
    <n v="79746860"/>
    <n v="368.99"/>
    <n v="371.85"/>
    <n v="365.55"/>
  </r>
  <r>
    <x v="425"/>
    <n v="371.13"/>
    <n v="97162850"/>
    <n v="375.13"/>
    <n v="375.45"/>
    <n v="367.52"/>
  </r>
  <r>
    <x v="426"/>
    <n v="366.82"/>
    <n v="93168230"/>
    <n v="364.01"/>
    <n v="367.97989999999999"/>
    <n v="357.2808"/>
  </r>
  <r>
    <x v="427"/>
    <n v="357.63"/>
    <n v="123737000"/>
    <n v="368.55"/>
    <n v="370.26"/>
    <n v="356.96"/>
  </r>
  <r>
    <x v="428"/>
    <n v="365.97"/>
    <n v="147254500"/>
    <n v="349.20499999999998"/>
    <n v="367.51"/>
    <n v="348.11"/>
  </r>
  <r>
    <x v="429"/>
    <n v="356.56"/>
    <n v="76991800"/>
    <n v="358.17"/>
    <n v="359.81790000000001"/>
    <n v="356.3"/>
  </r>
  <r>
    <x v="430"/>
    <n v="357.74"/>
    <n v="92482790"/>
    <n v="358.23500000000001"/>
    <n v="363.03"/>
    <n v="355.71"/>
  </r>
  <r>
    <x v="431"/>
    <n v="360.02"/>
    <n v="76042770"/>
    <n v="363.96"/>
    <n v="364.21"/>
    <n v="357.67"/>
  </r>
  <r>
    <x v="432"/>
    <n v="362.79"/>
    <n v="107789500"/>
    <n v="368.97"/>
    <n v="373.29329999999999"/>
    <n v="360.94"/>
  </r>
  <r>
    <x v="433"/>
    <n v="373.2"/>
    <n v="82333540"/>
    <n v="375.62"/>
    <n v="378.72"/>
    <n v="372.68"/>
  </r>
  <r>
    <x v="434"/>
    <n v="377.09"/>
    <n v="88065670"/>
    <n v="373.39"/>
    <n v="379.46"/>
    <n v="370.95"/>
  </r>
  <r>
    <x v="435"/>
    <n v="377.97"/>
    <n v="103602800"/>
    <n v="372.4"/>
    <n v="378"/>
    <n v="366.5677"/>
  </r>
  <r>
    <x v="436"/>
    <n v="366.61"/>
    <n v="89756480"/>
    <n v="361.08"/>
    <n v="368.55"/>
    <n v="359.21"/>
  </r>
  <r>
    <x v="437"/>
    <n v="357.18"/>
    <n v="153711200"/>
    <n v="361.8"/>
    <n v="365.91"/>
    <n v="357.04"/>
  </r>
  <r>
    <x v="438"/>
    <n v="362.79"/>
    <n v="112952300"/>
    <n v="366.81"/>
    <n v="367.11"/>
    <n v="359.7"/>
  </r>
  <r>
    <x v="439"/>
    <n v="370.53"/>
    <n v="110802200"/>
    <n v="364.38"/>
    <n v="372.3"/>
    <n v="362.6"/>
  </r>
  <r>
    <x v="440"/>
    <n v="363.38"/>
    <n v="108294100"/>
    <n v="368.02"/>
    <n v="370.4"/>
    <n v="360.87"/>
  </r>
  <r>
    <x v="441"/>
    <n v="364.31"/>
    <n v="92581240"/>
    <n v="366.41"/>
    <n v="370.21"/>
    <n v="363.0299"/>
  </r>
  <r>
    <x v="442"/>
    <n v="367.95"/>
    <n v="122346900"/>
    <n v="370.58"/>
    <n v="370.62"/>
    <n v="363.29"/>
  </r>
  <r>
    <x v="443"/>
    <n v="374.22"/>
    <n v="89472640"/>
    <n v="376.58"/>
    <n v="378.3"/>
    <n v="373.44"/>
  </r>
  <r>
    <x v="444"/>
    <n v="377.39"/>
    <n v="106746600"/>
    <n v="386.11"/>
    <n v="389.31"/>
    <n v="377.38"/>
  </r>
  <r>
    <x v="445"/>
    <n v="384.09"/>
    <n v="77274880"/>
    <n v="385.06"/>
    <n v="386.12"/>
    <n v="381.19499999999999"/>
  </r>
  <r>
    <x v="446"/>
    <n v="388.55"/>
    <n v="73278490"/>
    <n v="382.26"/>
    <n v="388.55"/>
    <n v="382.17840000000001"/>
  </r>
  <r>
    <x v="447"/>
    <n v="385.56"/>
    <n v="103084800"/>
    <n v="384.14"/>
    <n v="386.25"/>
    <n v="382.11"/>
  </r>
  <r>
    <x v="448"/>
    <n v="390.12"/>
    <n v="87633840"/>
    <n v="392.96"/>
    <n v="395.96"/>
    <n v="388.78"/>
  </r>
  <r>
    <x v="449"/>
    <n v="394.6"/>
    <n v="85023750"/>
    <n v="394.47"/>
    <n v="396.2"/>
    <n v="391.12"/>
  </r>
  <r>
    <x v="450"/>
    <n v="393.1"/>
    <n v="122947100"/>
    <n v="401.83"/>
    <n v="403.1"/>
    <n v="391.92"/>
  </r>
  <r>
    <x v="451"/>
    <n v="410.97"/>
    <n v="69256260"/>
    <n v="408.78"/>
    <n v="411.73"/>
    <n v="408.46"/>
  </r>
  <r>
    <x v="452"/>
    <n v="406.6"/>
    <n v="76706920"/>
    <n v="402.74"/>
    <n v="407.51"/>
    <n v="402.46"/>
  </r>
  <r>
    <x v="453"/>
    <n v="400.38"/>
    <n v="80821680"/>
    <n v="395.39"/>
    <n v="400.86"/>
    <n v="394.12"/>
  </r>
  <r>
    <x v="454"/>
    <n v="397.78"/>
    <n v="70964230"/>
    <n v="390.43"/>
    <n v="398.59"/>
    <n v="390.2"/>
  </r>
  <r>
    <x v="455"/>
    <n v="390.76"/>
    <n v="76637400"/>
    <n v="393.13"/>
    <n v="394.12"/>
    <n v="388.42"/>
  </r>
  <r>
    <x v="456"/>
    <n v="392.24"/>
    <n v="99632150"/>
    <n v="400.28"/>
    <n v="401.55500000000001"/>
    <n v="390.33"/>
  </r>
  <r>
    <x v="457"/>
    <n v="396.42"/>
    <n v="78740080"/>
    <n v="392.89"/>
    <n v="396.78"/>
    <n v="390.04"/>
  </r>
  <r>
    <x v="458"/>
    <n v="395.18"/>
    <n v="76029670"/>
    <n v="399.93"/>
    <n v="401.24"/>
    <n v="395.04"/>
  </r>
  <r>
    <x v="459"/>
    <n v="398.21"/>
    <n v="85652440"/>
    <n v="403.85"/>
    <n v="404.1"/>
    <n v="396"/>
  </r>
  <r>
    <x v="460"/>
    <n v="402.63"/>
    <n v="65370810"/>
    <n v="402.2"/>
    <n v="405.84"/>
    <n v="401.19990000000001"/>
  </r>
  <r>
    <x v="461"/>
    <n v="405.31"/>
    <n v="103087000"/>
    <n v="419.39"/>
    <n v="419.96"/>
    <n v="405.25"/>
  </r>
  <r>
    <x v="462"/>
    <n v="419.51"/>
    <n v="50942250"/>
    <n v="415.24"/>
    <n v="419.56"/>
    <n v="414.09"/>
  </r>
  <r>
    <x v="463"/>
    <n v="413.67"/>
    <n v="49177800"/>
    <n v="412.11"/>
    <n v="415.11009999999999"/>
    <n v="411.39"/>
  </r>
  <r>
    <x v="464"/>
    <n v="412.35"/>
    <n v="49105250"/>
    <n v="412.9"/>
    <n v="415.42"/>
    <n v="411.77"/>
  </r>
  <r>
    <x v="465"/>
    <n v="413.35"/>
    <n v="77695640"/>
    <n v="417.05"/>
    <n v="417.23"/>
    <n v="412.4"/>
  </r>
  <r>
    <x v="466"/>
    <n v="422.14"/>
    <n v="68016900"/>
    <n v="424.98"/>
    <n v="425.26"/>
    <n v="421.22"/>
  </r>
  <r>
    <x v="467"/>
    <n v="427.89"/>
    <n v="49023210"/>
    <n v="426.86"/>
    <n v="428.61"/>
    <n v="425.5"/>
  </r>
  <r>
    <x v="468"/>
    <n v="426.65"/>
    <n v="63563390"/>
    <n v="425.91"/>
    <n v="429.5"/>
    <n v="424.54"/>
  </r>
  <r>
    <x v="469"/>
    <n v="429.7"/>
    <n v="59289040"/>
    <n v="427.73"/>
    <n v="431.73"/>
    <n v="426.88"/>
  </r>
  <r>
    <x v="470"/>
    <n v="428.86"/>
    <n v="54048280"/>
    <n v="424.76499999999999"/>
    <n v="429.41"/>
    <n v="424.71"/>
  </r>
  <r>
    <x v="471"/>
    <n v="427.1"/>
    <n v="61694540"/>
    <n v="422.03"/>
    <n v="427.21"/>
    <n v="421.03"/>
  </r>
  <r>
    <x v="472"/>
    <n v="419.99"/>
    <n v="59489700"/>
    <n v="422.99"/>
    <n v="424.95"/>
    <n v="419.21"/>
  </r>
  <r>
    <x v="473"/>
    <n v="419.99"/>
    <n v="68665710"/>
    <n v="418.78"/>
    <n v="420.14"/>
    <n v="416.72"/>
  </r>
  <r>
    <x v="474"/>
    <n v="411.35"/>
    <n v="44931770"/>
    <n v="412.22"/>
    <n v="412.75"/>
    <n v="410.22"/>
  </r>
  <r>
    <x v="475"/>
    <n v="412.99"/>
    <n v="54025970"/>
    <n v="415.25"/>
    <n v="417.62"/>
    <n v="411.83"/>
  </r>
  <r>
    <x v="476"/>
    <n v="413.47"/>
    <n v="56814930"/>
    <n v="409.66"/>
    <n v="414.15"/>
    <n v="409.6"/>
  </r>
  <r>
    <x v="477"/>
    <n v="414.17"/>
    <n v="45656570"/>
    <n v="414.37"/>
    <n v="415.09"/>
    <n v="412.44"/>
  </r>
  <r>
    <x v="478"/>
    <n v="414.45"/>
    <n v="67820560"/>
    <n v="410.3"/>
    <n v="415.68"/>
    <n v="410"/>
  </r>
  <r>
    <x v="479"/>
    <n v="408.06"/>
    <n v="63435420"/>
    <n v="409.12"/>
    <n v="413"/>
    <n v="406.82"/>
  </r>
  <r>
    <x v="480"/>
    <n v="410.77"/>
    <n v="69997470"/>
    <n v="409.15"/>
    <n v="413.41"/>
    <n v="408.4"/>
  </r>
  <r>
    <x v="481"/>
    <n v="411.99"/>
    <n v="87003670"/>
    <n v="407.58"/>
    <n v="413.03"/>
    <n v="406.77"/>
  </r>
  <r>
    <x v="482"/>
    <n v="406.07"/>
    <n v="73966560"/>
    <n v="401.89"/>
    <n v="406.8"/>
    <n v="398.15"/>
  </r>
  <r>
    <x v="483"/>
    <n v="401.04"/>
    <n v="82342110"/>
    <n v="394.36"/>
    <n v="402.88"/>
    <n v="394.05"/>
  </r>
  <r>
    <x v="484"/>
    <n v="390.89"/>
    <n v="52946390"/>
    <n v="393.84"/>
    <n v="394.06"/>
    <n v="389.95"/>
  </r>
  <r>
    <x v="485"/>
    <n v="395.57"/>
    <n v="53631490"/>
    <n v="395.75"/>
    <n v="396.47"/>
    <n v="393.21"/>
  </r>
  <r>
    <x v="486"/>
    <n v="395.09"/>
    <n v="72197330"/>
    <n v="398.92"/>
    <n v="400.18"/>
    <n v="392.75"/>
  </r>
  <r>
    <x v="487"/>
    <n v="398.79"/>
    <n v="64903860"/>
    <n v="394.16"/>
    <n v="398.84"/>
    <n v="391.63"/>
  </r>
  <r>
    <x v="488"/>
    <n v="394.77"/>
    <n v="71843770"/>
    <n v="392.47"/>
    <n v="396.26"/>
    <n v="391.03"/>
  </r>
  <r>
    <x v="489"/>
    <n v="392.27"/>
    <n v="78505970"/>
    <n v="386.08"/>
    <n v="392.87"/>
    <n v="385.39"/>
  </r>
  <r>
    <x v="490"/>
    <n v="381.95"/>
    <n v="63203630"/>
    <n v="388.38"/>
    <n v="389.09"/>
    <n v="380.66"/>
  </r>
  <r>
    <x v="491"/>
    <n v="385.13"/>
    <n v="79060380"/>
    <n v="382.55"/>
    <n v="385.25"/>
    <n v="380.54"/>
  </r>
  <r>
    <x v="492"/>
    <n v="377.91"/>
    <n v="89704820"/>
    <n v="373.61"/>
    <n v="379.0498"/>
    <n v="371.04"/>
  </r>
  <r>
    <x v="493"/>
    <n v="378.83"/>
    <n v="84224650"/>
    <n v="375.1"/>
    <n v="381.92"/>
    <n v="374.65800000000002"/>
  </r>
  <r>
    <x v="494"/>
    <n v="380.83"/>
    <n v="62219180"/>
    <n v="383.65"/>
    <n v="386.16"/>
    <n v="378.99"/>
  </r>
  <r>
    <x v="495"/>
    <n v="384.23"/>
    <n v="58366950"/>
    <n v="385.85"/>
    <n v="386.87"/>
    <n v="383.5"/>
  </r>
  <r>
    <x v="496"/>
    <n v="388.67"/>
    <n v="72397770"/>
    <n v="387.27"/>
    <n v="390.64"/>
    <n v="385.66"/>
  </r>
  <r>
    <x v="497"/>
    <n v="388.99"/>
    <n v="64525920"/>
    <n v="385.12"/>
    <n v="389.83"/>
    <n v="383.267"/>
  </r>
  <r>
    <x v="498"/>
    <n v="383.25"/>
    <n v="70426240"/>
    <n v="382.11"/>
    <n v="385.87"/>
    <n v="379.6"/>
  </r>
  <r>
    <x v="499"/>
    <n v="381.96"/>
    <n v="81437970"/>
    <n v="375.88"/>
    <n v="381.98"/>
    <n v="372.9"/>
  </r>
  <r>
    <x v="500"/>
    <n v="381.24"/>
    <n v="74839730"/>
    <n v="376.56"/>
    <n v="381.7"/>
    <n v="373.8"/>
  </r>
  <r>
    <x v="501"/>
    <n v="377.25"/>
    <n v="112508300"/>
    <n v="376.24"/>
    <n v="380.65820000000002"/>
    <n v="372.56"/>
  </r>
  <r>
    <x v="502"/>
    <n v="380.34"/>
    <n v="65676000"/>
    <n v="381.23"/>
    <n v="382.27"/>
    <n v="378.42"/>
  </r>
  <r>
    <x v="503"/>
    <n v="380.65"/>
    <n v="86689820"/>
    <n v="390.23"/>
    <n v="393.16"/>
    <n v="380.53"/>
  </r>
  <r>
    <x v="504"/>
    <n v="388.59"/>
    <n v="66009620"/>
    <n v="391.05"/>
    <n v="391.36"/>
    <n v="387.44"/>
  </r>
  <r>
    <x v="505"/>
    <n v="390.08"/>
    <n v="98050330"/>
    <n v="381.4"/>
    <n v="390.09"/>
    <n v="381.36500000000001"/>
  </r>
  <r>
    <x v="506"/>
    <n v="378.06"/>
    <n v="79292140"/>
    <n v="376.64"/>
    <n v="378.83"/>
    <n v="372.89"/>
  </r>
  <r>
    <x v="507"/>
    <n v="374.39"/>
    <n v="90059420"/>
    <n v="370.62"/>
    <n v="378.72"/>
    <n v="370.18"/>
  </r>
  <r>
    <x v="508"/>
    <n v="375.07"/>
    <n v="76811860"/>
    <n v="371.89"/>
    <n v="376.52499999999998"/>
    <n v="371.81"/>
  </r>
  <r>
    <x v="509"/>
    <n v="365.86"/>
    <n v="111113900"/>
    <n v="365.51"/>
    <n v="369.38"/>
    <n v="362.17"/>
  </r>
  <r>
    <x v="510"/>
    <n v="366.65"/>
    <n v="134473300"/>
    <n v="370.51"/>
    <n v="370.94"/>
    <n v="364.07990000000001"/>
  </r>
  <r>
    <x v="511"/>
    <n v="379.2"/>
    <n v="125666800"/>
    <n v="377.36"/>
    <n v="383.9"/>
    <n v="372.12"/>
  </r>
  <r>
    <x v="512"/>
    <n v="373.87"/>
    <n v="104011800"/>
    <n v="376.85"/>
    <n v="377.94"/>
    <n v="370.59"/>
  </r>
  <r>
    <x v="513"/>
    <n v="375"/>
    <n v="170004900"/>
    <n v="379.85"/>
    <n v="381.81"/>
    <n v="373.3"/>
  </r>
  <r>
    <x v="514"/>
    <n v="389.8"/>
    <n v="132893900"/>
    <n v="394.88"/>
    <n v="395.77769999999998"/>
    <n v="389.75"/>
  </r>
  <r>
    <x v="515"/>
    <n v="401.44"/>
    <n v="86289800"/>
    <n v="409.34"/>
    <n v="411.74"/>
    <n v="401.44"/>
  </r>
  <r>
    <x v="516"/>
    <n v="411.22"/>
    <n v="64349970"/>
    <n v="413.93"/>
    <n v="415.82"/>
    <n v="410.38"/>
  </r>
  <r>
    <x v="517"/>
    <n v="415.74"/>
    <n v="59272370"/>
    <n v="408.1"/>
    <n v="416.22"/>
    <n v="407.61"/>
  </r>
  <r>
    <x v="518"/>
    <n v="411.79"/>
    <n v="57508860"/>
    <n v="414.78"/>
    <n v="416.60899999999998"/>
    <n v="410.5523"/>
  </r>
  <r>
    <x v="519"/>
    <n v="410.54"/>
    <n v="71874280"/>
    <n v="412.4"/>
    <n v="414.04"/>
    <n v="409.51"/>
  </r>
  <r>
    <x v="520"/>
    <n v="417.39"/>
    <n v="79609630"/>
    <n v="409.42"/>
    <n v="417.44"/>
    <n v="407.04"/>
  </r>
  <r>
    <x v="521"/>
    <n v="409.59"/>
    <n v="86585810"/>
    <n v="415.17"/>
    <n v="416.24"/>
    <n v="406.93"/>
  </r>
  <r>
    <x v="522"/>
    <n v="412.93"/>
    <n v="95936980"/>
    <n v="413.55"/>
    <n v="416.46"/>
    <n v="410.03"/>
  </r>
  <r>
    <x v="523"/>
    <n v="415.26"/>
    <n v="84768710"/>
    <n v="407.91"/>
    <n v="415.38010000000003"/>
    <n v="407.7"/>
  </r>
  <r>
    <x v="524"/>
    <n v="405.31"/>
    <n v="82168340"/>
    <n v="398.67"/>
    <n v="407.04"/>
    <n v="398.45"/>
  </r>
  <r>
    <x v="525"/>
    <n v="397.37"/>
    <n v="91472870"/>
    <n v="392.31"/>
    <n v="399.45"/>
    <n v="391.89"/>
  </r>
  <r>
    <x v="526"/>
    <n v="393.89"/>
    <n v="91448830"/>
    <n v="392.56"/>
    <n v="395.15"/>
    <n v="386.96"/>
  </r>
  <r>
    <x v="527"/>
    <n v="396.92"/>
    <n v="76414880"/>
    <n v="392.83"/>
    <n v="397.73"/>
    <n v="390.38"/>
  </r>
  <r>
    <x v="528"/>
    <n v="389.63"/>
    <n v="131432200"/>
    <n v="393.25"/>
    <n v="397.03"/>
    <n v="380.54"/>
  </r>
  <r>
    <x v="529"/>
    <n v="389.46"/>
    <n v="98510720"/>
    <n v="388.62"/>
    <n v="394.14"/>
    <n v="387.11"/>
  </r>
  <r>
    <x v="530"/>
    <n v="391.86"/>
    <n v="117674500"/>
    <n v="403.5"/>
    <n v="403.8"/>
    <n v="390.55"/>
  </r>
  <r>
    <x v="531"/>
    <n v="408.32"/>
    <n v="83029710"/>
    <n v="406.53"/>
    <n v="408.57"/>
    <n v="402.58240000000001"/>
  </r>
  <r>
    <x v="532"/>
    <n v="400.09"/>
    <n v="78622440"/>
    <n v="399.98"/>
    <n v="403.97"/>
    <n v="397.6"/>
  </r>
  <r>
    <x v="533"/>
    <n v="401.72"/>
    <n v="104174400"/>
    <n v="396.71"/>
    <n v="403.18"/>
    <n v="395.61"/>
  </r>
  <r>
    <x v="534"/>
    <n v="392.34"/>
    <n v="125090800"/>
    <n v="389.37"/>
    <n v="395.8"/>
    <n v="385.15"/>
  </r>
  <r>
    <x v="535"/>
    <n v="392.75"/>
    <n v="142361000"/>
    <n v="398.07"/>
    <n v="404.04"/>
    <n v="391.96"/>
  </r>
  <r>
    <x v="536"/>
    <n v="399.09"/>
    <n v="132497200"/>
    <n v="404.49"/>
    <n v="406.08"/>
    <n v="394.82"/>
  </r>
  <r>
    <x v="537"/>
    <n v="398.17"/>
    <n v="155586100"/>
    <n v="405.1"/>
    <n v="406.41"/>
    <n v="396.5"/>
  </r>
  <r>
    <x v="538"/>
    <n v="411.34"/>
    <n v="151770800"/>
    <n v="411.1"/>
    <n v="414.8"/>
    <n v="405.73"/>
  </r>
  <r>
    <x v="539"/>
    <n v="413.81"/>
    <n v="172929100"/>
    <n v="424.55"/>
    <n v="425"/>
    <n v="409.44"/>
  </r>
  <r>
    <x v="540"/>
    <n v="429.06"/>
    <n v="144247900"/>
    <n v="417.08"/>
    <n v="429.66"/>
    <n v="413.7099"/>
  </r>
  <r>
    <x v="541"/>
    <n v="416.38"/>
    <n v="100028200"/>
    <n v="415.01"/>
    <n v="418.93"/>
    <n v="413.36"/>
  </r>
  <r>
    <x v="542"/>
    <n v="414.48"/>
    <n v="158312500"/>
    <n v="412.07"/>
    <n v="415.92"/>
    <n v="405.02"/>
  </r>
  <r>
    <x v="543"/>
    <n v="412"/>
    <n v="145491100"/>
    <n v="423.59"/>
    <n v="425.87"/>
    <n v="411.21"/>
  </r>
  <r>
    <x v="544"/>
    <n v="427.81"/>
    <n v="105449100"/>
    <n v="422.29"/>
    <n v="429.64"/>
    <n v="417.6"/>
  </r>
  <r>
    <x v="545"/>
    <n v="417.27"/>
    <n v="122030000"/>
    <n v="417.24"/>
    <n v="422.92"/>
    <n v="415.01"/>
  </r>
  <r>
    <x v="546"/>
    <n v="416.1"/>
    <n v="103996300"/>
    <n v="425.83"/>
    <n v="426.04"/>
    <n v="416.07"/>
  </r>
  <r>
    <x v="547"/>
    <n v="428.51"/>
    <n v="119647700"/>
    <n v="423.67"/>
    <n v="428.69"/>
    <n v="418.84"/>
  </r>
  <r>
    <x v="548"/>
    <n v="426.04"/>
    <n v="132471800"/>
    <n v="436.91"/>
    <n v="438.08249999999998"/>
    <n v="425.44"/>
  </r>
  <r>
    <x v="549"/>
    <n v="438.06"/>
    <n v="85417330"/>
    <n v="448.54"/>
    <n v="450.01"/>
    <n v="437.1"/>
  </r>
  <r>
    <x v="550"/>
    <n v="444.71"/>
    <n v="65224450"/>
    <n v="446.92"/>
    <n v="447.57"/>
    <n v="443.48"/>
  </r>
  <r>
    <x v="551"/>
    <n v="445.04"/>
    <n v="77821010"/>
    <n v="437.86"/>
    <n v="445.8"/>
    <n v="437.68"/>
  </r>
  <r>
    <x v="552"/>
    <n v="437.97"/>
    <n v="66002500"/>
    <n v="436.81"/>
    <n v="439.75"/>
    <n v="435.61"/>
  </r>
  <r>
    <x v="553"/>
    <n v="437.79"/>
    <n v="97869450"/>
    <n v="443.55"/>
    <n v="444.73009999999999"/>
    <n v="437.68"/>
  </r>
  <r>
    <x v="554"/>
    <n v="443.31"/>
    <n v="74070390"/>
    <n v="438.03"/>
    <n v="444.11"/>
    <n v="437.84"/>
  </r>
  <r>
    <x v="555"/>
    <n v="438.29"/>
    <n v="84363640"/>
    <n v="443.08"/>
    <n v="445.75"/>
    <n v="436.65010000000001"/>
  </r>
  <r>
    <x v="556"/>
    <n v="439.92"/>
    <n v="89770540"/>
    <n v="444.11"/>
    <n v="445"/>
    <n v="439.39"/>
  </r>
  <r>
    <x v="557"/>
    <n v="447.57"/>
    <n v="79272710"/>
    <n v="447.97"/>
    <n v="450.63"/>
    <n v="445.94"/>
  </r>
  <r>
    <x v="558"/>
    <n v="448.77"/>
    <n v="78097210"/>
    <n v="445.59"/>
    <n v="450.69"/>
    <n v="443.53"/>
  </r>
  <r>
    <x v="559"/>
    <n v="446.52"/>
    <n v="106898000"/>
    <n v="446.89"/>
    <n v="448.93"/>
    <n v="443.47"/>
  </r>
  <r>
    <x v="560"/>
    <n v="451.03"/>
    <n v="74214500"/>
    <n v="455.22"/>
    <n v="457.83"/>
    <n v="449.82"/>
  </r>
  <r>
    <x v="561"/>
    <n v="456.8"/>
    <n v="59601000"/>
    <n v="453.13"/>
    <n v="456.91"/>
    <n v="452.26"/>
  </r>
  <r>
    <x v="562"/>
    <n v="452.92"/>
    <n v="89048770"/>
    <n v="453.31"/>
    <n v="453.46"/>
    <n v="449.14"/>
  </r>
  <r>
    <x v="563"/>
    <n v="451.64"/>
    <n v="121699900"/>
    <n v="457.89"/>
    <n v="458.76"/>
    <n v="451.16"/>
  </r>
  <r>
    <x v="564"/>
    <n v="458.7"/>
    <n v="79666940"/>
    <n v="460.34"/>
    <n v="461.19499999999999"/>
    <n v="456.46499999999997"/>
  </r>
  <r>
    <x v="565"/>
    <n v="461.55"/>
    <n v="86581540"/>
    <n v="460.02"/>
    <n v="462.07"/>
    <n v="457.18"/>
  </r>
  <r>
    <x v="566"/>
    <n v="455.91"/>
    <n v="68529770"/>
    <n v="452.06"/>
    <n v="455.91"/>
    <n v="450.06"/>
  </r>
  <r>
    <x v="567"/>
    <n v="452.69"/>
    <n v="77101320"/>
    <n v="451.16"/>
    <n v="452.98"/>
    <n v="448.43"/>
  </r>
  <r>
    <x v="568"/>
    <n v="450.49"/>
    <n v="64736890"/>
    <n v="445.94"/>
    <n v="450.5"/>
    <n v="444.76"/>
  </r>
  <r>
    <x v="569"/>
    <n v="443.8"/>
    <n v="79426100"/>
    <n v="446.91"/>
    <n v="448.49"/>
    <n v="443.71"/>
  </r>
  <r>
    <x v="570"/>
    <n v="449.59"/>
    <n v="74650390"/>
    <n v="445.86"/>
    <n v="450.58"/>
    <n v="445.86"/>
  </r>
  <r>
    <x v="571"/>
    <n v="444.39"/>
    <n v="88349760"/>
    <n v="444.34"/>
    <n v="446.46"/>
    <n v="440.68"/>
  </r>
  <r>
    <x v="572"/>
    <n v="444.52"/>
    <n v="106345500"/>
    <n v="438"/>
    <n v="444.86"/>
    <n v="437.22"/>
  </r>
  <r>
    <x v="573"/>
    <n v="441.07"/>
    <n v="102676900"/>
    <n v="433.59"/>
    <n v="441.07"/>
    <n v="433.19"/>
  </r>
  <r>
    <x v="574"/>
    <n v="435.62"/>
    <n v="144954800"/>
    <n v="429.89"/>
    <n v="435.68"/>
    <n v="424.8"/>
  </r>
  <r>
    <x v="575"/>
    <n v="426.17"/>
    <n v="106219100"/>
    <n v="419.77"/>
    <n v="426.84"/>
    <n v="418.42"/>
  </r>
  <r>
    <x v="576"/>
    <n v="417"/>
    <n v="95729190"/>
    <n v="420.89"/>
    <n v="424.55"/>
    <n v="415.79"/>
  </r>
  <r>
    <x v="577"/>
    <n v="420.07"/>
    <n v="95636280"/>
    <n v="428.12"/>
    <n v="428.77"/>
    <n v="419.53"/>
  </r>
  <r>
    <x v="578"/>
    <n v="425.48"/>
    <n v="93972660"/>
    <n v="422.52"/>
    <n v="426.43"/>
    <n v="420.44"/>
  </r>
  <r>
    <x v="579"/>
    <n v="427.41"/>
    <n v="116990800"/>
    <n v="425.14"/>
    <n v="429.51"/>
    <n v="422.82"/>
  </r>
  <r>
    <x v="580"/>
    <n v="416.25"/>
    <n v="164772700"/>
    <n v="419.62"/>
    <n v="427.21"/>
    <n v="415.12"/>
  </r>
  <r>
    <x v="581"/>
    <n v="419.43"/>
    <n v="137896600"/>
    <n v="431.55"/>
    <n v="432.30180000000001"/>
    <n v="419.36"/>
  </r>
  <r>
    <x v="582"/>
    <n v="432.17"/>
    <n v="114083300"/>
    <n v="431.75"/>
    <n v="433.37"/>
    <n v="427.88"/>
  </r>
  <r>
    <x v="583"/>
    <n v="435.71"/>
    <n v="105501700"/>
    <n v="440.47"/>
    <n v="441.11"/>
    <n v="433.8"/>
  </r>
  <r>
    <x v="584"/>
    <n v="437.89"/>
    <n v="117726500"/>
    <n v="432.37"/>
    <n v="439.72"/>
    <n v="431.57"/>
  </r>
  <r>
    <x v="585"/>
    <n v="429.98"/>
    <n v="137785900"/>
    <n v="435.04"/>
    <n v="437.17"/>
    <n v="427.11"/>
  </r>
  <r>
    <x v="586"/>
    <n v="436.63"/>
    <n v="145615000"/>
    <n v="432.03"/>
    <n v="438.2"/>
    <n v="430.7"/>
  </r>
  <r>
    <x v="587"/>
    <n v="437.75"/>
    <n v="121804500"/>
    <n v="429.61"/>
    <n v="437.84"/>
    <n v="427.86"/>
  </r>
  <r>
    <x v="588"/>
    <n v="428.3"/>
    <n v="213942900"/>
    <n v="411.02"/>
    <n v="428.76"/>
    <n v="410.64"/>
  </r>
  <r>
    <x v="589"/>
    <n v="421.95"/>
    <n v="132578000"/>
    <n v="432.66"/>
    <n v="433.26"/>
    <n v="421.35"/>
  </r>
  <r>
    <x v="590"/>
    <n v="429.57"/>
    <n v="124391800"/>
    <n v="431.89"/>
    <n v="435.5"/>
    <n v="425.86"/>
  </r>
  <r>
    <x v="591"/>
    <n v="434.23"/>
    <n v="132642900"/>
    <n v="437.33"/>
    <n v="438.66"/>
    <n v="431.82"/>
  </r>
  <r>
    <x v="592"/>
    <n v="437.06"/>
    <n v="102259100"/>
    <n v="443.22"/>
    <n v="446.5652"/>
    <n v="436.42"/>
  </r>
  <r>
    <x v="593"/>
    <n v="446.6"/>
    <n v="84863590"/>
    <n v="443.93"/>
    <n v="448.05500000000001"/>
    <n v="441.94"/>
  </r>
  <r>
    <x v="594"/>
    <n v="446.1"/>
    <n v="88659500"/>
    <n v="443.73"/>
    <n v="446.28"/>
    <n v="443.18"/>
  </r>
  <r>
    <x v="595"/>
    <n v="439.02"/>
    <n v="123006300"/>
    <n v="439.92"/>
    <n v="441.6"/>
    <n v="435.34"/>
  </r>
  <r>
    <x v="596"/>
    <n v="440.46"/>
    <n v="153214600"/>
    <n v="449.41"/>
    <n v="451.60500000000002"/>
    <n v="438.94"/>
  </r>
  <r>
    <x v="597"/>
    <n v="449.32"/>
    <n v="140103700"/>
    <n v="451.34"/>
    <n v="457.71"/>
    <n v="447.2"/>
  </r>
  <r>
    <x v="598"/>
    <n v="457.54"/>
    <n v="92589930"/>
    <n v="455.22"/>
    <n v="457.88"/>
    <n v="455.005"/>
  </r>
  <r>
    <x v="599"/>
    <n v="450.94"/>
    <n v="81012040"/>
    <n v="446.73"/>
    <n v="451.92"/>
    <n v="445.22"/>
  </r>
  <r>
    <x v="600"/>
    <n v="447.26"/>
    <n v="84472860"/>
    <n v="449.51"/>
    <n v="450.99"/>
    <n v="445.85"/>
  </r>
  <r>
    <x v="601"/>
    <n v="448.7"/>
    <n v="118454400"/>
    <n v="446.35"/>
    <n v="452.78"/>
    <n v="443.83"/>
  </r>
  <r>
    <x v="602"/>
    <n v="446.6"/>
    <n v="118024400"/>
    <n v="450.95"/>
    <n v="452.97"/>
    <n v="445.71"/>
  </r>
  <r>
    <x v="603"/>
    <n v="457.35"/>
    <n v="117361000"/>
    <n v="455.5"/>
    <n v="458.12"/>
    <n v="453.05"/>
  </r>
  <r>
    <x v="604"/>
    <n v="452.95"/>
    <n v="123155400"/>
    <n v="450.68"/>
    <n v="453.63"/>
    <n v="446.9384"/>
  </r>
  <r>
    <x v="605"/>
    <n v="449.91"/>
    <n v="152251400"/>
    <n v="441.24"/>
    <n v="450.28"/>
    <n v="439.81"/>
  </r>
  <r>
    <x v="606"/>
    <n v="441.95"/>
    <n v="164457400"/>
    <n v="432.68"/>
    <n v="442"/>
    <n v="427.82"/>
  </r>
  <r>
    <x v="607"/>
    <n v="431.24"/>
    <n v="149878300"/>
    <n v="438.26"/>
    <n v="441.59"/>
    <n v="429.45"/>
  </r>
  <r>
    <x v="608"/>
    <n v="433.38"/>
    <n v="186391100"/>
    <n v="440.72"/>
    <n v="444.04"/>
    <n v="428.86"/>
  </r>
  <r>
    <x v="609"/>
    <n v="434.47"/>
    <n v="167997300"/>
    <n v="433.06"/>
    <n v="439.72"/>
    <n v="427.15"/>
  </r>
  <r>
    <x v="610"/>
    <n v="439.84"/>
    <n v="252496700"/>
    <n v="432.03"/>
    <n v="440.38"/>
    <n v="420.76"/>
  </r>
  <r>
    <x v="611"/>
    <n v="437.98"/>
    <n v="202271200"/>
    <n v="445.56"/>
    <n v="448.06"/>
    <n v="437.95"/>
  </r>
  <r>
    <x v="612"/>
    <n v="446.75"/>
    <n v="122379700"/>
    <n v="453.75"/>
    <n v="458.74"/>
    <n v="444.5"/>
  </r>
  <r>
    <x v="613"/>
    <n v="451.75"/>
    <n v="109357600"/>
    <n v="458.13"/>
    <n v="459.61239999999998"/>
    <n v="451.46"/>
  </r>
  <r>
    <x v="614"/>
    <n v="456.49"/>
    <n v="109872400"/>
    <n v="459.74"/>
    <n v="459.96"/>
    <n v="455.31"/>
  </r>
  <r>
    <x v="615"/>
    <n v="464.72"/>
    <n v="95890950"/>
    <n v="461.19"/>
    <n v="465.09"/>
    <n v="459.9"/>
  </r>
  <r>
    <x v="616"/>
    <n v="464.53"/>
    <n v="91173120"/>
    <n v="472.19"/>
    <n v="472.88"/>
    <n v="463.44"/>
  </r>
  <r>
    <x v="617"/>
    <n v="471.02"/>
    <n v="67605440"/>
    <n v="471.59"/>
    <n v="473.2"/>
    <n v="468.94"/>
  </r>
  <r>
    <x v="618"/>
    <n v="469.75"/>
    <n v="74303060"/>
    <n v="465.23"/>
    <n v="469.85"/>
    <n v="462.05"/>
  </r>
  <r>
    <x v="619"/>
    <n v="465.51"/>
    <n v="119362000"/>
    <n v="462.7"/>
    <n v="465.74"/>
    <n v="456.59730000000002"/>
  </r>
  <r>
    <x v="620"/>
    <n v="466.09"/>
    <n v="85111590"/>
    <n v="467.95"/>
    <n v="469.2"/>
    <n v="464.65"/>
  </r>
  <r>
    <x v="621"/>
    <n v="467.94"/>
    <n v="86858900"/>
    <n v="467.89"/>
    <n v="470.82"/>
    <n v="465.43"/>
  </r>
  <r>
    <x v="622"/>
    <n v="468.38"/>
    <n v="104538900"/>
    <n v="477.16"/>
    <n v="477.98"/>
    <n v="468.2801"/>
  </r>
  <r>
    <x v="623"/>
    <n v="477.55"/>
    <n v="71178680"/>
    <n v="479.22"/>
    <n v="479.98"/>
    <n v="475.58"/>
  </r>
  <r>
    <x v="624"/>
    <n v="477.71"/>
    <n v="72668230"/>
    <n v="476.3"/>
    <n v="477.85"/>
    <n v="473.85"/>
  </r>
  <r>
    <x v="625"/>
    <n v="474.96"/>
    <n v="65237430"/>
    <n v="475.64"/>
    <n v="476.86"/>
    <n v="474.67"/>
  </r>
  <r>
    <x v="626"/>
    <n v="476.16"/>
    <n v="55329040"/>
    <n v="477.93"/>
    <n v="479"/>
    <n v="475.67"/>
  </r>
  <r>
    <x v="627"/>
    <n v="477.48"/>
    <n v="54502960"/>
    <n v="476.98"/>
    <n v="478.56"/>
    <n v="475.92"/>
  </r>
  <r>
    <x v="628"/>
    <n v="476.87"/>
    <n v="47274590"/>
    <n v="477.72"/>
    <n v="478.81"/>
    <n v="476.06"/>
  </r>
  <r>
    <x v="629"/>
    <n v="477.26"/>
    <n v="56808620"/>
    <n v="472.06"/>
    <n v="477.31"/>
    <n v="472.01"/>
  </r>
  <r>
    <x v="630"/>
    <n v="470.6"/>
    <n v="56439750"/>
    <n v="468.75"/>
    <n v="472.19"/>
    <n v="468.64"/>
  </r>
  <r>
    <x v="631"/>
    <n v="467.69"/>
    <n v="58890220"/>
    <n v="462.79"/>
    <n v="467.81"/>
    <n v="462.58"/>
  </r>
  <r>
    <x v="632"/>
    <n v="463.06"/>
    <n v="69806260"/>
    <n v="458.61"/>
    <n v="463.21"/>
    <n v="456.31"/>
  </r>
  <r>
    <x v="633"/>
    <n v="454.98"/>
    <n v="107134800"/>
    <n v="454.48"/>
    <n v="455.4"/>
    <n v="451.14"/>
  </r>
  <r>
    <x v="634"/>
    <n v="459.87"/>
    <n v="135636500"/>
    <n v="461.55"/>
    <n v="464.74"/>
    <n v="458.06"/>
  </r>
  <r>
    <x v="635"/>
    <n v="466.45"/>
    <n v="116568600"/>
    <n v="472.57"/>
    <n v="472.87"/>
    <n v="464.8"/>
  </r>
  <r>
    <x v="636"/>
    <n v="470.6"/>
    <n v="116899300"/>
    <n v="463.42"/>
    <n v="470.86"/>
    <n v="460.74"/>
  </r>
  <r>
    <x v="637"/>
    <n v="463.36"/>
    <n v="97264130"/>
    <n v="463.09"/>
    <n v="465.74"/>
    <n v="460.25"/>
  </r>
  <r>
    <x v="638"/>
    <n v="466.57"/>
    <n v="87724680"/>
    <n v="470.19"/>
    <n v="470.56"/>
    <n v="466.27"/>
  </r>
  <r>
    <x v="639"/>
    <n v="470.74"/>
    <n v="77159760"/>
    <n v="469.23"/>
    <n v="470.9"/>
    <n v="466.51"/>
  </r>
  <r>
    <x v="640"/>
    <n v="466.35"/>
    <n v="61272570"/>
    <n v="468.15"/>
    <n v="469.62909999999999"/>
    <n v="466.14"/>
  </r>
  <r>
    <x v="641"/>
    <n v="469.52"/>
    <n v="72238780"/>
    <n v="468.7"/>
    <n v="470"/>
    <n v="466.83"/>
  </r>
  <r>
    <x v="642"/>
    <n v="468.28"/>
    <n v="95484690"/>
    <n v="464.41"/>
    <n v="468.88"/>
    <n v="458.65460000000002"/>
  </r>
  <r>
    <x v="643"/>
    <n v="458.79"/>
    <n v="98977530"/>
    <n v="456.13"/>
    <n v="460.79"/>
    <n v="453.56"/>
  </r>
  <r>
    <x v="644"/>
    <n v="453.42"/>
    <n v="137331600"/>
    <n v="459.17"/>
    <n v="460.3"/>
    <n v="448.92"/>
  </r>
  <r>
    <x v="645"/>
    <n v="457.4"/>
    <n v="127637800"/>
    <n v="450.73"/>
    <n v="459.07"/>
    <n v="450.31"/>
  </r>
  <r>
    <x v="646"/>
    <n v="450.5"/>
    <n v="132485800"/>
    <n v="461.64"/>
    <n v="464.67"/>
    <n v="450.29"/>
  </r>
  <r>
    <x v="647"/>
    <n v="455.56"/>
    <n v="148559600"/>
    <n v="462"/>
    <n v="464.03"/>
    <n v="455.3"/>
  </r>
  <r>
    <x v="648"/>
    <n v="464.6"/>
    <n v="86268820"/>
    <n v="464.07"/>
    <n v="466.56"/>
    <n v="461.73"/>
  </r>
  <r>
    <x v="649"/>
    <n v="458.97"/>
    <n v="112669600"/>
    <n v="462.34"/>
    <n v="463.9"/>
    <n v="457.77"/>
  </r>
  <r>
    <x v="650"/>
    <n v="469.44"/>
    <n v="61858810"/>
    <n v="466.06"/>
    <n v="469.57"/>
    <n v="465.19"/>
  </r>
  <r>
    <x v="651"/>
    <n v="468.19"/>
    <n v="73206540"/>
    <n v="467.22"/>
    <n v="469.09500000000003"/>
    <n v="464.45"/>
  </r>
  <r>
    <x v="652"/>
    <n v="467.57"/>
    <n v="72761950"/>
    <n v="470.89"/>
    <n v="473.54"/>
    <n v="467.35"/>
  </r>
  <r>
    <x v="653"/>
    <n v="468.89"/>
    <n v="57315570"/>
    <n v="469.61"/>
    <n v="470.94"/>
    <n v="468.5"/>
  </r>
  <r>
    <x v="654"/>
    <n v="469.73"/>
    <n v="50625610"/>
    <n v="469.24"/>
    <n v="470.01"/>
    <n v="466.34"/>
  </r>
  <r>
    <x v="655"/>
    <n v="468.14"/>
    <n v="47858290"/>
    <n v="469"/>
    <n v="469.19"/>
    <n v="467.48"/>
  </r>
  <r>
    <x v="656"/>
    <n v="469.28"/>
    <n v="48857500"/>
    <n v="467.15"/>
    <n v="470.48500000000001"/>
    <n v="467.07"/>
  </r>
  <r>
    <x v="657"/>
    <n v="467.43"/>
    <n v="46980500"/>
    <n v="468.64"/>
    <n v="468.81"/>
    <n v="466.23"/>
  </r>
  <r>
    <x v="658"/>
    <n v="467.27"/>
    <n v="53466650"/>
    <n v="465.12"/>
    <n v="467.86"/>
    <n v="464.11"/>
  </r>
  <r>
    <x v="659"/>
    <n v="463.77"/>
    <n v="34848500"/>
    <n v="465.21"/>
    <n v="465.29"/>
    <n v="463.75"/>
  </r>
  <r>
    <x v="660"/>
    <n v="463.62"/>
    <n v="69429650"/>
    <n v="465.58"/>
    <n v="467.38"/>
    <n v="462.04"/>
  </r>
  <r>
    <x v="661"/>
    <n v="467.38"/>
    <n v="51149150"/>
    <n v="469.32"/>
    <n v="469.57"/>
    <n v="465.88"/>
  </r>
  <r>
    <x v="662"/>
    <n v="468.93"/>
    <n v="50405190"/>
    <n v="469.7"/>
    <n v="470.23"/>
    <n v="468.20310000000001"/>
  </r>
  <r>
    <x v="663"/>
    <n v="468.53"/>
    <n v="66390560"/>
    <n v="469.28"/>
    <n v="470.65"/>
    <n v="466.92"/>
  </r>
  <r>
    <x v="664"/>
    <n v="466.91"/>
    <n v="52847090"/>
    <n v="465.36"/>
    <n v="467"/>
    <n v="464.99"/>
  </r>
  <r>
    <x v="665"/>
    <n v="464.72"/>
    <n v="52509830"/>
    <n v="461.3"/>
    <n v="465.15"/>
    <n v="460.83"/>
  </r>
  <r>
    <x v="666"/>
    <n v="461.9"/>
    <n v="48908420"/>
    <n v="460.22"/>
    <n v="462.23"/>
    <n v="460.08"/>
  </r>
  <r>
    <x v="667"/>
    <n v="460.04"/>
    <n v="48433640"/>
    <n v="460.3"/>
    <n v="460.70209999999997"/>
    <n v="458.2"/>
  </r>
  <r>
    <x v="668"/>
    <n v="459.25"/>
    <n v="70162420"/>
    <n v="455.87"/>
    <n v="459.56"/>
    <n v="455.56"/>
  </r>
  <r>
    <x v="669"/>
    <n v="458.32"/>
    <n v="51437940"/>
    <n v="455.46"/>
    <n v="458.4"/>
    <n v="455.45"/>
  </r>
  <r>
    <x v="670"/>
    <n v="453.94"/>
    <n v="72438000"/>
    <n v="456.45"/>
    <n v="457.16"/>
    <n v="453.86"/>
  </r>
  <r>
    <x v="671"/>
    <n v="455.96"/>
    <n v="56075120"/>
    <n v="457.2"/>
    <n v="458.49"/>
    <n v="455.56"/>
  </r>
  <r>
    <x v="672"/>
    <n v="455.55"/>
    <n v="45214510"/>
    <n v="454.28"/>
    <n v="455.9"/>
    <n v="452.39"/>
  </r>
  <r>
    <x v="673"/>
    <n v="453.12"/>
    <n v="58845090"/>
    <n v="453.13"/>
    <n v="454.67"/>
    <n v="451.05"/>
  </r>
  <r>
    <x v="674"/>
    <n v="453.59"/>
    <n v="41305440"/>
    <n v="451.77"/>
    <n v="453.82900000000001"/>
    <n v="451.31"/>
  </r>
  <r>
    <x v="675"/>
    <n v="452.41"/>
    <n v="49571570"/>
    <n v="451.13"/>
    <n v="452.73200000000003"/>
    <n v="451.01"/>
  </r>
  <r>
    <x v="676"/>
    <n v="450.64"/>
    <n v="46996830"/>
    <n v="448.92"/>
    <n v="450.71"/>
    <n v="448.27"/>
  </r>
  <r>
    <x v="677"/>
    <n v="447.19"/>
    <n v="62213230"/>
    <n v="443.97"/>
    <n v="447.55"/>
    <n v="443.27"/>
  </r>
  <r>
    <x v="678"/>
    <n v="445.87"/>
    <n v="66260210"/>
    <n v="444.75"/>
    <n v="446.26"/>
    <n v="444.09"/>
  </r>
  <r>
    <x v="679"/>
    <n v="442.5"/>
    <n v="70236830"/>
    <n v="439.08"/>
    <n v="442.66"/>
    <n v="438.58"/>
  </r>
  <r>
    <x v="680"/>
    <n v="435.18"/>
    <n v="72973980"/>
    <n v="434.71"/>
    <n v="436.05"/>
    <n v="431.54"/>
  </r>
  <r>
    <x v="681"/>
    <n v="433.62"/>
    <n v="71181160"/>
    <n v="435.67"/>
    <n v="436.1"/>
    <n v="432.78"/>
  </r>
  <r>
    <x v="682"/>
    <n v="434.69"/>
    <n v="65233290"/>
    <n v="437.16"/>
    <n v="440.26"/>
    <n v="434.62"/>
  </r>
  <r>
    <x v="683"/>
    <n v="437.86"/>
    <n v="74557400"/>
    <n v="439.48"/>
    <n v="439.89"/>
    <n v="437.19"/>
  </r>
  <r>
    <x v="684"/>
    <n v="438.66"/>
    <n v="72437500"/>
    <n v="438.39"/>
    <n v="441.68"/>
    <n v="438.2"/>
  </r>
  <r>
    <x v="685"/>
    <n v="434.9"/>
    <n v="113032200"/>
    <n v="429.27"/>
    <n v="435.11989999999997"/>
    <n v="427.54"/>
  </r>
  <r>
    <x v="686"/>
    <n v="433.1"/>
    <n v="90682520"/>
    <n v="430.24"/>
    <n v="435.49"/>
    <n v="429.39"/>
  </r>
  <r>
    <x v="687"/>
    <n v="428.64"/>
    <n v="128570000"/>
    <n v="433"/>
    <n v="433.96"/>
    <n v="426.36"/>
  </r>
  <r>
    <x v="688"/>
    <n v="434.24"/>
    <n v="129240100"/>
    <n v="430.98"/>
    <n v="436.03289999999998"/>
    <n v="427.23"/>
  </r>
  <r>
    <x v="689"/>
    <n v="429.14"/>
    <n v="140506000"/>
    <n v="436.02"/>
    <n v="436.77"/>
    <n v="428.78"/>
  </r>
  <r>
    <x v="690"/>
    <n v="434.45"/>
    <n v="82329210"/>
    <n v="435.19"/>
    <n v="437.04"/>
    <n v="433.85"/>
  </r>
  <r>
    <x v="691"/>
    <n v="433.72"/>
    <n v="130436300"/>
    <n v="439.69"/>
    <n v="440.04"/>
    <n v="432.94"/>
  </r>
  <r>
    <x v="692"/>
    <n v="442.64"/>
    <n v="61371110"/>
    <n v="442.81"/>
    <n v="444.05"/>
    <n v="441.9"/>
  </r>
  <r>
    <x v="693"/>
    <n v="443.91"/>
    <n v="62094840"/>
    <n v="441.44"/>
    <n v="444.67"/>
    <n v="441.21"/>
  </r>
  <r>
    <x v="694"/>
    <n v="443.18"/>
    <n v="76395980"/>
    <n v="439.85"/>
    <n v="444.89"/>
    <n v="439.6"/>
  </r>
  <r>
    <x v="695"/>
    <n v="437.86"/>
    <n v="102350100"/>
    <n v="436.05"/>
    <n v="440.03"/>
    <n v="433.74700000000001"/>
  </r>
  <r>
    <x v="696"/>
    <n v="433.63"/>
    <n v="92526110"/>
    <n v="436.53"/>
    <n v="437.91"/>
    <n v="433.07"/>
  </r>
  <r>
    <x v="697"/>
    <n v="434.04"/>
    <n v="166445500"/>
    <n v="434.88"/>
    <n v="436.56"/>
    <n v="428.86"/>
  </r>
  <r>
    <x v="698"/>
    <n v="441.4"/>
    <n v="118425000"/>
    <n v="444.92"/>
    <n v="445.37"/>
    <n v="441.02"/>
  </r>
  <r>
    <x v="699"/>
    <n v="447.17"/>
    <n v="77786740"/>
    <n v="447.32"/>
    <n v="448.36"/>
    <n v="444.02"/>
  </r>
  <r>
    <x v="700"/>
    <n v="447.88"/>
    <n v="78792220"/>
    <n v="444.62"/>
    <n v="448.41"/>
    <n v="443.44"/>
  </r>
  <r>
    <x v="701"/>
    <n v="444.17"/>
    <n v="78197140"/>
    <n v="448.12"/>
    <n v="448.34"/>
    <n v="443.22"/>
  </r>
  <r>
    <x v="702"/>
    <n v="446.58"/>
    <n v="83738650"/>
    <n v="448.64"/>
    <n v="448.92"/>
    <n v="444.11"/>
  </r>
  <r>
    <x v="703"/>
    <n v="445.44"/>
    <n v="89948170"/>
    <n v="451.04"/>
    <n v="451.49"/>
    <n v="445.31"/>
  </r>
  <r>
    <x v="704"/>
    <n v="448.98"/>
    <n v="57970410"/>
    <n v="450.7"/>
    <n v="452.57"/>
    <n v="448.72"/>
  </r>
  <r>
    <x v="705"/>
    <n v="450.91"/>
    <n v="56181910"/>
    <n v="450.89"/>
    <n v="451.67"/>
    <n v="448.86"/>
  </r>
  <r>
    <x v="706"/>
    <n v="451.46"/>
    <n v="51671530"/>
    <n v="452.71"/>
    <n v="452.81"/>
    <n v="450.7423"/>
  </r>
  <r>
    <x v="707"/>
    <n v="453.08"/>
    <n v="47234360"/>
    <n v="451.98"/>
    <n v="453.63"/>
    <n v="451.55"/>
  </r>
  <r>
    <x v="708"/>
    <n v="453.19"/>
    <n v="42830870"/>
    <n v="453.32"/>
    <n v="454.05"/>
    <n v="451.91"/>
  </r>
  <r>
    <x v="709"/>
    <n v="451.8"/>
    <n v="48721380"/>
    <n v="452.56"/>
    <n v="453.11"/>
    <n v="451.54500000000002"/>
  </r>
  <r>
    <x v="710"/>
    <n v="451.56"/>
    <n v="59300210"/>
    <n v="452.13"/>
    <n v="452.49"/>
    <n v="450.92"/>
  </r>
  <r>
    <x v="711"/>
    <n v="452.23"/>
    <n v="48357360"/>
    <n v="450.97"/>
    <n v="453.07"/>
    <n v="450.71"/>
  </r>
  <r>
    <x v="712"/>
    <n v="450.25"/>
    <n v="77235110"/>
    <n v="447.12"/>
    <n v="450.65"/>
    <n v="447.06"/>
  </r>
  <r>
    <x v="713"/>
    <n v="446.26"/>
    <n v="57829570"/>
    <n v="448.61"/>
    <n v="448.86"/>
    <n v="446.16"/>
  </r>
  <r>
    <x v="714"/>
    <n v="448.91"/>
    <n v="40529710"/>
    <n v="448.17"/>
    <n v="449.45699999999999"/>
    <n v="447.77"/>
  </r>
  <r>
    <x v="715"/>
    <n v="447.97"/>
    <n v="38744710"/>
    <n v="447.97"/>
    <n v="448.54"/>
    <n v="447.42"/>
  </r>
  <r>
    <x v="716"/>
    <n v="447.26"/>
    <n v="54973040"/>
    <n v="445.16"/>
    <n v="448.23"/>
    <n v="443.43549999999999"/>
  </r>
  <r>
    <x v="717"/>
    <n v="443.36"/>
    <n v="72008710"/>
    <n v="440.23"/>
    <n v="443.71"/>
    <n v="439.71"/>
  </r>
  <r>
    <x v="718"/>
    <n v="439.86"/>
    <n v="92812250"/>
    <n v="436.27"/>
    <n v="441.14"/>
    <n v="436.12"/>
  </r>
  <r>
    <x v="719"/>
    <n v="439.18"/>
    <n v="89351930"/>
    <n v="442.96"/>
    <n v="444.625"/>
    <n v="438.92"/>
  </r>
  <r>
    <x v="720"/>
    <n v="444.04"/>
    <n v="92673930"/>
    <n v="444.24"/>
    <n v="444.96"/>
    <n v="440.85"/>
  </r>
  <r>
    <x v="721"/>
    <n v="446.97"/>
    <n v="73930860"/>
    <n v="444.53"/>
    <n v="447.11"/>
    <n v="442.87"/>
  </r>
  <r>
    <x v="722"/>
    <n v="445.92"/>
    <n v="39470250"/>
    <n v="445.59"/>
    <n v="445.94"/>
    <n v="445.07"/>
  </r>
  <r>
    <x v="723"/>
    <n v="445.11"/>
    <n v="38942420"/>
    <n v="443.62"/>
    <n v="445.25720000000001"/>
    <n v="442.66"/>
  </r>
  <r>
    <x v="724"/>
    <n v="443.78"/>
    <n v="44034340"/>
    <n v="443.82"/>
    <n v="443.88200000000001"/>
    <n v="442.62"/>
  </r>
  <r>
    <x v="725"/>
    <n v="442.68"/>
    <n v="43339280"/>
    <n v="442.61"/>
    <n v="443.44"/>
    <n v="441.88"/>
  </r>
  <r>
    <x v="726"/>
    <n v="442.13"/>
    <n v="41222590"/>
    <n v="442.46"/>
    <n v="442.79500000000002"/>
    <n v="441.31"/>
  </r>
  <r>
    <x v="727"/>
    <n v="442.49"/>
    <n v="46930010"/>
    <n v="442.1"/>
    <n v="442.94"/>
    <n v="441.8"/>
  </r>
  <r>
    <x v="728"/>
    <n v="441.76"/>
    <n v="38969660"/>
    <n v="440.22"/>
    <n v="441.85"/>
    <n v="439.88"/>
  </r>
  <r>
    <x v="729"/>
    <n v="438.98"/>
    <n v="46732210"/>
    <n v="439.78"/>
    <n v="441.12430000000001"/>
    <n v="438.73"/>
  </r>
  <r>
    <x v="730"/>
    <n v="441.15"/>
    <n v="58053900"/>
    <n v="438.44"/>
    <n v="441.28"/>
    <n v="436.1"/>
  </r>
  <r>
    <x v="731"/>
    <n v="437.59"/>
    <n v="58783300"/>
    <n v="440.34"/>
    <n v="440.93"/>
    <n v="437.21"/>
  </r>
  <r>
    <x v="732"/>
    <n v="438.51"/>
    <n v="68951200"/>
    <n v="437.91"/>
    <n v="440.06"/>
    <n v="437.77"/>
  </r>
  <r>
    <x v="733"/>
    <n v="440.65"/>
    <n v="47435340"/>
    <n v="439.815"/>
    <n v="441.8"/>
    <n v="439.81"/>
  </r>
  <r>
    <x v="734"/>
    <n v="438.83"/>
    <n v="52472360"/>
    <n v="439.68"/>
    <n v="440.3"/>
    <n v="437.31"/>
  </r>
  <r>
    <x v="735"/>
    <n v="439.01"/>
    <n v="67397140"/>
    <n v="439.91"/>
    <n v="439.94"/>
    <n v="435.99"/>
  </r>
  <r>
    <x v="736"/>
    <n v="441.02"/>
    <n v="43719190"/>
    <n v="439.31"/>
    <n v="441.03"/>
    <n v="439.26"/>
  </r>
  <r>
    <x v="737"/>
    <n v="439.94"/>
    <n v="63766640"/>
    <n v="437.52"/>
    <n v="440.3"/>
    <n v="436.79"/>
  </r>
  <r>
    <x v="738"/>
    <n v="435.46"/>
    <n v="47878540"/>
    <n v="434.74"/>
    <n v="435.72"/>
    <n v="433.69"/>
  </r>
  <r>
    <x v="739"/>
    <n v="434.55"/>
    <n v="64724390"/>
    <n v="432.34"/>
    <n v="434.7"/>
    <n v="431.0111"/>
  </r>
  <r>
    <x v="740"/>
    <n v="431.06"/>
    <n v="99608170"/>
    <n v="425.68"/>
    <n v="432.42"/>
    <n v="424.83"/>
  </r>
  <r>
    <x v="741"/>
    <n v="424.97"/>
    <n v="147987000"/>
    <n v="426.19"/>
    <n v="431.40890000000002"/>
    <n v="421.97"/>
  </r>
  <r>
    <x v="742"/>
    <n v="431.34"/>
    <n v="75874660"/>
    <n v="436.01"/>
    <n v="436.06"/>
    <n v="430.92"/>
  </r>
  <r>
    <x v="743"/>
    <n v="434.75"/>
    <n v="55126360"/>
    <n v="434.81"/>
    <n v="435.53"/>
    <n v="432.72"/>
  </r>
  <r>
    <x v="744"/>
    <n v="436.24"/>
    <n v="64130350"/>
    <n v="437.4"/>
    <n v="437.92"/>
    <n v="434.91"/>
  </r>
  <r>
    <x v="745"/>
    <n v="435.59"/>
    <n v="52911310"/>
    <n v="436.24"/>
    <n v="437.84"/>
    <n v="435.31"/>
  </r>
  <r>
    <x v="746"/>
    <n v="437.08"/>
    <n v="52889590"/>
    <n v="435.43"/>
    <n v="437.35"/>
    <n v="434.97"/>
  </r>
  <r>
    <x v="747"/>
    <n v="435.52"/>
    <n v="76238580"/>
    <n v="432.53"/>
    <n v="435.84"/>
    <n v="430.714"/>
  </r>
  <r>
    <x v="748"/>
    <n v="430.92"/>
    <n v="97595230"/>
    <n v="428.78"/>
    <n v="431.73"/>
    <n v="427.52"/>
  </r>
  <r>
    <x v="749"/>
    <n v="434.46"/>
    <n v="63549460"/>
    <n v="433.66"/>
    <n v="434.76"/>
    <n v="431.51"/>
  </r>
  <r>
    <x v="750"/>
    <n v="432.93"/>
    <n v="68710420"/>
    <n v="433.78"/>
    <n v="434.01"/>
    <n v="430.01"/>
  </r>
  <r>
    <x v="751"/>
    <n v="433.72"/>
    <n v="57697670"/>
    <n v="431.67"/>
    <n v="434.1"/>
    <n v="430.52179999999998"/>
  </r>
  <r>
    <x v="752"/>
    <n v="430.43"/>
    <n v="53441030"/>
    <n v="428.87"/>
    <n v="430.6"/>
    <n v="428.8"/>
  </r>
  <r>
    <x v="753"/>
    <n v="428.06"/>
    <n v="64827860"/>
    <n v="427.21"/>
    <n v="428.78"/>
    <n v="427.18"/>
  </r>
  <r>
    <x v="754"/>
    <n v="427.7"/>
    <n v="35970520"/>
    <n v="427.88"/>
    <n v="428.56"/>
    <n v="427.13"/>
  </r>
  <r>
    <x v="755"/>
    <n v="427.47"/>
    <n v="53159580"/>
    <n v="427.17"/>
    <n v="427.65"/>
    <n v="425.89"/>
  </r>
  <r>
    <x v="756"/>
    <n v="426.61"/>
    <n v="58129530"/>
    <n v="425.9"/>
    <n v="427.09429999999998"/>
    <n v="425.55"/>
  </r>
  <r>
    <x v="757"/>
    <n v="425.1"/>
    <n v="45110290"/>
    <n v="424.89"/>
    <n v="425.55"/>
    <n v="424.62"/>
  </r>
  <r>
    <x v="758"/>
    <n v="422.6"/>
    <n v="49445410"/>
    <n v="423.19"/>
    <n v="424.05"/>
    <n v="422.51"/>
  </r>
  <r>
    <x v="759"/>
    <n v="423.11"/>
    <n v="57700300"/>
    <n v="420.85"/>
    <n v="424"/>
    <n v="420.08"/>
  </r>
  <r>
    <x v="760"/>
    <n v="420.86"/>
    <n v="72822030"/>
    <n v="416.8"/>
    <n v="421.06"/>
    <n v="415.93"/>
  </r>
  <r>
    <x v="761"/>
    <n v="414.92"/>
    <n v="118676300"/>
    <n v="417.09"/>
    <n v="417.82810000000001"/>
    <n v="414.7"/>
  </r>
  <r>
    <x v="762"/>
    <n v="421.97"/>
    <n v="90949660"/>
    <n v="421.67"/>
    <n v="423.02"/>
    <n v="419.32"/>
  </r>
  <r>
    <x v="763"/>
    <n v="422.11"/>
    <n v="80386080"/>
    <n v="424.63"/>
    <n v="424.87"/>
    <n v="419.92"/>
  </r>
  <r>
    <x v="764"/>
    <n v="424.48"/>
    <n v="51508510"/>
    <n v="425.42"/>
    <n v="425.46"/>
    <n v="423.54"/>
  </r>
  <r>
    <x v="765"/>
    <n v="425.26"/>
    <n v="42358480"/>
    <n v="424.43"/>
    <n v="425.37"/>
    <n v="423.1"/>
  </r>
  <r>
    <x v="766"/>
    <n v="424.31"/>
    <n v="45570830"/>
    <n v="424.2"/>
    <n v="424.43"/>
    <n v="422.82"/>
  </r>
  <r>
    <x v="767"/>
    <n v="423.61"/>
    <n v="51020150"/>
    <n v="422.96"/>
    <n v="424.63"/>
    <n v="421.55"/>
  </r>
  <r>
    <x v="768"/>
    <n v="421.65"/>
    <n v="48436340"/>
    <n v="423.18"/>
    <n v="423.26"/>
    <n v="421.41"/>
  </r>
  <r>
    <x v="769"/>
    <n v="422.28"/>
    <n v="47134280"/>
    <n v="423.11"/>
    <n v="423.21"/>
    <n v="420.32"/>
  </r>
  <r>
    <x v="770"/>
    <n v="422.19"/>
    <n v="51555030"/>
    <n v="422.59"/>
    <n v="422.78"/>
    <n v="421.19"/>
  </r>
  <r>
    <x v="771"/>
    <n v="422.6"/>
    <n v="55938790"/>
    <n v="420.75"/>
    <n v="422.92"/>
    <n v="418.84219999999999"/>
  </r>
  <r>
    <x v="772"/>
    <n v="418.77"/>
    <n v="58138760"/>
    <n v="417.85"/>
    <n v="419.99"/>
    <n v="416.28"/>
  </r>
  <r>
    <x v="773"/>
    <n v="420.33"/>
    <n v="49097060"/>
    <n v="420.37"/>
    <n v="421.23"/>
    <n v="419.29"/>
  </r>
  <r>
    <x v="774"/>
    <n v="419.67"/>
    <n v="54216630"/>
    <n v="422.57"/>
    <n v="422.72"/>
    <n v="419.2"/>
  </r>
  <r>
    <x v="775"/>
    <n v="420.04"/>
    <n v="58520160"/>
    <n v="420.97"/>
    <n v="421.25"/>
    <n v="419.79"/>
  </r>
  <r>
    <x v="776"/>
    <n v="419.29"/>
    <n v="56707680"/>
    <n v="420.17"/>
    <n v="420.72"/>
    <n v="418.98509999999999"/>
  </r>
  <r>
    <x v="777"/>
    <n v="419.07"/>
    <n v="43088620"/>
    <n v="418.87"/>
    <n v="419.61"/>
    <n v="417.76"/>
  </r>
  <r>
    <x v="778"/>
    <n v="418.24"/>
    <n v="57451400"/>
    <n v="420.33"/>
    <n v="420.71"/>
    <n v="417.62"/>
  </r>
  <r>
    <x v="779"/>
    <n v="419.17"/>
    <n v="51376700"/>
    <n v="417.34"/>
    <n v="420.32"/>
    <n v="417.08"/>
  </r>
  <r>
    <x v="780"/>
    <n v="414.94"/>
    <n v="76578660"/>
    <n v="416.87"/>
    <n v="418.2"/>
    <n v="414.45"/>
  </r>
  <r>
    <x v="781"/>
    <n v="415.28"/>
    <n v="78022220"/>
    <n v="411.8"/>
    <n v="416.625"/>
    <n v="411.67"/>
  </r>
  <r>
    <x v="782"/>
    <n v="410.86"/>
    <n v="106467100"/>
    <n v="406.92"/>
    <n v="411.05"/>
    <n v="405.33"/>
  </r>
  <r>
    <x v="783"/>
    <n v="411.94"/>
    <n v="59810240"/>
    <n v="415.8"/>
    <n v="416.06"/>
    <n v="411.77"/>
  </r>
  <r>
    <x v="784"/>
    <n v="415.52"/>
    <n v="64882410"/>
    <n v="415.39"/>
    <n v="416.39"/>
    <n v="413.36"/>
  </r>
  <r>
    <x v="785"/>
    <n v="416.58"/>
    <n v="82201630"/>
    <n v="413.21"/>
    <n v="417.49"/>
    <n v="413.18"/>
  </r>
  <r>
    <x v="786"/>
    <n v="410.28"/>
    <n v="106394000"/>
    <n v="407.07"/>
    <n v="412.35"/>
    <n v="407.02"/>
  </r>
  <r>
    <x v="787"/>
    <n v="405.41"/>
    <n v="134811000"/>
    <n v="411.23"/>
    <n v="412.59"/>
    <n v="404"/>
  </r>
  <r>
    <x v="788"/>
    <n v="414.21"/>
    <n v="116888000"/>
    <n v="413.1"/>
    <n v="415.27"/>
    <n v="410.06"/>
  </r>
  <r>
    <x v="789"/>
    <n v="417.94"/>
    <n v="81852450"/>
    <n v="422.5"/>
    <n v="422.74"/>
    <n v="417.81"/>
  </r>
  <r>
    <x v="790"/>
    <n v="422.12"/>
    <n v="67733790"/>
    <n v="419.89"/>
    <n v="422.815"/>
    <n v="419.16"/>
  </r>
  <r>
    <x v="791"/>
    <n v="419.07"/>
    <n v="74321370"/>
    <n v="415.83"/>
    <n v="419.21"/>
    <n v="413.67500000000001"/>
  </r>
  <r>
    <x v="792"/>
    <n v="415.75"/>
    <n v="39960660"/>
    <n v="417.38"/>
    <n v="417.63"/>
    <n v="415.15"/>
  </r>
  <r>
    <x v="793"/>
    <n v="415.62"/>
    <n v="101591200"/>
    <n v="416.07"/>
    <n v="416.6"/>
    <n v="411.67"/>
  </r>
  <r>
    <x v="794"/>
    <n v="418.2"/>
    <n v="68128290"/>
    <n v="419.43"/>
    <n v="419.84"/>
    <n v="417.66500000000002"/>
  </r>
  <r>
    <x v="795"/>
    <n v="417.3"/>
    <n v="85527030"/>
    <n v="417.63"/>
    <n v="418.54"/>
    <n v="416.34"/>
  </r>
  <r>
    <x v="796"/>
    <n v="420.06"/>
    <n v="78544330"/>
    <n v="420.32"/>
    <n v="420.72"/>
    <n v="416.44"/>
  </r>
  <r>
    <x v="797"/>
    <n v="417.4"/>
    <n v="51238850"/>
    <n v="417.81"/>
    <n v="419.01"/>
    <n v="416.9"/>
  </r>
  <r>
    <x v="798"/>
    <n v="417.52"/>
    <n v="51303060"/>
    <n v="417.93"/>
    <n v="418.14"/>
    <n v="416.3"/>
  </r>
  <r>
    <x v="799"/>
    <n v="417.61"/>
    <n v="52182390"/>
    <n v="417.44"/>
    <n v="418.22"/>
    <n v="416.81110000000001"/>
  </r>
  <r>
    <x v="800"/>
    <n v="416.74"/>
    <n v="73276200"/>
    <n v="412.87"/>
    <n v="418.25"/>
    <n v="412.79"/>
  </r>
  <r>
    <x v="801"/>
    <n v="412.27"/>
    <n v="97582790"/>
    <n v="415.89"/>
    <n v="416.78"/>
    <n v="411.13"/>
  </r>
  <r>
    <x v="802"/>
    <n v="416.07"/>
    <n v="66792980"/>
    <n v="411.51"/>
    <n v="416.29"/>
    <n v="411.36"/>
  </r>
  <r>
    <x v="803"/>
    <n v="412.17"/>
    <n v="81851830"/>
    <n v="413.91"/>
    <n v="415.08589999999998"/>
    <n v="410.59"/>
  </r>
  <r>
    <x v="804"/>
    <n v="415.21"/>
    <n v="78498500"/>
    <n v="416.26"/>
    <n v="416.74"/>
    <n v="413.79"/>
  </r>
  <r>
    <x v="805"/>
    <n v="417.26"/>
    <n v="82037280"/>
    <n v="417.25"/>
    <n v="417.91"/>
    <n v="415.73"/>
  </r>
  <r>
    <x v="806"/>
    <n v="415.87"/>
    <n v="60229840"/>
    <n v="413.74"/>
    <n v="416.16"/>
    <n v="413.69"/>
  </r>
  <r>
    <x v="807"/>
    <n v="411.45"/>
    <n v="61659910"/>
    <n v="412.83"/>
    <n v="413.96"/>
    <n v="410.87"/>
  </r>
  <r>
    <x v="808"/>
    <n v="412.86"/>
    <n v="56550990"/>
    <n v="411.53"/>
    <n v="413.529"/>
    <n v="411.12"/>
  </r>
  <r>
    <x v="809"/>
    <n v="411.64"/>
    <n v="56704900"/>
    <n v="410.85"/>
    <n v="411.93"/>
    <n v="410.2"/>
  </r>
  <r>
    <x v="810"/>
    <n v="411.49"/>
    <n v="61104560"/>
    <n v="408.39"/>
    <n v="411.67"/>
    <n v="408.26"/>
  </r>
  <r>
    <x v="811"/>
    <n v="408.52"/>
    <n v="57863110"/>
    <n v="407.93"/>
    <n v="408.58"/>
    <n v="406.93"/>
  </r>
  <r>
    <x v="812"/>
    <n v="406.59"/>
    <n v="55836280"/>
    <n v="405.94"/>
    <n v="406.96"/>
    <n v="405.45"/>
  </r>
  <r>
    <x v="813"/>
    <n v="406.12"/>
    <n v="62020950"/>
    <n v="405.76"/>
    <n v="407.24"/>
    <n v="405.4"/>
  </r>
  <r>
    <x v="814"/>
    <n v="406.36"/>
    <n v="91684760"/>
    <n v="403.46"/>
    <n v="406.94"/>
    <n v="403.38"/>
  </r>
  <r>
    <x v="815"/>
    <n v="400.61"/>
    <n v="99682880"/>
    <n v="398.4"/>
    <n v="400.67"/>
    <n v="398.18"/>
  </r>
  <r>
    <x v="816"/>
    <n v="396.33"/>
    <n v="112734200"/>
    <n v="395.34"/>
    <n v="398"/>
    <n v="395.31"/>
  </r>
  <r>
    <x v="817"/>
    <n v="394.73"/>
    <n v="76262250"/>
    <n v="394.42"/>
    <n v="395.45"/>
    <n v="393.02"/>
  </r>
  <r>
    <x v="818"/>
    <n v="395.78"/>
    <n v="108107600"/>
    <n v="394.4"/>
    <n v="396.75"/>
    <n v="392.81"/>
  </r>
  <r>
    <x v="819"/>
    <n v="395.98"/>
    <n v="114409100"/>
    <n v="390.93"/>
    <n v="396.41"/>
    <n v="390.29"/>
  </r>
  <r>
    <x v="820"/>
    <n v="389.7"/>
    <n v="116128600"/>
    <n v="385.98"/>
    <n v="390.55"/>
    <n v="383.9"/>
  </r>
  <r>
    <x v="821"/>
    <n v="387.52"/>
    <n v="97588640"/>
    <n v="391"/>
    <n v="392.75"/>
    <n v="387.47"/>
  </r>
  <r>
    <x v="822"/>
    <n v="389.5"/>
    <n v="90686550"/>
    <n v="391.91"/>
    <n v="393.46"/>
    <n v="388.66"/>
  </r>
  <r>
    <x v="823"/>
    <n v="392.59"/>
    <n v="73778650"/>
    <n v="390.03"/>
    <n v="394.07"/>
    <n v="389.97"/>
  </r>
  <r>
    <x v="824"/>
    <n v="389.48"/>
    <n v="113624500"/>
    <n v="389.88"/>
    <n v="391.56900000000002"/>
    <n v="387.15"/>
  </r>
  <r>
    <x v="825"/>
    <n v="391.48"/>
    <n v="115349100"/>
    <n v="394.47500000000002"/>
    <n v="396.72"/>
    <n v="390.75"/>
  </r>
  <r>
    <x v="826"/>
    <n v="397.26"/>
    <n v="97959270"/>
    <n v="394.53"/>
    <n v="398.12"/>
    <n v="393.3"/>
  </r>
  <r>
    <x v="827"/>
    <n v="395.91"/>
    <n v="73722510"/>
    <n v="397.07"/>
    <n v="397.83"/>
    <n v="395.08"/>
  </r>
  <r>
    <x v="828"/>
    <n v="396.41"/>
    <n v="73592300"/>
    <n v="394.33"/>
    <n v="396.685"/>
    <n v="392.03"/>
  </r>
  <r>
    <x v="829"/>
    <n v="394.06"/>
    <n v="64653570"/>
    <n v="392.07"/>
    <n v="394.21"/>
    <n v="391.2"/>
  </r>
  <r>
    <x v="830"/>
    <n v="393.53"/>
    <n v="86245040"/>
    <n v="392.23"/>
    <n v="395.65"/>
    <n v="391.74"/>
  </r>
  <r>
    <x v="831"/>
    <n v="389.58"/>
    <n v="109899400"/>
    <n v="389.69"/>
    <n v="391.4"/>
    <n v="388.17020000000002"/>
  </r>
  <r>
    <x v="832"/>
    <n v="387.17"/>
    <n v="113633600"/>
    <n v="385.85"/>
    <n v="389.91"/>
    <n v="381.72989999999999"/>
  </r>
  <r>
    <x v="833"/>
    <n v="381.72"/>
    <n v="123149200"/>
    <n v="384.66"/>
    <n v="387.68"/>
    <n v="381.42"/>
  </r>
  <r>
    <x v="834"/>
    <n v="383.63"/>
    <n v="152039600"/>
    <n v="380.46"/>
    <n v="384.76"/>
    <n v="372.64"/>
  </r>
  <r>
    <x v="835"/>
    <n v="376.7"/>
    <n v="183433000"/>
    <n v="381.22"/>
    <n v="384"/>
    <n v="371.88"/>
  </r>
  <r>
    <x v="836"/>
    <n v="381.42"/>
    <n v="119940200"/>
    <n v="385.79"/>
    <n v="386.83"/>
    <n v="381.31"/>
  </r>
  <r>
    <x v="837"/>
    <n v="386.54"/>
    <n v="79595330"/>
    <n v="389.82"/>
    <n v="390.07"/>
    <n v="386"/>
  </r>
  <r>
    <x v="838"/>
    <n v="389.58"/>
    <n v="105348800"/>
    <n v="385.59"/>
    <n v="390.92"/>
    <n v="380.572"/>
  </r>
  <r>
    <x v="839"/>
    <n v="380.36"/>
    <n v="152701600"/>
    <n v="384.35"/>
    <n v="385.58"/>
    <n v="378.23"/>
  </r>
  <r>
    <x v="840"/>
    <n v="382.33"/>
    <n v="146670500"/>
    <n v="390.41"/>
    <n v="391.88"/>
    <n v="380.77890000000002"/>
  </r>
  <r>
    <x v="841"/>
    <n v="391.77"/>
    <n v="72433950"/>
    <n v="386.33"/>
    <n v="392.23"/>
    <n v="385.27"/>
  </r>
  <r>
    <x v="842"/>
    <n v="387.5"/>
    <n v="107284100"/>
    <n v="384.66"/>
    <n v="388.94499999999999"/>
    <n v="380.2"/>
  </r>
  <r>
    <x v="843"/>
    <n v="387.03"/>
    <n v="67414170"/>
    <n v="387.06"/>
    <n v="389.62"/>
    <n v="386.74"/>
  </r>
  <r>
    <x v="844"/>
    <n v="390.03"/>
    <n v="83240970"/>
    <n v="392.07"/>
    <n v="392.38"/>
    <n v="389.55"/>
  </r>
  <r>
    <x v="845"/>
    <n v="390.72"/>
    <n v="59712770"/>
    <n v="389.59"/>
    <n v="391.51499999999999"/>
    <n v="387.74"/>
  </r>
  <r>
    <x v="846"/>
    <n v="392.39"/>
    <n v="52806680"/>
    <n v="390.42"/>
    <n v="392.66"/>
    <n v="389.33"/>
  </r>
  <r>
    <x v="847"/>
    <n v="392.3"/>
    <n v="50972370"/>
    <n v="393.96"/>
    <n v="394.17"/>
    <n v="391.53"/>
  </r>
  <r>
    <x v="848"/>
    <n v="392.64"/>
    <n v="50593270"/>
    <n v="389.85"/>
    <n v="392.9"/>
    <n v="389.77"/>
  </r>
  <r>
    <x v="849"/>
    <n v="390.71"/>
    <n v="42913290"/>
    <n v="391.24"/>
    <n v="391.69"/>
    <n v="388.1"/>
  </r>
  <r>
    <x v="850"/>
    <n v="390.08"/>
    <n v="59154370"/>
    <n v="392.12"/>
    <n v="392.28"/>
    <n v="387.5"/>
  </r>
  <r>
    <x v="851"/>
    <n v="390.25"/>
    <n v="35551060"/>
    <n v="389.61"/>
    <n v="390.89"/>
    <n v="389.17"/>
  </r>
  <r>
    <x v="852"/>
    <n v="390.51"/>
    <n v="38365190"/>
    <n v="389.27"/>
    <n v="390.56"/>
    <n v="388.35"/>
  </r>
  <r>
    <x v="853"/>
    <n v="387.71"/>
    <n v="48669770"/>
    <n v="388.2"/>
    <n v="388.47"/>
    <n v="386.14440000000002"/>
  </r>
  <r>
    <x v="854"/>
    <n v="386.19"/>
    <n v="47142560"/>
    <n v="382.96"/>
    <n v="386.24"/>
    <n v="381.96550000000002"/>
  </r>
  <r>
    <x v="855"/>
    <n v="381.85"/>
    <n v="52427090"/>
    <n v="382.435"/>
    <n v="383.7"/>
    <n v="380.48"/>
  </r>
  <r>
    <x v="856"/>
    <n v="381.55"/>
    <n v="64450660"/>
    <n v="379.65"/>
    <n v="383.22"/>
    <n v="376.31810000000002"/>
  </r>
  <r>
    <x v="857"/>
    <n v="376.23"/>
    <n v="75817600"/>
    <n v="373.72"/>
    <n v="377.34"/>
    <n v="370.37599999999998"/>
  </r>
  <r>
    <x v="858"/>
    <n v="370.07"/>
    <n v="126765100"/>
    <n v="375.63"/>
    <n v="376.67"/>
    <n v="368.27"/>
  </r>
  <r>
    <x v="859"/>
    <n v="377.63"/>
    <n v="94198100"/>
    <n v="376.36"/>
    <n v="381.93"/>
    <n v="375.89"/>
  </r>
  <r>
    <x v="860"/>
    <n v="374.41"/>
    <n v="123351100"/>
    <n v="380.22"/>
    <n v="380.32"/>
    <n v="372.01"/>
  </r>
  <r>
    <x v="861"/>
    <n v="383.79"/>
    <n v="42665280"/>
    <n v="385.41"/>
    <n v="385.85"/>
    <n v="383.54"/>
  </r>
  <r>
    <x v="862"/>
    <n v="384.39"/>
    <n v="70401970"/>
    <n v="383.67"/>
    <n v="384.77"/>
    <n v="378.46"/>
  </r>
  <r>
    <x v="863"/>
    <n v="382.88"/>
    <n v="52136930"/>
    <n v="382.25"/>
    <n v="384.12560000000002"/>
    <n v="381.83499999999998"/>
  </r>
  <r>
    <x v="864"/>
    <n v="384.24"/>
    <n v="47955810"/>
    <n v="384.49"/>
    <n v="384.95"/>
    <n v="383.25"/>
  </r>
  <r>
    <x v="865"/>
    <n v="383.89"/>
    <n v="61836060"/>
    <n v="381.11"/>
    <n v="384.79"/>
    <n v="380.69"/>
  </r>
  <r>
    <x v="866"/>
    <n v="378.65"/>
    <n v="51233300"/>
    <n v="378.34"/>
    <n v="379.23"/>
    <n v="376.75"/>
  </r>
  <r>
    <x v="867"/>
    <n v="375.7"/>
    <n v="107160000"/>
    <n v="376.72"/>
    <n v="377.58"/>
    <n v="373.7"/>
  </r>
  <r>
    <x v="868"/>
    <n v="378.46"/>
    <n v="49989110"/>
    <n v="380.59"/>
    <n v="381.13"/>
    <n v="378.1"/>
  </r>
  <r>
    <x v="869"/>
    <n v="379.79"/>
    <n v="45303620"/>
    <n v="378.69"/>
    <n v="380.86"/>
    <n v="377.85"/>
  </r>
  <r>
    <x v="870"/>
    <n v="378.77"/>
    <n v="52547720"/>
    <n v="378.89"/>
    <n v="379.86"/>
    <n v="376.36"/>
  </r>
  <r>
    <x v="871"/>
    <n v="378.69"/>
    <n v="51176720"/>
    <n v="377.85"/>
    <n v="380.58"/>
    <n v="377.71890000000002"/>
  </r>
  <r>
    <x v="872"/>
    <n v="381.26"/>
    <n v="71677210"/>
    <n v="380.59"/>
    <n v="381.49"/>
    <n v="377.1"/>
  </r>
  <r>
    <x v="873"/>
    <n v="379.1"/>
    <n v="68766810"/>
    <n v="376.1"/>
    <n v="379.9"/>
    <n v="375.91"/>
  </r>
  <r>
    <x v="874"/>
    <n v="373.55"/>
    <n v="107997700"/>
    <n v="369.71"/>
    <n v="376.98"/>
    <n v="369.12"/>
  </r>
  <r>
    <x v="875"/>
    <n v="371.33"/>
    <n v="66426230"/>
    <n v="368.1"/>
    <n v="372.5"/>
    <n v="368.05"/>
  </r>
  <r>
    <x v="625"/>
    <n v="378.68035346613601"/>
    <n v="110210800"/>
    <n v="375.31"/>
    <n v="375.45"/>
    <n v="364.82"/>
  </r>
  <r>
    <x v="876"/>
    <n v="373.88"/>
    <n v="78520700"/>
    <n v="371.78"/>
    <n v="374.66"/>
    <n v="371.23200000000003"/>
  </r>
  <r>
    <x v="877"/>
    <n v="371.99"/>
    <n v="49455260"/>
    <n v="372.34"/>
    <n v="373.1"/>
    <n v="371.57"/>
  </r>
  <r>
    <x v="878"/>
    <n v="371.46"/>
    <n v="53680450"/>
    <n v="373.81"/>
    <n v="374"/>
    <n v="370.83"/>
  </r>
  <r>
    <x v="879"/>
    <n v="372.17"/>
    <n v="39000400"/>
    <n v="371.74"/>
    <n v="372.59"/>
    <n v="371.07"/>
  </r>
  <r>
    <x v="880"/>
    <n v="369"/>
    <n v="26457850"/>
    <n v="368.08"/>
    <n v="369.03"/>
    <n v="367.45"/>
  </r>
  <r>
    <x v="881"/>
    <n v="367.57"/>
    <n v="46201400"/>
    <n v="368.28"/>
    <n v="369.62"/>
    <n v="367.21719999999999"/>
  </r>
  <r>
    <x v="882"/>
    <n v="367.24"/>
    <n v="48388460"/>
    <n v="368.21"/>
    <n v="368.33170000000001"/>
    <n v="366.03"/>
  </r>
  <r>
    <x v="883"/>
    <n v="367.86"/>
    <n v="96386750"/>
    <n v="364.97"/>
    <n v="378.46"/>
    <n v="362.03"/>
  </r>
  <r>
    <x v="884"/>
    <n v="369.18"/>
    <n v="136542300"/>
    <n v="370.97"/>
    <n v="371.15"/>
    <n v="367.02"/>
  </r>
  <r>
    <x v="885"/>
    <n v="372.24"/>
    <n v="64119470"/>
    <n v="371.94"/>
    <n v="372.46"/>
    <n v="371.05"/>
  </r>
  <r>
    <x v="886"/>
    <n v="370.17"/>
    <n v="58420520"/>
    <n v="369.82"/>
    <n v="371.16"/>
    <n v="368.86759999999998"/>
  </r>
  <r>
    <x v="887"/>
    <n v="369.59"/>
    <n v="64071100"/>
    <n v="367.4"/>
    <n v="369.59"/>
    <n v="365.92"/>
  </r>
  <r>
    <x v="888"/>
    <n v="364.66"/>
    <n v="69216170"/>
    <n v="368.64"/>
    <n v="369.8"/>
    <n v="364.47"/>
  </r>
  <r>
    <x v="889"/>
    <n v="366.3"/>
    <n v="57698610"/>
    <n v="364.9"/>
    <n v="366.74020000000002"/>
    <n v="363.26"/>
  </r>
  <r>
    <x v="890"/>
    <n v="366.73"/>
    <n v="57735350"/>
    <n v="365.37"/>
    <n v="367.86"/>
    <n v="364.43"/>
  </r>
  <r>
    <x v="891"/>
    <n v="366.85"/>
    <n v="74098310"/>
    <n v="370.88"/>
    <n v="371.05"/>
    <n v="365.95"/>
  </r>
  <r>
    <x v="892"/>
    <n v="370.17"/>
    <n v="42458860"/>
    <n v="367.72"/>
    <n v="370.78"/>
    <n v="367.67"/>
  </r>
  <r>
    <x v="893"/>
    <n v="369.09"/>
    <n v="48944270"/>
    <n v="369.02"/>
    <n v="369.62"/>
    <n v="367.72"/>
  </r>
  <r>
    <x v="894"/>
    <n v="369.85"/>
    <n v="50749860"/>
    <n v="367.32"/>
    <n v="369.85"/>
    <n v="367.22"/>
  </r>
  <r>
    <x v="895"/>
    <n v="366.69"/>
    <n v="62882000"/>
    <n v="366.68"/>
    <n v="368.19"/>
    <n v="365.5"/>
  </r>
  <r>
    <x v="896"/>
    <n v="366.79"/>
    <n v="45927000"/>
    <n v="364.82"/>
    <n v="366.96"/>
    <n v="364.2"/>
  </r>
  <r>
    <x v="897"/>
    <n v="366.02"/>
    <n v="74504970"/>
    <n v="365.57"/>
    <n v="367.68"/>
    <n v="364.93"/>
  </r>
  <r>
    <x v="898"/>
    <n v="362.06"/>
    <n v="83872710"/>
    <n v="362.83"/>
    <n v="363.12"/>
    <n v="359.17"/>
  </r>
  <r>
    <x v="899"/>
    <n v="363.67"/>
    <n v="28514070"/>
    <n v="363.84"/>
    <n v="364.18"/>
    <n v="362.58"/>
  </r>
  <r>
    <x v="900"/>
    <n v="362.66"/>
    <n v="45330890"/>
    <n v="363.13"/>
    <n v="363.16"/>
    <n v="361.48"/>
  </r>
  <r>
    <x v="901"/>
    <n v="363.22"/>
    <n v="62415880"/>
    <n v="360.21"/>
    <n v="363.81"/>
    <n v="359.29"/>
  </r>
  <r>
    <x v="902"/>
    <n v="357.46"/>
    <n v="63230610"/>
    <n v="357.28"/>
    <n v="358.82"/>
    <n v="354.86500000000001"/>
  </r>
  <r>
    <x v="903"/>
    <n v="355.33"/>
    <n v="70411890"/>
    <n v="357.5"/>
    <n v="357.72"/>
    <n v="355.25"/>
  </r>
  <r>
    <x v="904"/>
    <n v="357.78"/>
    <n v="59940950"/>
    <n v="355.6"/>
    <n v="358.18"/>
    <n v="354.15"/>
  </r>
  <r>
    <x v="905"/>
    <n v="356.28"/>
    <n v="70591300"/>
    <n v="360.91"/>
    <n v="361.5"/>
    <n v="356.24"/>
  </r>
  <r>
    <x v="906"/>
    <n v="360.62"/>
    <n v="66111010"/>
    <n v="359.97"/>
    <n v="361.92"/>
    <n v="358.34"/>
  </r>
  <r>
    <x v="907"/>
    <n v="362.57"/>
    <n v="74541140"/>
    <n v="360.98"/>
    <n v="362.78"/>
    <n v="359.59"/>
  </r>
  <r>
    <x v="908"/>
    <n v="358.1"/>
    <n v="62959430"/>
    <n v="355.27"/>
    <n v="358.9"/>
    <n v="354.71"/>
  </r>
  <r>
    <x v="909"/>
    <n v="353.21"/>
    <n v="68118560"/>
    <n v="355.58"/>
    <n v="356.71820000000002"/>
    <n v="351.26"/>
  </r>
  <r>
    <x v="910"/>
    <n v="356.67"/>
    <n v="58649050"/>
    <n v="356.4"/>
    <n v="357.56"/>
    <n v="355.06"/>
  </r>
  <r>
    <x v="911"/>
    <n v="354.04"/>
    <n v="85552020"/>
    <n v="353.49"/>
    <n v="355.18"/>
    <n v="350.51"/>
  </r>
  <r>
    <x v="912"/>
    <n v="354.56"/>
    <n v="172304200"/>
    <n v="363.97"/>
    <n v="364.38"/>
    <n v="354.06"/>
  </r>
  <r>
    <x v="913"/>
    <n v="350.16"/>
    <n v="74972970"/>
    <n v="349.93"/>
    <n v="351.51"/>
    <n v="347.65"/>
  </r>
  <r>
    <x v="914"/>
    <n v="350.24"/>
    <n v="82039750"/>
    <n v="349.24"/>
    <n v="352.19"/>
    <n v="348.86"/>
  </r>
  <r>
    <x v="915"/>
    <n v="343.54"/>
    <n v="126959700"/>
    <n v="340.86"/>
    <n v="347.94"/>
    <n v="339.59"/>
  </r>
  <r>
    <x v="916"/>
    <n v="336.03"/>
    <n v="93294190"/>
    <n v="333.69"/>
    <n v="338.25"/>
    <n v="330.29349999999999"/>
  </r>
  <r>
    <x v="917"/>
    <n v="330.2"/>
    <n v="86068300"/>
    <n v="330.2"/>
    <n v="332.36"/>
    <n v="327.24"/>
  </r>
  <r>
    <x v="918"/>
    <n v="326.54000000000002"/>
    <n v="120448700"/>
    <n v="328.28"/>
    <n v="329.69"/>
    <n v="322.60000000000002"/>
  </r>
  <r>
    <x v="919"/>
    <n v="329.98"/>
    <n v="90597690"/>
    <n v="326.91000000000003"/>
    <n v="333.39499999999998"/>
    <n v="325.08999999999997"/>
  </r>
  <r>
    <x v="920"/>
    <n v="326.66000000000003"/>
    <n v="127094300"/>
    <n v="332.1"/>
    <n v="338.24829999999997"/>
    <n v="326.13"/>
  </r>
  <r>
    <x v="921"/>
    <n v="338.22"/>
    <n v="65994110"/>
    <n v="339.76"/>
    <n v="340.12"/>
    <n v="337.99"/>
  </r>
  <r>
    <x v="922"/>
    <n v="339.39"/>
    <n v="91473000"/>
    <n v="342.13"/>
    <n v="342.98"/>
    <n v="335.62"/>
  </r>
  <r>
    <x v="923"/>
    <n v="345.78"/>
    <n v="49143930"/>
    <n v="345.93"/>
    <n v="345.99"/>
    <n v="343.13"/>
  </r>
  <r>
    <x v="924"/>
    <n v="344.61"/>
    <n v="55399290"/>
    <n v="342.96"/>
    <n v="345.24"/>
    <n v="340.65"/>
  </r>
  <r>
    <x v="925"/>
    <n v="342.73"/>
    <n v="63574980"/>
    <n v="343.33"/>
    <n v="348.68470000000002"/>
    <n v="342.4"/>
  </r>
  <r>
    <x v="926"/>
    <n v="343.38"/>
    <n v="60051880"/>
    <n v="343.46"/>
    <n v="346.88"/>
    <n v="342.64"/>
  </r>
  <r>
    <x v="927"/>
    <n v="342.01"/>
    <n v="68425610"/>
    <n v="348.65"/>
    <n v="349.33"/>
    <n v="341.04"/>
  </r>
  <r>
    <x v="928"/>
    <n v="347.29"/>
    <n v="89501870"/>
    <n v="348.96"/>
    <n v="350.75"/>
    <n v="347.1"/>
  </r>
  <r>
    <x v="929"/>
    <n v="347.5"/>
    <n v="60357660"/>
    <n v="343.71"/>
    <n v="348.02"/>
    <n v="343.13"/>
  </r>
  <r>
    <x v="930"/>
    <n v="347.93"/>
    <n v="57958750"/>
    <n v="350.75"/>
    <n v="351.93"/>
    <n v="347.14"/>
  </r>
  <r>
    <x v="931"/>
    <n v="350.13"/>
    <n v="73255510"/>
    <n v="352.28"/>
    <n v="352.46510000000001"/>
    <n v="349.09"/>
  </r>
  <r>
    <x v="932"/>
    <n v="352.43"/>
    <n v="80388530"/>
    <n v="349.59"/>
    <n v="354.02"/>
    <n v="349.06"/>
  </r>
  <r>
    <x v="933"/>
    <n v="346.85"/>
    <n v="59528610"/>
    <n v="345.56"/>
    <n v="347.35"/>
    <n v="344.89"/>
  </r>
  <r>
    <x v="934"/>
    <n v="343.78"/>
    <n v="45242480"/>
    <n v="342.85"/>
    <n v="343.85"/>
    <n v="341.86"/>
  </r>
  <r>
    <x v="935"/>
    <n v="340.76"/>
    <n v="56999600"/>
    <n v="338.12"/>
    <n v="341.63"/>
    <n v="338.09"/>
  </r>
  <r>
    <x v="936"/>
    <n v="334.93"/>
    <n v="90128880"/>
    <n v="339.91"/>
    <n v="342.17"/>
    <n v="334.38"/>
  </r>
  <r>
    <x v="937"/>
    <n v="339.76"/>
    <n v="45713110"/>
    <n v="336.06"/>
    <n v="339.96"/>
    <n v="336.01"/>
  </r>
  <r>
    <x v="938"/>
    <n v="333.84"/>
    <n v="89431110"/>
    <n v="331.7"/>
    <n v="337.01260000000002"/>
    <n v="331.19"/>
  </r>
  <r>
    <x v="939"/>
    <n v="337.04"/>
    <n v="88698750"/>
    <n v="337.69"/>
    <n v="338.74"/>
    <n v="335.01"/>
  </r>
  <r>
    <x v="940"/>
    <n v="334.89"/>
    <n v="104081100"/>
    <n v="333.09"/>
    <n v="338.29"/>
    <n v="332.88"/>
  </r>
  <r>
    <x v="941"/>
    <n v="332.37"/>
    <n v="51531590"/>
    <n v="333.97"/>
    <n v="334.77"/>
    <n v="331.62090000000001"/>
  </r>
  <r>
    <x v="942"/>
    <n v="334.19"/>
    <n v="64584610"/>
    <n v="333.22"/>
    <n v="334.96"/>
    <n v="332.15"/>
  </r>
  <r>
    <x v="943"/>
    <n v="328.73"/>
    <n v="71069430"/>
    <n v="322.58"/>
    <n v="329.58"/>
    <n v="321.64"/>
  </r>
  <r>
    <x v="944"/>
    <n v="323.5"/>
    <n v="76681330"/>
    <n v="321.22000000000003"/>
    <n v="326.79700000000003"/>
    <n v="319.8"/>
  </r>
  <r>
    <x v="945"/>
    <n v="322.64"/>
    <n v="93112240"/>
    <n v="330.9"/>
    <n v="331.2"/>
    <n v="322.10000000000002"/>
  </r>
  <r>
    <x v="946"/>
    <n v="330.3"/>
    <n v="63612110"/>
    <n v="328.57"/>
    <n v="330.9"/>
    <n v="325.86"/>
  </r>
  <r>
    <x v="947"/>
    <n v="326.97000000000003"/>
    <n v="99450830"/>
    <n v="325.7"/>
    <n v="327.13"/>
    <n v="321.73"/>
  </r>
  <r>
    <x v="948"/>
    <n v="330.65"/>
    <n v="105877900"/>
    <n v="335.37"/>
    <n v="335.49"/>
    <n v="327.97"/>
  </r>
  <r>
    <x v="949"/>
    <n v="335.84"/>
    <n v="91523340"/>
    <n v="333.56"/>
    <n v="337.69959999999998"/>
    <n v="332.99099999999999"/>
  </r>
  <r>
    <x v="950"/>
    <n v="338.82"/>
    <n v="82211260"/>
    <n v="341.51"/>
    <n v="343.06"/>
    <n v="338.52"/>
  </r>
  <r>
    <x v="951"/>
    <n v="340.17"/>
    <n v="52920860"/>
    <n v="341.12"/>
    <n v="342.02"/>
    <n v="338.4683"/>
  </r>
  <r>
    <x v="952"/>
    <n v="338.46"/>
    <n v="65605690"/>
    <n v="337.49"/>
    <n v="340.38"/>
    <n v="334.2208"/>
  </r>
  <r>
    <x v="953"/>
    <n v="334.06"/>
    <n v="84680190"/>
    <n v="335.82"/>
    <n v="336.97"/>
    <n v="331"/>
  </r>
  <r>
    <x v="954"/>
    <n v="333.89"/>
    <n v="90569550"/>
    <n v="341.82"/>
    <n v="342.53"/>
    <n v="332.85"/>
  </r>
  <r>
    <x v="955"/>
    <n v="339.79"/>
    <n v="91462290"/>
    <n v="337.55"/>
    <n v="342.46"/>
    <n v="336.61"/>
  </r>
  <r>
    <x v="956"/>
    <n v="333.21"/>
    <n v="114465300"/>
    <n v="336.71"/>
    <n v="342.64"/>
    <n v="332.88"/>
  </r>
  <r>
    <x v="957"/>
    <n v="342.57"/>
    <n v="139156300"/>
    <n v="346.13"/>
    <n v="347.83"/>
    <n v="334.87"/>
  </r>
  <r>
    <x v="958"/>
    <n v="345.39"/>
    <n v="148011100"/>
    <n v="355.87"/>
    <n v="356.38"/>
    <n v="342.59"/>
  </r>
  <r>
    <x v="959"/>
    <n v="357.7"/>
    <n v="69540040"/>
    <n v="354.67"/>
    <n v="358.75"/>
    <n v="353.43"/>
  </r>
  <r>
    <x v="960"/>
    <n v="352.6"/>
    <n v="54999330"/>
    <n v="350.21"/>
    <n v="352.71"/>
    <n v="349.24"/>
  </r>
  <r>
    <x v="961"/>
    <n v="349.31"/>
    <n v="66099180"/>
    <n v="350.35"/>
    <n v="351.3"/>
    <n v="349.06"/>
  </r>
  <r>
    <x v="962"/>
    <n v="350.58"/>
    <n v="48588940"/>
    <n v="349.44"/>
    <n v="350.72"/>
    <n v="348.15"/>
  </r>
  <r>
    <x v="963"/>
    <n v="348.33"/>
    <n v="58034140"/>
    <n v="348.51"/>
    <n v="349.9"/>
    <n v="346.53"/>
  </r>
  <r>
    <x v="964"/>
    <n v="347.57"/>
    <n v="50790240"/>
    <n v="344.76"/>
    <n v="347.86"/>
    <n v="344.17"/>
  </r>
  <r>
    <x v="965"/>
    <n v="344.12"/>
    <n v="38463380"/>
    <n v="343.53"/>
    <n v="344.21"/>
    <n v="342.27"/>
  </r>
  <r>
    <x v="966"/>
    <n v="342.92"/>
    <n v="48588660"/>
    <n v="342.12"/>
    <n v="343"/>
    <n v="339.4504"/>
  </r>
  <r>
    <x v="967"/>
    <n v="339.48"/>
    <n v="55106630"/>
    <n v="337.92"/>
    <n v="339.72"/>
    <n v="337.55"/>
  </r>
  <r>
    <x v="968"/>
    <n v="338.28"/>
    <n v="42207830"/>
    <n v="335.36"/>
    <n v="338.8"/>
    <n v="335.22"/>
  </r>
  <r>
    <x v="969"/>
    <n v="337.23"/>
    <n v="68054240"/>
    <n v="339.05"/>
    <n v="339.61"/>
    <n v="336.62"/>
  </r>
  <r>
    <x v="970"/>
    <n v="338.64"/>
    <n v="38733910"/>
    <n v="338.34"/>
    <n v="339.1"/>
    <n v="336.61"/>
  </r>
  <r>
    <x v="971"/>
    <n v="337.91"/>
    <n v="35480970"/>
    <n v="337.94"/>
    <n v="338.34"/>
    <n v="336.85169999999999"/>
  </r>
  <r>
    <x v="972"/>
    <n v="336.84"/>
    <n v="47260390"/>
    <n v="336.41"/>
    <n v="337.42"/>
    <n v="335.62"/>
  </r>
  <r>
    <x v="973"/>
    <n v="336.83"/>
    <n v="41816150"/>
    <n v="336.61"/>
    <n v="338.25139999999999"/>
    <n v="335.83"/>
  </r>
  <r>
    <x v="974"/>
    <n v="337.44"/>
    <n v="53826130"/>
    <n v="335.44"/>
    <n v="338.28"/>
    <n v="332.83769999999998"/>
  </r>
  <r>
    <x v="975"/>
    <n v="332.8"/>
    <n v="69601090"/>
    <n v="336.85"/>
    <n v="337.54"/>
    <n v="332.01"/>
  </r>
  <r>
    <x v="976"/>
    <n v="335.57"/>
    <n v="44282090"/>
    <n v="335.06"/>
    <n v="335.77"/>
    <n v="332.95499999999998"/>
  </r>
  <r>
    <x v="977"/>
    <n v="334.57"/>
    <n v="57308270"/>
    <n v="333.28"/>
    <n v="334.88"/>
    <n v="332.3"/>
  </r>
  <r>
    <x v="978"/>
    <n v="334.33"/>
    <n v="43679450"/>
    <n v="331.48"/>
    <n v="334.46"/>
    <n v="331.13"/>
  </r>
  <r>
    <x v="979"/>
    <n v="332.11"/>
    <n v="42866350"/>
    <n v="331.47"/>
    <n v="332.39"/>
    <n v="331.18"/>
  </r>
  <r>
    <x v="980"/>
    <n v="330.06"/>
    <n v="41917890"/>
    <n v="327.86"/>
    <n v="330.06"/>
    <n v="327.86"/>
  </r>
  <r>
    <x v="981"/>
    <n v="328.79"/>
    <n v="53077950"/>
    <n v="328.32"/>
    <n v="329.62"/>
    <n v="327.73"/>
  </r>
  <r>
    <x v="982"/>
    <n v="326.52"/>
    <n v="85210760"/>
    <n v="325.89999999999998"/>
    <n v="326.63"/>
    <n v="321.33"/>
  </r>
  <r>
    <x v="983"/>
    <n v="323.95999999999998"/>
    <n v="61861710"/>
    <n v="321.89999999999998"/>
    <n v="324.41000000000003"/>
    <n v="319.64"/>
  </r>
  <r>
    <x v="984"/>
    <n v="325.12"/>
    <n v="48454160"/>
    <n v="322.12"/>
    <n v="325.73"/>
    <n v="322.07499999999999"/>
  </r>
  <r>
    <x v="985"/>
    <n v="321.17"/>
    <n v="57494980"/>
    <n v="322.43"/>
    <n v="323.64"/>
    <n v="320.85000000000002"/>
  </r>
  <r>
    <x v="986"/>
    <n v="323.22000000000003"/>
    <n v="48292970"/>
    <n v="321.63"/>
    <n v="323.41000000000003"/>
    <n v="320.77499999999998"/>
  </r>
  <r>
    <x v="987"/>
    <n v="320.88"/>
    <n v="73766600"/>
    <n v="320.95"/>
    <n v="321.99"/>
    <n v="319.24599999999998"/>
  </r>
  <r>
    <x v="988"/>
    <n v="322.95999999999998"/>
    <n v="75737990"/>
    <n v="326.47000000000003"/>
    <n v="327.23"/>
    <n v="321.48"/>
  </r>
  <r>
    <x v="989"/>
    <n v="326.86"/>
    <n v="57792920"/>
    <n v="324.62"/>
    <n v="327.2"/>
    <n v="324.5"/>
  </r>
  <r>
    <x v="990"/>
    <n v="325.01"/>
    <n v="57498970"/>
    <n v="326.45"/>
    <n v="326.93"/>
    <n v="323.94"/>
  </r>
  <r>
    <x v="991"/>
    <n v="324.32"/>
    <n v="56308850"/>
    <n v="321.43"/>
    <n v="325.13"/>
    <n v="320.62"/>
  </r>
  <r>
    <x v="992"/>
    <n v="321.72000000000003"/>
    <n v="62774910"/>
    <n v="321.88"/>
    <n v="322.57"/>
    <n v="319.73500000000001"/>
  </r>
  <r>
    <x v="993"/>
    <n v="320.79000000000002"/>
    <n v="54622520"/>
    <n v="319.79000000000002"/>
    <n v="321.27999999999997"/>
    <n v="319.08999999999997"/>
  </r>
  <r>
    <x v="994"/>
    <n v="321.85000000000002"/>
    <n v="87196520"/>
    <n v="322.41000000000003"/>
    <n v="323.04000000000002"/>
    <n v="319.26499999999999"/>
  </r>
  <r>
    <x v="995"/>
    <n v="318.92"/>
    <n v="93656950"/>
    <n v="313.3"/>
    <n v="319.76"/>
    <n v="312"/>
  </r>
  <r>
    <x v="996"/>
    <n v="314.83999999999997"/>
    <n v="102997500"/>
    <n v="320.13"/>
    <n v="322.70999999999998"/>
    <n v="314.13"/>
  </r>
  <r>
    <x v="997"/>
    <n v="317.58999999999997"/>
    <n v="57550370"/>
    <n v="314.31"/>
    <n v="317.88"/>
    <n v="312.76"/>
  </r>
  <r>
    <x v="998"/>
    <n v="314.38"/>
    <n v="83354160"/>
    <n v="316.83999999999997"/>
    <n v="317.10000000000002"/>
    <n v="310.68"/>
  </r>
  <r>
    <x v="999"/>
    <n v="316.18"/>
    <n v="54638600"/>
    <n v="314.61"/>
    <n v="316.3"/>
    <n v="312.7"/>
  </r>
  <r>
    <x v="1000"/>
    <n v="313.77999999999997"/>
    <n v="82909960"/>
    <n v="315.38"/>
    <n v="317.52"/>
    <n v="313.37"/>
  </r>
  <r>
    <x v="1001"/>
    <n v="317.05"/>
    <n v="61713830"/>
    <n v="316.37"/>
    <n v="317.68"/>
    <n v="315.56"/>
  </r>
  <r>
    <x v="1002"/>
    <n v="312.23"/>
    <n v="69344220"/>
    <n v="314.24"/>
    <n v="315.7"/>
    <n v="311.51"/>
  </r>
  <r>
    <x v="1003"/>
    <n v="310.52"/>
    <n v="72396540"/>
    <n v="309.57"/>
    <n v="311.89"/>
    <n v="309.07"/>
  </r>
  <r>
    <x v="1004"/>
    <n v="308.36"/>
    <n v="113394800"/>
    <n v="303.99"/>
    <n v="310.2"/>
    <n v="303.82"/>
  </r>
  <r>
    <x v="1005"/>
    <n v="304.45999999999998"/>
    <n v="79773260"/>
    <n v="301.41000000000003"/>
    <n v="304.61"/>
    <n v="298.93"/>
  </r>
  <r>
    <x v="1006"/>
    <n v="300.05"/>
    <n v="127961000"/>
    <n v="306.16000000000003"/>
    <n v="306.39"/>
    <n v="299.42"/>
  </r>
  <r>
    <x v="1007"/>
    <n v="307.35000000000002"/>
    <n v="89467970"/>
    <n v="303.47000000000003"/>
    <n v="307.64"/>
    <n v="301.27999999999997"/>
  </r>
  <r>
    <x v="1008"/>
    <n v="304.08999999999997"/>
    <n v="132813500"/>
    <n v="309.83999999999997"/>
    <n v="310.51"/>
    <n v="302.10000000000002"/>
  </r>
  <r>
    <x v="1009"/>
    <n v="312.05"/>
    <n v="68471250"/>
    <n v="313.49"/>
    <n v="314.5"/>
    <n v="311.61009999999999"/>
  </r>
  <r>
    <x v="1010"/>
    <n v="310.62"/>
    <n v="74649390"/>
    <n v="307.99"/>
    <n v="311.05"/>
    <n v="306.75"/>
  </r>
  <r>
    <x v="1011"/>
    <n v="308.64"/>
    <n v="135549600"/>
    <n v="314.17"/>
    <n v="314.38"/>
    <n v="306.52999999999997"/>
  </r>
  <r>
    <x v="1012"/>
    <n v="311.77999999999997"/>
    <n v="80828660"/>
    <n v="310.005"/>
    <n v="312.3"/>
    <n v="309.51"/>
  </r>
  <r>
    <x v="1013"/>
    <n v="311.66000000000003"/>
    <n v="83398940"/>
    <n v="314.07"/>
    <n v="314.39"/>
    <n v="310.86"/>
  </r>
  <r>
    <x v="1014"/>
    <n v="312.95999999999998"/>
    <n v="137627500"/>
    <n v="315.48"/>
    <n v="315.64"/>
    <n v="307.67"/>
  </r>
  <r>
    <x v="1015"/>
    <n v="307.05"/>
    <n v="135782700"/>
    <n v="298.02"/>
    <n v="308.27999999999997"/>
    <n v="296.74"/>
  </r>
  <r>
    <x v="1016"/>
    <n v="304.20999999999998"/>
    <n v="194678900"/>
    <n v="308.24"/>
    <n v="309.08"/>
    <n v="298.60000000000002"/>
  </r>
  <r>
    <x v="1017"/>
    <n v="300.61"/>
    <n v="209243600"/>
    <n v="311.45999999999998"/>
    <n v="312.14999999999998"/>
    <n v="300.01"/>
  </r>
  <r>
    <x v="1018"/>
    <n v="319"/>
    <n v="95000770"/>
    <n v="321.42"/>
    <n v="322.39"/>
    <n v="318.22089999999997"/>
  </r>
  <r>
    <x v="1019"/>
    <n v="320.79000000000002"/>
    <n v="77479230"/>
    <n v="320.3"/>
    <n v="323.28489999999999"/>
    <n v="319.36"/>
  </r>
  <r>
    <x v="1020"/>
    <n v="323.2"/>
    <n v="73641220"/>
    <n v="320.22000000000003"/>
    <n v="323.41000000000003"/>
    <n v="319.63"/>
  </r>
  <r>
    <x v="1021"/>
    <n v="319.33999999999997"/>
    <n v="150524700"/>
    <n v="317.23"/>
    <n v="321.27499999999998"/>
    <n v="317.16000000000003"/>
  </r>
  <r>
    <x v="1022"/>
    <n v="311.36"/>
    <n v="75794360"/>
    <n v="311.11"/>
    <n v="313"/>
    <n v="309.08"/>
  </r>
  <r>
    <x v="1023"/>
    <n v="312.18"/>
    <n v="92567570"/>
    <n v="310.24"/>
    <n v="313.22000000000003"/>
    <n v="309.94"/>
  </r>
  <r>
    <x v="1024"/>
    <n v="308.08"/>
    <n v="74267160"/>
    <n v="306.55"/>
    <n v="308.13"/>
    <n v="305.10000000000002"/>
  </r>
  <r>
    <x v="1025"/>
    <n v="305.55"/>
    <n v="56779840"/>
    <n v="303.62"/>
    <n v="306.20499999999998"/>
    <n v="303.06"/>
  </r>
  <r>
    <x v="1026"/>
    <n v="304.32"/>
    <n v="119265700"/>
    <n v="302.45999999999998"/>
    <n v="304.95999999999998"/>
    <n v="299.47000000000003"/>
  </r>
  <r>
    <x v="1027"/>
    <n v="302.97000000000003"/>
    <n v="90767810"/>
    <n v="304.64999999999998"/>
    <n v="306.83999999999997"/>
    <n v="302.24"/>
  </r>
  <r>
    <x v="1028"/>
    <n v="303.52999999999997"/>
    <n v="104817400"/>
    <n v="302.12"/>
    <n v="303.57"/>
    <n v="296.87"/>
  </r>
  <r>
    <x v="1029"/>
    <n v="299.08"/>
    <n v="88951440"/>
    <n v="301.93"/>
    <n v="302.19"/>
    <n v="295.46460000000002"/>
  </r>
  <r>
    <x v="1030"/>
    <n v="295.44"/>
    <n v="63958200"/>
    <n v="294.57"/>
    <n v="295.63"/>
    <n v="293.22000000000003"/>
  </r>
  <r>
    <x v="1031"/>
    <n v="294.88"/>
    <n v="78293930"/>
    <n v="296.79000000000002"/>
    <n v="297.67"/>
    <n v="293.68860000000001"/>
  </r>
  <r>
    <x v="1032"/>
    <n v="296.93"/>
    <n v="85861690"/>
    <n v="295.82"/>
    <n v="297.87"/>
    <n v="295.57"/>
  </r>
  <r>
    <x v="1033"/>
    <n v="291.97000000000003"/>
    <n v="95189320"/>
    <n v="294.35000000000002"/>
    <n v="296.20499999999998"/>
    <n v="291.95"/>
  </r>
  <r>
    <x v="1034"/>
    <n v="295"/>
    <n v="120320200"/>
    <n v="293.05"/>
    <n v="296.75"/>
    <n v="292.7"/>
  </r>
  <r>
    <x v="1035"/>
    <n v="286.27999999999997"/>
    <n v="111146300"/>
    <n v="282.37"/>
    <n v="286.33"/>
    <n v="281.33999999999997"/>
  </r>
  <r>
    <x v="1036"/>
    <n v="284.97000000000003"/>
    <n v="121977900"/>
    <n v="278.95"/>
    <n v="285.11"/>
    <n v="272.99"/>
  </r>
  <r>
    <x v="1037"/>
    <n v="281.60000000000002"/>
    <n v="144721100"/>
    <n v="286.06"/>
    <n v="287.19"/>
    <n v="278.96499999999997"/>
  </r>
  <r>
    <x v="1038"/>
    <n v="286.67"/>
    <n v="95870790"/>
    <n v="293.79000000000002"/>
    <n v="294.24"/>
    <n v="286.52"/>
  </r>
  <r>
    <x v="1039"/>
    <n v="292.5"/>
    <n v="79514230"/>
    <n v="290.33999999999997"/>
    <n v="294"/>
    <n v="289.88"/>
  </r>
  <r>
    <x v="1040"/>
    <n v="292.44"/>
    <n v="76622130"/>
    <n v="291.08999999999997"/>
    <n v="292.95"/>
    <n v="289.86"/>
  </r>
  <r>
    <x v="1041"/>
    <n v="287.68"/>
    <n v="75250410"/>
    <n v="287.75"/>
    <n v="289.77999999999997"/>
    <n v="287.13"/>
  </r>
  <r>
    <x v="1042"/>
    <n v="284.25"/>
    <n v="73632630"/>
    <n v="288.04000000000002"/>
    <n v="288.45999999999998"/>
    <n v="283.77999999999997"/>
  </r>
  <r>
    <x v="1043"/>
    <n v="286.19"/>
    <n v="79569940"/>
    <n v="286.64"/>
    <n v="289.25"/>
    <n v="283.71339999999998"/>
  </r>
  <r>
    <x v="1044"/>
    <n v="283.57"/>
    <n v="80873210"/>
    <n v="280.74"/>
    <n v="283.89999999999998"/>
    <n v="279.13"/>
  </r>
  <r>
    <x v="1045"/>
    <n v="282.79000000000002"/>
    <n v="125180000"/>
    <n v="285.31"/>
    <n v="290.65719999999999"/>
    <n v="281.52"/>
  </r>
  <r>
    <x v="1046"/>
    <n v="290.48"/>
    <n v="122901700"/>
    <n v="291.70999999999998"/>
    <n v="293.32389999999998"/>
    <n v="288.58999999999997"/>
  </r>
  <r>
    <x v="1047"/>
    <n v="293.20999999999998"/>
    <n v="118745600"/>
    <n v="291.52999999999997"/>
    <n v="294.88"/>
    <n v="290.41000000000003"/>
  </r>
  <r>
    <x v="1048"/>
    <n v="285.73"/>
    <n v="105270000"/>
    <n v="291.02"/>
    <n v="291.39999999999998"/>
    <n v="285.39999999999998"/>
  </r>
  <r>
    <x v="1049"/>
    <n v="287.05"/>
    <n v="77896610"/>
    <n v="285.12"/>
    <n v="288.27"/>
    <n v="284.62"/>
  </r>
  <r>
    <x v="1050"/>
    <n v="282.97000000000003"/>
    <n v="85165950"/>
    <n v="280.73"/>
    <n v="283.7"/>
    <n v="278.5"/>
  </r>
  <r>
    <x v="1051"/>
    <n v="279.08"/>
    <n v="104709700"/>
    <n v="280.49"/>
    <n v="283.94"/>
    <n v="278.75"/>
  </r>
  <r>
    <x v="1052"/>
    <n v="279.10000000000002"/>
    <n v="93524580"/>
    <n v="278.35000000000002"/>
    <n v="281"/>
    <n v="276.91000000000003"/>
  </r>
  <r>
    <x v="1053"/>
    <n v="273.04000000000002"/>
    <n v="126385700"/>
    <n v="276.73"/>
    <n v="278.04000000000002"/>
    <n v="272.02"/>
  </r>
  <r>
    <x v="1054"/>
    <n v="281.58999999999997"/>
    <n v="100109300"/>
    <n v="282.61"/>
    <n v="286.7912"/>
    <n v="281.35000000000002"/>
  </r>
  <r>
    <x v="1055"/>
    <n v="286.64"/>
    <n v="146684800"/>
    <n v="285.38"/>
    <n v="287.3"/>
    <n v="282.39999999999998"/>
  </r>
  <r>
    <x v="1056"/>
    <n v="279.10000000000002"/>
    <n v="131798300"/>
    <n v="279.14999999999998"/>
    <n v="280.02999999999997"/>
    <n v="275.76"/>
  </r>
  <r>
    <x v="1057"/>
    <n v="277.76"/>
    <n v="121775000"/>
    <n v="277.57"/>
    <n v="283.94069999999999"/>
    <n v="275.45999999999998"/>
  </r>
  <r>
    <x v="1058"/>
    <n v="283.79000000000002"/>
    <n v="134143400"/>
    <n v="280.98"/>
    <n v="284.89999999999998"/>
    <n v="275.51060000000001"/>
  </r>
  <r>
    <x v="1059"/>
    <n v="275.66000000000003"/>
    <n v="114839100"/>
    <n v="277.14"/>
    <n v="277.51"/>
    <n v="271.41000000000003"/>
  </r>
  <r>
    <x v="1060"/>
    <n v="278.2"/>
    <n v="190282700"/>
    <n v="277.58"/>
    <n v="281.2"/>
    <n v="275.47000000000003"/>
  </r>
  <r>
    <x v="1061"/>
    <n v="274.02999999999997"/>
    <n v="153774500"/>
    <n v="267.95999999999998"/>
    <n v="276"/>
    <n v="265.25420000000003"/>
  </r>
  <r>
    <x v="1062"/>
    <n v="265.13"/>
    <n v="201427200"/>
    <n v="274.20999999999998"/>
    <n v="275.02999999999997"/>
    <n v="264.89"/>
  </r>
  <r>
    <x v="1063"/>
    <n v="264.86"/>
    <n v="188061200"/>
    <n v="257.83999999999997"/>
    <n v="267"/>
    <n v="248.16980000000001"/>
  </r>
  <r>
    <x v="1064"/>
    <n v="248.19"/>
    <n v="135561200"/>
    <n v="250.76"/>
    <n v="253.32"/>
    <n v="245.22"/>
  </r>
  <r>
    <x v="1065"/>
    <n v="251.83"/>
    <n v="177660400"/>
    <n v="245.19"/>
    <n v="252.68"/>
    <n v="244.59"/>
  </r>
  <r>
    <x v="1066"/>
    <n v="246.15"/>
    <n v="189554600"/>
    <n v="247.98"/>
    <n v="257.65910000000002"/>
    <n v="243.9"/>
  </r>
  <r>
    <x v="1067"/>
    <n v="257.75"/>
    <n v="194881100"/>
    <n v="260.56"/>
    <n v="263.33"/>
    <n v="256.22000000000003"/>
  </r>
  <r>
    <x v="1068"/>
    <n v="261.64999999999998"/>
    <n v="170961900"/>
    <n v="255.7"/>
    <n v="262.43"/>
    <n v="253.53"/>
  </r>
  <r>
    <x v="1069"/>
    <n v="253.42"/>
    <n v="224341200"/>
    <n v="253.27"/>
    <n v="260.81"/>
    <n v="251.05"/>
  </r>
  <r>
    <x v="1070"/>
    <n v="261.2"/>
    <n v="257632800"/>
    <n v="249.52"/>
    <n v="262.8"/>
    <n v="249.05"/>
  </r>
  <r>
    <x v="1071"/>
    <n v="246.79"/>
    <n v="299430300"/>
    <n v="244.87"/>
    <n v="256.35000000000002"/>
    <n v="239.75"/>
  </r>
  <r>
    <x v="1072"/>
    <n v="243.15"/>
    <n v="235494500"/>
    <n v="234.42"/>
    <n v="244.1"/>
    <n v="233.8"/>
  </r>
  <r>
    <x v="1073"/>
    <n v="222.95"/>
    <n v="326025200"/>
    <n v="228.19"/>
    <n v="229.6833"/>
    <n v="218.26"/>
  </r>
  <r>
    <x v="1074"/>
    <n v="228.8"/>
    <n v="347158800"/>
    <n v="242.53"/>
    <n v="244.47"/>
    <n v="228.5"/>
  </r>
  <r>
    <x v="1075"/>
    <n v="240.51"/>
    <n v="289322000"/>
    <n v="239.25"/>
    <n v="247.38"/>
    <n v="232.22"/>
  </r>
  <r>
    <x v="1076"/>
    <n v="240"/>
    <n v="327597100"/>
    <n v="236.25"/>
    <n v="248.37"/>
    <n v="228.02"/>
  </r>
  <r>
    <x v="1077"/>
    <n v="252.8"/>
    <n v="262070500"/>
    <n v="245.04"/>
    <n v="256.17"/>
    <n v="237.07"/>
  </r>
  <r>
    <x v="1078"/>
    <n v="239.85"/>
    <n v="297240000"/>
    <n v="241.18"/>
    <n v="256.89999999999998"/>
    <n v="237.36"/>
  </r>
  <r>
    <x v="1079"/>
    <n v="269.32"/>
    <n v="329566100"/>
    <n v="263.08999999999997"/>
    <n v="271.47539999999998"/>
    <n v="248.52369999999999"/>
  </r>
  <r>
    <x v="1080"/>
    <n v="248.11"/>
    <n v="392220700"/>
    <n v="256"/>
    <n v="266.66000000000003"/>
    <n v="247.68"/>
  </r>
  <r>
    <x v="1081"/>
    <n v="274.36"/>
    <n v="256416600"/>
    <n v="280.7"/>
    <n v="281.94"/>
    <n v="270.88"/>
  </r>
  <r>
    <x v="1082"/>
    <n v="288.42"/>
    <n v="276444100"/>
    <n v="284.64"/>
    <n v="288.52"/>
    <n v="273.5"/>
  </r>
  <r>
    <x v="1083"/>
    <n v="274.23"/>
    <n v="309417300"/>
    <n v="275.3"/>
    <n v="284.19"/>
    <n v="273.45"/>
  </r>
  <r>
    <x v="1084"/>
    <n v="297.45999999999998"/>
    <n v="228667200"/>
    <n v="293.14999999999998"/>
    <n v="298.77999999999997"/>
    <n v="290.23"/>
  </r>
  <r>
    <x v="1085"/>
    <n v="302.45999999999998"/>
    <n v="186366800"/>
    <n v="304.98"/>
    <n v="308.47000000000003"/>
    <n v="300.01"/>
  </r>
  <r>
    <x v="1086"/>
    <n v="312.86"/>
    <n v="176613400"/>
    <n v="306.12"/>
    <n v="313.10000000000002"/>
    <n v="303.33"/>
  </r>
  <r>
    <x v="1087"/>
    <n v="300.24"/>
    <n v="300139100"/>
    <n v="309.5"/>
    <n v="313.83999999999997"/>
    <n v="297.57"/>
  </r>
  <r>
    <x v="1088"/>
    <n v="309.08999999999997"/>
    <n v="238703600"/>
    <n v="298.20999999999998"/>
    <n v="309.16000000000003"/>
    <n v="294.45999999999998"/>
  </r>
  <r>
    <x v="1089"/>
    <n v="296.26"/>
    <n v="385764000"/>
    <n v="288.7"/>
    <n v="297.892"/>
    <n v="285.54000000000002"/>
  </r>
  <r>
    <x v="1090"/>
    <n v="297.51"/>
    <n v="284353500"/>
    <n v="305.45999999999998"/>
    <n v="311.56369999999998"/>
    <n v="297.51"/>
  </r>
  <r>
    <x v="1091"/>
    <n v="311.5"/>
    <n v="194773800"/>
    <n v="314.18"/>
    <n v="318.11"/>
    <n v="310.7"/>
  </r>
  <r>
    <x v="1092"/>
    <n v="312.64999999999998"/>
    <n v="218913200"/>
    <n v="323.94"/>
    <n v="324.61"/>
    <n v="311.69"/>
  </r>
  <r>
    <x v="1093"/>
    <n v="322.42"/>
    <n v="161088400"/>
    <n v="323.14"/>
    <n v="333.56229999999999"/>
    <n v="321.24"/>
  </r>
  <r>
    <x v="1094"/>
    <n v="333.48"/>
    <n v="113788200"/>
    <n v="335.47"/>
    <n v="335.81"/>
    <n v="332.58"/>
  </r>
  <r>
    <x v="1095"/>
    <n v="336.95"/>
    <n v="74163360"/>
    <n v="337.7423"/>
    <n v="338.64"/>
    <n v="333.68169999999998"/>
  </r>
  <r>
    <x v="1096"/>
    <n v="338.34"/>
    <n v="48814690"/>
    <n v="337.79"/>
    <n v="339.08"/>
    <n v="337.48"/>
  </r>
  <r>
    <x v="1097"/>
    <n v="336.73"/>
    <n v="57342530"/>
    <n v="336.51"/>
    <n v="337.66770000000002"/>
    <n v="335.21"/>
  </r>
  <r>
    <x v="1098"/>
    <n v="337.6"/>
    <n v="64582210"/>
    <n v="337.51"/>
    <n v="337.73"/>
    <n v="336.2"/>
  </r>
  <r>
    <x v="1099"/>
    <n v="337.06"/>
    <n v="54501920"/>
    <n v="335.86200000000002"/>
    <n v="338.12"/>
    <n v="335.56"/>
  </r>
  <r>
    <x v="1100"/>
    <n v="337.42"/>
    <n v="43992660"/>
    <n v="336.83"/>
    <n v="337.65"/>
    <n v="336.43"/>
  </r>
  <r>
    <x v="1101"/>
    <n v="335.26"/>
    <n v="54864530"/>
    <n v="336.16"/>
    <n v="337.02"/>
    <n v="334.68400000000003"/>
  </r>
  <r>
    <x v="1102"/>
    <n v="334.68"/>
    <n v="42070010"/>
    <n v="331.23"/>
    <n v="334.75"/>
    <n v="331.19"/>
  </r>
  <r>
    <x v="1103"/>
    <n v="332.2"/>
    <n v="64139440"/>
    <n v="332.82"/>
    <n v="333.9941"/>
    <n v="331.6"/>
  </r>
  <r>
    <x v="1104"/>
    <n v="333.98"/>
    <n v="50359690"/>
    <n v="333.91"/>
    <n v="334.19"/>
    <n v="332.8"/>
  </r>
  <r>
    <x v="1105"/>
    <n v="332.86"/>
    <n v="65951150"/>
    <n v="332.27"/>
    <n v="333.09"/>
    <n v="330.67"/>
  </r>
  <r>
    <x v="1106"/>
    <n v="329.06"/>
    <n v="62573190"/>
    <n v="328.07"/>
    <n v="330.01"/>
    <n v="327.72"/>
  </r>
  <r>
    <x v="1107"/>
    <n v="324.12"/>
    <n v="69242290"/>
    <n v="323.35000000000002"/>
    <n v="326.16000000000003"/>
    <n v="323.22000000000003"/>
  </r>
  <r>
    <x v="1108"/>
    <n v="321.73"/>
    <n v="113845600"/>
    <n v="327"/>
    <n v="327.17"/>
    <n v="320.73"/>
  </r>
  <r>
    <x v="1109"/>
    <n v="327.68"/>
    <n v="75491840"/>
    <n v="324.36"/>
    <n v="327.91"/>
    <n v="323.54000000000002"/>
  </r>
  <r>
    <x v="1110"/>
    <n v="326.62"/>
    <n v="54040890"/>
    <n v="328.38"/>
    <n v="328.63"/>
    <n v="326.39999999999998"/>
  </r>
  <r>
    <x v="1111"/>
    <n v="326.89"/>
    <n v="63833950"/>
    <n v="325.06"/>
    <n v="327.85"/>
    <n v="323.60379999999998"/>
  </r>
  <r>
    <x v="1112"/>
    <n v="323.5"/>
    <n v="84062460"/>
    <n v="323.02999999999997"/>
    <n v="325.12"/>
    <n v="322.66000000000003"/>
  </r>
  <r>
    <x v="1113"/>
    <n v="328.77"/>
    <n v="87578440"/>
    <n v="332.44"/>
    <n v="332.53"/>
    <n v="327.36"/>
  </r>
  <r>
    <x v="1114"/>
    <n v="331.72"/>
    <n v="51962990"/>
    <n v="330.63"/>
    <n v="332.16820000000001"/>
    <n v="329.41"/>
  </r>
  <r>
    <x v="1115"/>
    <n v="331.34"/>
    <n v="48914900"/>
    <n v="332.24"/>
    <n v="332.95"/>
    <n v="331.17"/>
  </r>
  <r>
    <x v="1116"/>
    <n v="331.3"/>
    <n v="77742420"/>
    <n v="330.9"/>
    <n v="332.18"/>
    <n v="330.82"/>
  </r>
  <r>
    <x v="1117"/>
    <n v="331.95"/>
    <n v="95846020"/>
    <n v="331.7"/>
    <n v="332.18"/>
    <n v="330.85390000000001"/>
  </r>
  <r>
    <x v="1118"/>
    <n v="330.92"/>
    <n v="54050330"/>
    <n v="329.7"/>
    <n v="330.92"/>
    <n v="329.45"/>
  </r>
  <r>
    <x v="1119"/>
    <n v="328.19"/>
    <n v="72056600"/>
    <n v="327.35000000000002"/>
    <n v="329.02"/>
    <n v="327.26"/>
  </r>
  <r>
    <x v="1120"/>
    <n v="327.45"/>
    <n v="63036380"/>
    <n v="327.47000000000003"/>
    <n v="328.62"/>
    <n v="326.84399999999999"/>
  </r>
  <r>
    <x v="1121"/>
    <n v="327.95"/>
    <n v="47262010"/>
    <n v="326.39"/>
    <n v="327.96"/>
    <n v="325.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3">
  <r>
    <x v="0"/>
    <x v="0"/>
    <n v="76144540"/>
    <n v="547.16"/>
    <n v="550.28"/>
    <n v="542.95000000000005"/>
  </r>
  <r>
    <x v="1"/>
    <x v="1"/>
    <n v="35041480"/>
    <n v="545.37"/>
    <n v="546.96"/>
    <n v="544.61"/>
  </r>
  <r>
    <x v="2"/>
    <x v="2"/>
    <n v="38550640"/>
    <n v="543.69000000000005"/>
    <n v="546.24"/>
    <n v="543.03"/>
  </r>
  <r>
    <x v="3"/>
    <x v="3"/>
    <n v="38273350"/>
    <n v="543.99"/>
    <n v="545.20000000000005"/>
    <n v="542.44000000000005"/>
  </r>
  <r>
    <x v="4"/>
    <x v="4"/>
    <n v="45528650"/>
    <n v="544.33000000000004"/>
    <n v="546.95000000000005"/>
    <n v="542.62"/>
  </r>
  <r>
    <x v="5"/>
    <x v="5"/>
    <n v="64513860"/>
    <n v="544.4"/>
    <n v="545.65"/>
    <n v="543.02"/>
  </r>
  <r>
    <x v="6"/>
    <x v="6"/>
    <n v="70328230"/>
    <n v="549.44000000000005"/>
    <n v="550.12"/>
    <n v="545.17999999999995"/>
  </r>
  <r>
    <x v="7"/>
    <x v="7"/>
    <n v="41376420"/>
    <n v="547.16"/>
    <n v="548.62"/>
    <n v="546.73"/>
  </r>
  <r>
    <x v="8"/>
    <x v="8"/>
    <n v="55839460"/>
    <n v="542.08000000000004"/>
    <n v="548.53"/>
    <n v="541.60720000000003"/>
  </r>
  <r>
    <x v="9"/>
    <x v="9"/>
    <n v="40089900"/>
    <n v="540.88"/>
    <n v="542.80999999999995"/>
    <n v="539.85"/>
  </r>
  <r>
    <x v="10"/>
    <x v="10"/>
    <n v="44760950"/>
    <n v="543.15"/>
    <n v="543.32500000000005"/>
    <n v="539.59"/>
  </r>
  <r>
    <x v="11"/>
    <x v="11"/>
    <n v="63251310"/>
    <n v="541.63"/>
    <n v="544.12"/>
    <n v="540.29999999999995"/>
  </r>
  <r>
    <x v="12"/>
    <x v="12"/>
    <n v="36383410"/>
    <n v="534.07000000000005"/>
    <n v="537.01"/>
    <n v="532.04999999999995"/>
  </r>
  <r>
    <x v="13"/>
    <x v="13"/>
    <n v="35729250"/>
    <n v="533.17999999999995"/>
    <n v="535.99"/>
    <n v="532.57000000000005"/>
  </r>
  <r>
    <x v="14"/>
    <x v="14"/>
    <n v="43224530"/>
    <n v="533.66"/>
    <n v="536.89"/>
    <n v="532.53499999999997"/>
  </r>
  <r>
    <x v="15"/>
    <x v="15"/>
    <n v="30808530"/>
    <n v="534.98"/>
    <n v="535.41999999999996"/>
    <n v="532.67999999999995"/>
  </r>
  <r>
    <x v="16"/>
    <x v="16"/>
    <n v="47610370"/>
    <n v="530.77"/>
    <n v="534.69000000000005"/>
    <n v="528.72540000000004"/>
  </r>
  <r>
    <x v="17"/>
    <x v="17"/>
    <n v="34632660"/>
    <n v="526.46"/>
    <n v="529.15"/>
    <n v="524.96"/>
  </r>
  <r>
    <x v="18"/>
    <x v="18"/>
    <n v="46835700"/>
    <n v="529.02"/>
    <n v="529.30999999999995"/>
    <n v="522.6"/>
  </r>
  <r>
    <x v="19"/>
    <x v="19"/>
    <n v="90785760"/>
    <n v="523.59"/>
    <n v="527.5"/>
    <n v="518.36"/>
  </r>
  <r>
    <x v="20"/>
    <x v="20"/>
    <n v="46468510"/>
    <n v="524.52"/>
    <n v="525.20000000000005"/>
    <n v="521.33000000000004"/>
  </r>
  <r>
    <x v="21"/>
    <x v="21"/>
    <n v="45190320"/>
    <n v="525.67999999999995"/>
    <n v="527.30999999999995"/>
    <n v="525.37"/>
  </r>
  <r>
    <x v="22"/>
    <x v="22"/>
    <n v="36269600"/>
    <n v="530.27"/>
    <n v="530.51"/>
    <n v="527.11"/>
  </r>
  <r>
    <x v="23"/>
    <x v="23"/>
    <n v="41291080"/>
    <n v="527.85"/>
    <n v="530.27"/>
    <n v="526.88099999999997"/>
  </r>
  <r>
    <x v="24"/>
    <x v="24"/>
    <n v="57211200"/>
    <n v="532.96"/>
    <n v="533.07000000000005"/>
    <n v="524.72"/>
  </r>
  <r>
    <x v="25"/>
    <x v="25"/>
    <n v="48389970"/>
    <n v="530.65"/>
    <n v="531.38"/>
    <n v="527.6"/>
  </r>
  <r>
    <x v="26"/>
    <x v="26"/>
    <n v="33437000"/>
    <n v="529.28"/>
    <n v="531.52"/>
    <n v="529.07000000000005"/>
  </r>
  <r>
    <x v="27"/>
    <x v="27"/>
    <n v="37764210"/>
    <n v="529.57000000000005"/>
    <n v="531.56010000000003"/>
    <n v="529.16999999999996"/>
  </r>
  <r>
    <x v="28"/>
    <x v="28"/>
    <n v="59187590"/>
    <n v="528.80999999999995"/>
    <n v="529.52"/>
    <n v="527.32000000000005"/>
  </r>
  <r>
    <x v="29"/>
    <x v="29"/>
    <n v="50244830"/>
    <n v="529.88"/>
    <n v="531.52179999999998"/>
    <n v="528.54"/>
  </r>
  <r>
    <x v="30"/>
    <x v="30"/>
    <n v="59504900"/>
    <n v="525.83000000000004"/>
    <n v="530.08000000000004"/>
    <n v="525.17999999999995"/>
  </r>
  <r>
    <x v="31"/>
    <x v="31"/>
    <n v="57535870"/>
    <n v="521.11"/>
    <n v="523.83000000000004"/>
    <n v="520.55999999999995"/>
  </r>
  <r>
    <x v="32"/>
    <x v="32"/>
    <n v="36716360"/>
    <n v="522.55999999999995"/>
    <n v="522.66999999999996"/>
    <n v="519.74"/>
  </r>
  <r>
    <x v="33"/>
    <x v="33"/>
    <n v="52233170"/>
    <n v="521.80999999999995"/>
    <n v="522.63499999999999"/>
    <n v="519.59"/>
  </r>
  <r>
    <x v="34"/>
    <x v="34"/>
    <n v="43643670"/>
    <n v="517.38"/>
    <n v="520.20740000000001"/>
    <n v="516.70500000000004"/>
  </r>
  <r>
    <x v="35"/>
    <x v="35"/>
    <n v="42047210"/>
    <n v="515.26"/>
    <n v="517.74"/>
    <n v="515.14"/>
  </r>
  <r>
    <x v="36"/>
    <x v="36"/>
    <n v="52561300"/>
    <n v="517.55999999999995"/>
    <n v="518.57000000000005"/>
    <n v="516.45000000000005"/>
  </r>
  <r>
    <x v="37"/>
    <x v="37"/>
    <n v="47264700"/>
    <n v="513.75"/>
    <n v="516.61"/>
    <n v="513.29999999999995"/>
  </r>
  <r>
    <x v="38"/>
    <x v="38"/>
    <n v="72756710"/>
    <n v="511.16"/>
    <n v="512.54999999999995"/>
    <n v="508.56"/>
  </r>
  <r>
    <x v="39"/>
    <x v="39"/>
    <n v="62550180"/>
    <n v="504.15"/>
    <n v="505.89"/>
    <n v="499.55"/>
  </r>
  <r>
    <x v="40"/>
    <x v="40"/>
    <n v="80242840"/>
    <n v="501.38"/>
    <n v="508.19"/>
    <n v="499.86500000000001"/>
  </r>
  <r>
    <x v="41"/>
    <x v="41"/>
    <n v="77483570"/>
    <n v="508.56"/>
    <n v="509.56"/>
    <n v="501.98"/>
  </r>
  <r>
    <x v="42"/>
    <x v="42"/>
    <n v="46415450"/>
    <n v="510.09"/>
    <n v="510.75"/>
    <n v="507.25"/>
  </r>
  <r>
    <x v="43"/>
    <x v="43"/>
    <n v="64306120"/>
    <n v="506.35"/>
    <n v="509.88"/>
    <n v="505.7"/>
  </r>
  <r>
    <x v="44"/>
    <x v="44"/>
    <n v="69122370"/>
    <n v="499.18"/>
    <n v="504.27"/>
    <n v="497.49"/>
  </r>
  <r>
    <x v="45"/>
    <x v="45"/>
    <n v="55928080"/>
    <n v="506.56"/>
    <n v="507.37"/>
    <n v="503.13"/>
  </r>
  <r>
    <x v="46"/>
    <x v="46"/>
    <n v="64633620"/>
    <n v="501.78"/>
    <n v="506.09"/>
    <n v="499.53280000000001"/>
  </r>
  <r>
    <x v="47"/>
    <x v="47"/>
    <n v="67961050"/>
    <n v="497.83"/>
    <n v="502.38"/>
    <n v="495.43"/>
  </r>
  <r>
    <x v="48"/>
    <x v="48"/>
    <n v="102212600"/>
    <n v="499.44"/>
    <n v="500.45499999999998"/>
    <n v="493.86"/>
  </r>
  <r>
    <x v="49"/>
    <x v="49"/>
    <n v="74548090"/>
    <n v="501.98"/>
    <n v="504.13"/>
    <n v="498.56"/>
  </r>
  <r>
    <x v="50"/>
    <x v="50"/>
    <n v="75910310"/>
    <n v="506.05"/>
    <n v="506.22"/>
    <n v="499.12"/>
  </r>
  <r>
    <x v="51"/>
    <x v="51"/>
    <n v="73484020"/>
    <n v="504.94"/>
    <n v="506.5"/>
    <n v="502.21"/>
  </r>
  <r>
    <x v="52"/>
    <x v="52"/>
    <n v="92101450"/>
    <n v="515.13"/>
    <n v="515.29999999999995"/>
    <n v="503.58"/>
  </r>
  <r>
    <x v="53"/>
    <x v="53"/>
    <n v="92561090"/>
    <n v="514.37"/>
    <n v="515.81500000000005"/>
    <n v="509.08"/>
  </r>
  <r>
    <x v="54"/>
    <x v="54"/>
    <n v="70099010"/>
    <n v="515.67999999999995"/>
    <n v="519.48"/>
    <n v="512.08000000000004"/>
  </r>
  <r>
    <x v="55"/>
    <x v="55"/>
    <n v="82652810"/>
    <n v="513.48"/>
    <n v="516.16"/>
    <n v="512.09"/>
  </r>
  <r>
    <x v="56"/>
    <x v="56"/>
    <n v="68124390"/>
    <n v="520.5"/>
    <n v="520.75"/>
    <n v="514.35"/>
  </r>
  <r>
    <x v="57"/>
    <x v="57"/>
    <n v="48401750"/>
    <n v="519.15"/>
    <n v="520.17999999999995"/>
    <n v="517.89"/>
  </r>
  <r>
    <x v="58"/>
    <x v="58"/>
    <n v="74546480"/>
    <n v="514.46"/>
    <n v="520.44000000000005"/>
    <n v="514.01"/>
  </r>
  <r>
    <x v="59"/>
    <x v="59"/>
    <n v="96858070"/>
    <n v="523.52"/>
    <n v="523.86739999999998"/>
    <n v="512.755"/>
  </r>
  <r>
    <x v="60"/>
    <x v="60"/>
    <n v="59155760"/>
    <n v="517.72"/>
    <n v="520.95000000000005"/>
    <n v="517.66499999999996"/>
  </r>
  <r>
    <x v="61"/>
    <x v="61"/>
    <n v="74230310"/>
    <n v="518.24"/>
    <n v="518.98"/>
    <n v="516.48"/>
  </r>
  <r>
    <x v="62"/>
    <x v="62"/>
    <n v="62477540"/>
    <n v="523.83000000000004"/>
    <n v="524.38"/>
    <n v="520.97"/>
  </r>
  <r>
    <x v="63"/>
    <x v="63"/>
    <n v="96294890"/>
    <n v="523.21"/>
    <n v="524.61"/>
    <n v="522.78"/>
  </r>
  <r>
    <x v="64"/>
    <x v="64"/>
    <n v="82999780"/>
    <n v="521.71"/>
    <n v="523.21"/>
    <n v="519.48500000000001"/>
  </r>
  <r>
    <x v="65"/>
    <x v="65"/>
    <n v="65463740"/>
    <n v="521.23"/>
    <n v="521.58000000000004"/>
    <n v="518.4"/>
  </r>
  <r>
    <x v="66"/>
    <x v="66"/>
    <n v="48512110"/>
    <n v="519.79999999999995"/>
    <n v="520.95000000000005"/>
    <n v="519.61"/>
  </r>
  <r>
    <x v="67"/>
    <x v="67"/>
    <n v="79070840"/>
    <n v="522.11"/>
    <n v="522.60500000000002"/>
    <n v="520.97"/>
  </r>
  <r>
    <x v="68"/>
    <x v="68"/>
    <n v="60256110"/>
    <n v="523.39"/>
    <n v="524.11"/>
    <n v="521.91"/>
  </r>
  <r>
    <x v="69"/>
    <x v="69"/>
    <n v="69594570"/>
    <n v="515.77"/>
    <n v="520.62"/>
    <n v="515.08000000000004"/>
  </r>
  <r>
    <x v="70"/>
    <x v="70"/>
    <n v="60755260"/>
    <n v="512.15"/>
    <n v="515.995"/>
    <n v="511.12"/>
  </r>
  <r>
    <x v="71"/>
    <x v="71"/>
    <n v="88893330"/>
    <n v="514"/>
    <n v="515.48"/>
    <n v="512.44000000000005"/>
  </r>
  <r>
    <x v="72"/>
    <x v="72"/>
    <n v="107646300"/>
    <n v="510.21"/>
    <n v="511.7"/>
    <n v="508.12200000000001"/>
  </r>
  <r>
    <x v="73"/>
    <x v="73"/>
    <n v="110171800"/>
    <n v="516.97"/>
    <n v="517.125"/>
    <n v="511.82"/>
  </r>
  <r>
    <x v="74"/>
    <x v="74"/>
    <n v="55104090"/>
    <n v="517.11"/>
    <n v="517.29"/>
    <n v="514.49"/>
  </r>
  <r>
    <x v="75"/>
    <x v="75"/>
    <n v="73114440"/>
    <n v="513.45000000000005"/>
    <n v="517.38"/>
    <n v="510.86"/>
  </r>
  <r>
    <x v="76"/>
    <x v="76"/>
    <n v="62557180"/>
    <n v="510.48"/>
    <n v="511.88"/>
    <n v="508.5"/>
  </r>
  <r>
    <x v="77"/>
    <x v="77"/>
    <n v="86532540"/>
    <n v="515.46"/>
    <n v="518.2201"/>
    <n v="511.13"/>
  </r>
  <r>
    <x v="78"/>
    <x v="78"/>
    <n v="58652090"/>
    <n v="513.14"/>
    <n v="515.89"/>
    <n v="509.80529999999999"/>
  </r>
  <r>
    <x v="79"/>
    <x v="79"/>
    <n v="68382370"/>
    <n v="510.55"/>
    <n v="512.06899999999996"/>
    <n v="508.42"/>
  </r>
  <r>
    <x v="80"/>
    <x v="80"/>
    <n v="72855620"/>
    <n v="510.24"/>
    <n v="510.7"/>
    <n v="504.91"/>
  </r>
  <r>
    <x v="81"/>
    <x v="81"/>
    <n v="49799260"/>
    <n v="512.03"/>
    <n v="514.20000000000005"/>
    <n v="512"/>
  </r>
  <r>
    <x v="82"/>
    <x v="82"/>
    <n v="76844840"/>
    <n v="508.98"/>
    <n v="513.29"/>
    <n v="508.56"/>
  </r>
  <r>
    <x v="83"/>
    <x v="83"/>
    <n v="83924800"/>
    <n v="508.07"/>
    <n v="509.74"/>
    <n v="505.35"/>
  </r>
  <r>
    <x v="84"/>
    <x v="84"/>
    <n v="56506630"/>
    <n v="505.33"/>
    <n v="506.85500000000002"/>
    <n v="504.96"/>
  </r>
  <r>
    <x v="85"/>
    <x v="85"/>
    <n v="48854530"/>
    <n v="506.7"/>
    <n v="507.16"/>
    <n v="504.75"/>
  </r>
  <r>
    <x v="86"/>
    <x v="86"/>
    <n v="50386740"/>
    <n v="508.3"/>
    <n v="508.75"/>
    <n v="505.86"/>
  </r>
  <r>
    <x v="87"/>
    <x v="87"/>
    <n v="61321820"/>
    <n v="509.27"/>
    <n v="510.13"/>
    <n v="507.1"/>
  </r>
  <r>
    <x v="88"/>
    <x v="88"/>
    <n v="76402540"/>
    <n v="504.01"/>
    <n v="508.49"/>
    <n v="503.02"/>
  </r>
  <r>
    <x v="89"/>
    <x v="89"/>
    <n v="59603770"/>
    <n v="495.42"/>
    <n v="497.37"/>
    <n v="493.56"/>
  </r>
  <r>
    <x v="90"/>
    <x v="90"/>
    <n v="71736740"/>
    <n v="497.72"/>
    <n v="498.41"/>
    <n v="494.45"/>
  </r>
  <r>
    <x v="91"/>
    <x v="91"/>
    <n v="75532930"/>
    <n v="501.7"/>
    <n v="502.87"/>
    <n v="498.75"/>
  </r>
  <r>
    <x v="92"/>
    <x v="92"/>
    <n v="61682960"/>
    <n v="499.29"/>
    <n v="502.2"/>
    <n v="498.79500000000002"/>
  </r>
  <r>
    <x v="93"/>
    <x v="93"/>
    <n v="68387830"/>
    <n v="496.79"/>
    <n v="499.07"/>
    <n v="494.4"/>
  </r>
  <r>
    <x v="94"/>
    <x v="94"/>
    <n v="113099200"/>
    <n v="494.53"/>
    <n v="497.09"/>
    <n v="490.71499999999997"/>
  </r>
  <r>
    <x v="95"/>
    <x v="95"/>
    <n v="56502280"/>
    <n v="501.17"/>
    <n v="503.5"/>
    <n v="500.24"/>
  </r>
  <r>
    <x v="96"/>
    <x v="96"/>
    <n v="63979380"/>
    <n v="498.84"/>
    <n v="501.65"/>
    <n v="498.49"/>
  </r>
  <r>
    <x v="97"/>
    <x v="97"/>
    <n v="52343640"/>
    <n v="498.1"/>
    <n v="498.71"/>
    <n v="497.26"/>
  </r>
  <r>
    <x v="98"/>
    <x v="98"/>
    <n v="70556510"/>
    <n v="496.29"/>
    <n v="498.53"/>
    <n v="495.36"/>
  </r>
  <r>
    <x v="99"/>
    <x v="99"/>
    <n v="55918600"/>
    <n v="493.52"/>
    <n v="494.32"/>
    <n v="492.05"/>
  </r>
  <r>
    <x v="100"/>
    <x v="100"/>
    <n v="75757100"/>
    <n v="493.69499999999999"/>
    <n v="494.37779999999998"/>
    <n v="490.23"/>
  </r>
  <r>
    <x v="101"/>
    <x v="101"/>
    <n v="99228190"/>
    <n v="489.65"/>
    <n v="496.05"/>
    <n v="489.3"/>
  </r>
  <r>
    <x v="102"/>
    <x v="102"/>
    <n v="91891640"/>
    <n v="484.63"/>
    <n v="489.23"/>
    <n v="483.8"/>
  </r>
  <r>
    <x v="103"/>
    <x v="103"/>
    <n v="126011100"/>
    <n v="488.62"/>
    <n v="489.0813"/>
    <n v="482.86"/>
  </r>
  <r>
    <x v="104"/>
    <x v="104"/>
    <n v="58618390"/>
    <n v="490.56"/>
    <n v="491.62"/>
    <n v="490.11"/>
  </r>
  <r>
    <x v="105"/>
    <x v="105"/>
    <n v="61322750"/>
    <n v="487.73"/>
    <n v="491.41500000000002"/>
    <n v="487.17"/>
  </r>
  <r>
    <x v="106"/>
    <x v="106"/>
    <n v="76641610"/>
    <n v="487.59"/>
    <n v="489.12"/>
    <n v="486.54"/>
  </r>
  <r>
    <x v="107"/>
    <x v="107"/>
    <n v="72524990"/>
    <n v="487.57499999999999"/>
    <n v="488.30500000000001"/>
    <n v="485.39"/>
  </r>
  <r>
    <x v="108"/>
    <x v="108"/>
    <n v="81765040"/>
    <n v="487.81"/>
    <n v="488.77"/>
    <n v="484.88189999999997"/>
  </r>
  <r>
    <x v="109"/>
    <x v="109"/>
    <n v="49945300"/>
    <n v="484.01"/>
    <n v="485.10500000000002"/>
    <n v="482.89"/>
  </r>
  <r>
    <x v="110"/>
    <x v="110"/>
    <n v="75844930"/>
    <n v="484.01"/>
    <n v="485.22"/>
    <n v="482.78"/>
  </r>
  <r>
    <x v="111"/>
    <x v="111"/>
    <n v="110834500"/>
    <n v="477.65"/>
    <n v="482.72"/>
    <n v="476.53739999999999"/>
  </r>
  <r>
    <x v="112"/>
    <x v="112"/>
    <n v="91856250"/>
    <n v="474.01"/>
    <n v="477.06"/>
    <n v="472.42"/>
  </r>
  <r>
    <x v="113"/>
    <x v="113"/>
    <n v="68843870"/>
    <n v="471.82"/>
    <n v="472.79"/>
    <n v="469.87"/>
  </r>
  <r>
    <x v="114"/>
    <x v="114"/>
    <n v="85014870"/>
    <n v="475.26"/>
    <n v="476.60980000000001"/>
    <n v="473.06"/>
  </r>
  <r>
    <x v="115"/>
    <x v="115"/>
    <n v="58026420"/>
    <n v="477.84"/>
    <n v="478.6"/>
    <n v="475.23"/>
  </r>
  <r>
    <x v="116"/>
    <x v="116"/>
    <n v="77940720"/>
    <n v="477.59"/>
    <n v="478.12"/>
    <n v="472.26"/>
  </r>
  <r>
    <x v="117"/>
    <x v="117"/>
    <n v="67310640"/>
    <n v="474.16"/>
    <n v="477.44810000000001"/>
    <n v="473.87"/>
  </r>
  <r>
    <x v="118"/>
    <x v="118"/>
    <n v="65931440"/>
    <n v="471.87"/>
    <n v="474.93"/>
    <n v="471.35"/>
  </r>
  <r>
    <x v="119"/>
    <x v="119"/>
    <n v="74879070"/>
    <n v="468.43"/>
    <n v="474.75"/>
    <n v="468.3"/>
  </r>
  <r>
    <x v="120"/>
    <x v="120"/>
    <n v="86118910"/>
    <n v="467.49"/>
    <n v="470.44"/>
    <n v="466.43"/>
  </r>
  <r>
    <x v="121"/>
    <x v="121"/>
    <n v="84232170"/>
    <n v="468.3"/>
    <n v="470.96"/>
    <n v="467.05"/>
  </r>
  <r>
    <x v="122"/>
    <x v="122"/>
    <n v="103585900"/>
    <n v="470.43"/>
    <n v="471.19"/>
    <n v="468.17"/>
  </r>
  <r>
    <x v="123"/>
    <x v="123"/>
    <n v="123007800"/>
    <n v="472.16"/>
    <n v="473.67"/>
    <n v="470.49"/>
  </r>
  <r>
    <x v="124"/>
    <x v="124"/>
    <n v="122283100"/>
    <n v="476.49"/>
    <n v="477.03"/>
    <n v="473.3"/>
  </r>
  <r>
    <x v="125"/>
    <x v="125"/>
    <n v="77158120"/>
    <n v="476.88"/>
    <n v="477.55"/>
    <n v="476.26"/>
  </r>
  <r>
    <x v="126"/>
    <x v="126"/>
    <n v="68000310"/>
    <n v="475.44"/>
    <n v="476.66"/>
    <n v="474.89"/>
  </r>
  <r>
    <x v="127"/>
    <x v="127"/>
    <n v="55386950"/>
    <n v="474.07"/>
    <n v="476.58"/>
    <n v="473.99"/>
  </r>
  <r>
    <x v="128"/>
    <x v="128"/>
    <n v="67160420"/>
    <n v="473.86"/>
    <n v="475.38"/>
    <n v="471.7"/>
  </r>
  <r>
    <x v="129"/>
    <x v="129"/>
    <n v="86667470"/>
    <n v="471.33"/>
    <n v="472.97500000000002"/>
    <n v="468.84"/>
  </r>
  <r>
    <x v="130"/>
    <x v="130"/>
    <n v="102921000"/>
    <n v="473.96"/>
    <n v="475.89499999999998"/>
    <n v="467.82"/>
  </r>
  <r>
    <x v="131"/>
    <x v="131"/>
    <n v="55761810"/>
    <n v="472.53"/>
    <n v="474.92"/>
    <n v="472.45"/>
  </r>
  <r>
    <x v="132"/>
    <x v="132"/>
    <n v="70375290"/>
    <n v="470.98"/>
    <n v="472.98"/>
    <n v="469.8929"/>
  </r>
  <r>
    <x v="133"/>
    <x v="133"/>
    <n v="141553700"/>
    <n v="469.49"/>
    <n v="470.7"/>
    <n v="467.42630000000003"/>
  </r>
  <r>
    <x v="134"/>
    <x v="134"/>
    <n v="119026000"/>
    <n v="472.5"/>
    <n v="473.73"/>
    <n v="469.25"/>
  </r>
  <r>
    <x v="135"/>
    <x v="135"/>
    <n v="93277960"/>
    <n v="464.49"/>
    <n v="470.75990000000002"/>
    <n v="464.12"/>
  </r>
  <r>
    <x v="136"/>
    <x v="136"/>
    <n v="68327620"/>
    <n v="461.63"/>
    <n v="464.2"/>
    <n v="460.6"/>
  </r>
  <r>
    <x v="137"/>
    <x v="137"/>
    <n v="65002250"/>
    <n v="459.69"/>
    <n v="462.17"/>
    <n v="459.47"/>
  </r>
  <r>
    <x v="138"/>
    <x v="138"/>
    <n v="83194400"/>
    <n v="457.46"/>
    <n v="460.745"/>
    <n v="457.21"/>
  </r>
  <r>
    <x v="139"/>
    <x v="139"/>
    <n v="66995450"/>
    <n v="456.91"/>
    <n v="458.9"/>
    <n v="456.29"/>
  </r>
  <r>
    <x v="140"/>
    <x v="140"/>
    <n v="69124690"/>
    <n v="458.81"/>
    <n v="458.84"/>
    <n v="454.31"/>
  </r>
  <r>
    <x v="141"/>
    <x v="141"/>
    <n v="69793470"/>
    <n v="455.26"/>
    <n v="457.59"/>
    <n v="454.87"/>
  </r>
  <r>
    <x v="142"/>
    <x v="142"/>
    <n v="72430890"/>
    <n v="455.6"/>
    <n v="459.12060000000002"/>
    <n v="454.34"/>
  </r>
  <r>
    <x v="143"/>
    <x v="143"/>
    <n v="89183400"/>
    <n v="455.77"/>
    <n v="459.65"/>
    <n v="455.16"/>
  </r>
  <r>
    <x v="144"/>
    <x v="144"/>
    <n v="79752700"/>
    <n v="455.48"/>
    <n v="456.76"/>
    <n v="453.34"/>
  </r>
  <r>
    <x v="145"/>
    <x v="145"/>
    <n v="63145990"/>
    <n v="457.15"/>
    <n v="458.32"/>
    <n v="454.2"/>
  </r>
  <r>
    <x v="146"/>
    <x v="146"/>
    <n v="62115010"/>
    <n v="454.08"/>
    <n v="456.27"/>
    <n v="453.5"/>
  </r>
  <r>
    <x v="147"/>
    <x v="147"/>
    <n v="50505990"/>
    <n v="454.65"/>
    <n v="455.49009999999998"/>
    <n v="454.07990000000001"/>
  </r>
  <r>
    <x v="148"/>
    <x v="148"/>
    <n v="29737380"/>
    <n v="455.07"/>
    <n v="455.5"/>
    <n v="454.73"/>
  </r>
  <r>
    <x v="149"/>
    <x v="149"/>
    <n v="59446570"/>
    <n v="454.98"/>
    <n v="456.38"/>
    <n v="453.8895"/>
  </r>
  <r>
    <x v="150"/>
    <x v="150"/>
    <n v="49244640"/>
    <n v="453.18419999999998"/>
    <n v="454.13099999999997"/>
    <n v="451.9599"/>
  </r>
  <r>
    <x v="151"/>
    <x v="151"/>
    <n v="70055630"/>
    <n v="450.53"/>
    <n v="455.125"/>
    <n v="450.52"/>
  </r>
  <r>
    <x v="152"/>
    <x v="152"/>
    <n v="83193900"/>
    <n v="450.24"/>
    <n v="451.42"/>
    <n v="449.29"/>
  </r>
  <r>
    <x v="153"/>
    <x v="153"/>
    <n v="66665800"/>
    <n v="449.22"/>
    <n v="450.56"/>
    <n v="448.12"/>
  </r>
  <r>
    <x v="154"/>
    <x v="154"/>
    <n v="77327570"/>
    <n v="450.11"/>
    <n v="451.38"/>
    <n v="448.8"/>
  </r>
  <r>
    <x v="155"/>
    <x v="155"/>
    <n v="97176940"/>
    <n v="446.32"/>
    <n v="450.06"/>
    <n v="446.09"/>
  </r>
  <r>
    <x v="156"/>
    <x v="156"/>
    <n v="52236070"/>
    <n v="439.23"/>
    <n v="441.33"/>
    <n v="438.42"/>
  </r>
  <r>
    <x v="157"/>
    <x v="157"/>
    <n v="89558050"/>
    <n v="435.98"/>
    <n v="440.93"/>
    <n v="433.83350000000002"/>
  </r>
  <r>
    <x v="158"/>
    <x v="158"/>
    <n v="83174420"/>
    <n v="438.43"/>
    <n v="438.47"/>
    <n v="433.4"/>
  </r>
  <r>
    <x v="159"/>
    <x v="159"/>
    <n v="61746030"/>
    <n v="437.55"/>
    <n v="438.09"/>
    <n v="434.87"/>
  </r>
  <r>
    <x v="160"/>
    <x v="160"/>
    <n v="64256110"/>
    <n v="435.69"/>
    <n v="437.58499999999998"/>
    <n v="434.51"/>
  </r>
  <r>
    <x v="161"/>
    <x v="161"/>
    <n v="67831660"/>
    <n v="435.47"/>
    <n v="436.14980000000003"/>
    <n v="433.68"/>
  </r>
  <r>
    <x v="162"/>
    <x v="162"/>
    <n v="100167800"/>
    <n v="433.14"/>
    <n v="436.29"/>
    <n v="433.01"/>
  </r>
  <r>
    <x v="163"/>
    <x v="163"/>
    <n v="94938910"/>
    <n v="426.58"/>
    <n v="430.91500000000002"/>
    <n v="426.56"/>
  </r>
  <r>
    <x v="164"/>
    <x v="164"/>
    <n v="98068120"/>
    <n v="419.2"/>
    <n v="423.5"/>
    <n v="418.6499"/>
  </r>
  <r>
    <x v="165"/>
    <x v="165"/>
    <n v="79665150"/>
    <n v="416.18"/>
    <n v="418.53"/>
    <n v="414.21"/>
  </r>
  <r>
    <x v="166"/>
    <x v="166"/>
    <n v="86562680"/>
    <n v="413.56"/>
    <n v="416.68"/>
    <n v="412.22"/>
  </r>
  <r>
    <x v="167"/>
    <x v="167"/>
    <n v="107367700"/>
    <n v="414.19"/>
    <n v="414.6"/>
    <n v="409.21"/>
  </r>
  <r>
    <x v="168"/>
    <x v="168"/>
    <n v="115156800"/>
    <n v="416.45"/>
    <n v="417.32499999999999"/>
    <n v="411.6"/>
  </r>
  <r>
    <x v="169"/>
    <x v="169"/>
    <n v="94223200"/>
    <n v="421.89"/>
    <n v="421.92"/>
    <n v="417.01499999999999"/>
  </r>
  <r>
    <x v="170"/>
    <x v="170"/>
    <n v="78564240"/>
    <n v="422.65"/>
    <n v="424.82"/>
    <n v="420.74"/>
  </r>
  <r>
    <x v="171"/>
    <x v="171"/>
    <n v="92035100"/>
    <n v="419.61"/>
    <n v="424.45"/>
    <n v="417.8"/>
  </r>
  <r>
    <x v="172"/>
    <x v="172"/>
    <n v="123919900"/>
    <n v="425.98"/>
    <n v="426.54"/>
    <n v="421.08"/>
  </r>
  <r>
    <x v="173"/>
    <x v="173"/>
    <n v="121323000"/>
    <n v="430.95"/>
    <n v="432.82"/>
    <n v="425.72500000000002"/>
  </r>
  <r>
    <x v="174"/>
    <x v="174"/>
    <n v="93559800"/>
    <n v="434.19"/>
    <n v="435.18"/>
    <n v="429.09"/>
  </r>
  <r>
    <x v="175"/>
    <x v="175"/>
    <n v="75324710"/>
    <n v="432.81"/>
    <n v="438.14"/>
    <n v="432.45"/>
  </r>
  <r>
    <x v="176"/>
    <x v="176"/>
    <n v="75433190"/>
    <n v="433.82"/>
    <n v="437.14"/>
    <n v="433.57"/>
  </r>
  <r>
    <x v="177"/>
    <x v="177"/>
    <n v="95201130"/>
    <n v="435.21"/>
    <n v="436.45"/>
    <n v="429.88"/>
  </r>
  <r>
    <x v="178"/>
    <x v="178"/>
    <n v="81154230"/>
    <n v="436.95"/>
    <n v="437.33499999999998"/>
    <n v="431.23"/>
  </r>
  <r>
    <x v="179"/>
    <x v="179"/>
    <n v="62451740"/>
    <n v="435.64"/>
    <n v="436.58"/>
    <n v="433.18"/>
  </r>
  <r>
    <x v="180"/>
    <x v="180"/>
    <n v="78607270"/>
    <n v="432.94"/>
    <n v="437.22"/>
    <n v="432.53"/>
  </r>
  <r>
    <x v="181"/>
    <x v="181"/>
    <n v="80374360"/>
    <n v="427.58"/>
    <n v="432.88"/>
    <n v="427.01010000000002"/>
  </r>
  <r>
    <x v="182"/>
    <x v="182"/>
    <n v="113273300"/>
    <n v="421.97"/>
    <n v="431.125"/>
    <n v="420.6"/>
  </r>
  <r>
    <x v="183"/>
    <x v="183"/>
    <n v="70142740"/>
    <n v="424.36"/>
    <n v="425.37"/>
    <n v="421.17009999999999"/>
  </r>
  <r>
    <x v="184"/>
    <x v="184"/>
    <n v="87452970"/>
    <n v="422.07"/>
    <n v="425.42989999999998"/>
    <n v="420.56"/>
  </r>
  <r>
    <x v="185"/>
    <x v="185"/>
    <n v="103760600"/>
    <n v="425.06"/>
    <n v="427.37290000000002"/>
    <n v="420.18"/>
  </r>
  <r>
    <x v="186"/>
    <x v="186"/>
    <n v="83798600"/>
    <n v="426.62"/>
    <n v="428.6"/>
    <n v="424.46"/>
  </r>
  <r>
    <x v="187"/>
    <x v="187"/>
    <n v="115111300"/>
    <n v="431.67"/>
    <n v="431.85"/>
    <n v="425.91"/>
  </r>
  <r>
    <x v="188"/>
    <x v="188"/>
    <n v="92258310"/>
    <n v="425.48"/>
    <n v="430.24990000000003"/>
    <n v="424.87"/>
  </r>
  <r>
    <x v="189"/>
    <x v="189"/>
    <n v="104705800"/>
    <n v="427.09"/>
    <n v="427.67"/>
    <n v="422.29"/>
  </r>
  <r>
    <x v="190"/>
    <x v="190"/>
    <n v="96168440"/>
    <n v="429.09"/>
    <n v="429.82"/>
    <n v="425.02"/>
  </r>
  <r>
    <x v="191"/>
    <x v="191"/>
    <n v="70874530"/>
    <n v="429.17"/>
    <n v="432.27"/>
    <n v="428.72"/>
  </r>
  <r>
    <x v="192"/>
    <x v="192"/>
    <n v="100829700"/>
    <n v="432.45"/>
    <n v="434.1"/>
    <n v="429.99"/>
  </r>
  <r>
    <x v="193"/>
    <x v="193"/>
    <n v="104095800"/>
    <n v="435.7"/>
    <n v="435.97"/>
    <n v="431.23"/>
  </r>
  <r>
    <x v="194"/>
    <x v="194"/>
    <n v="82562600"/>
    <n v="444.01"/>
    <n v="444.435"/>
    <n v="438.43"/>
  </r>
  <r>
    <x v="195"/>
    <x v="195"/>
    <n v="66514650"/>
    <n v="442.68"/>
    <n v="443.29"/>
    <n v="439.94"/>
  </r>
  <r>
    <x v="196"/>
    <x v="196"/>
    <n v="55752210"/>
    <n v="443.05"/>
    <n v="444.97"/>
    <n v="442.56"/>
  </r>
  <r>
    <x v="197"/>
    <x v="197"/>
    <n v="111848900"/>
    <n v="447.14"/>
    <n v="447.48"/>
    <n v="442.92"/>
  </r>
  <r>
    <x v="198"/>
    <x v="198"/>
    <n v="83430810"/>
    <n v="449.07"/>
    <n v="451.08"/>
    <n v="447.71499999999997"/>
  </r>
  <r>
    <x v="199"/>
    <x v="199"/>
    <n v="60199270"/>
    <n v="446.22"/>
    <n v="447.71"/>
    <n v="445.07929999999999"/>
  </r>
  <r>
    <x v="200"/>
    <x v="200"/>
    <n v="67565420"/>
    <n v="446.95"/>
    <n v="448.53"/>
    <n v="445.39"/>
  </r>
  <r>
    <x v="201"/>
    <x v="201"/>
    <n v="60180120"/>
    <n v="448.24"/>
    <n v="448.77"/>
    <n v="446.4699"/>
  </r>
  <r>
    <x v="202"/>
    <x v="202"/>
    <n v="62068440"/>
    <n v="444.9"/>
    <n v="447.11"/>
    <n v="444.53"/>
  </r>
  <r>
    <x v="203"/>
    <x v="203"/>
    <n v="70355430"/>
    <n v="443.11"/>
    <n v="445.55"/>
    <n v="442.75"/>
  </r>
  <r>
    <x v="204"/>
    <x v="204"/>
    <n v="70758510"/>
    <n v="448.4"/>
    <n v="448.51"/>
    <n v="443.81"/>
  </r>
  <r>
    <x v="205"/>
    <x v="205"/>
    <n v="55166210"/>
    <n v="450.73"/>
    <n v="451.06"/>
    <n v="449.17"/>
  </r>
  <r>
    <x v="206"/>
    <x v="206"/>
    <n v="58944100"/>
    <n v="453.17"/>
    <n v="453.67"/>
    <n v="449.68"/>
  </r>
  <r>
    <x v="207"/>
    <x v="207"/>
    <n v="66084560"/>
    <n v="451.65"/>
    <n v="452.83"/>
    <n v="450.16"/>
  </r>
  <r>
    <x v="208"/>
    <x v="208"/>
    <n v="69053910"/>
    <n v="449.51"/>
    <n v="451.67"/>
    <n v="448.78"/>
  </r>
  <r>
    <x v="209"/>
    <x v="209"/>
    <n v="83081920"/>
    <n v="442.65"/>
    <n v="449.45"/>
    <n v="442.46"/>
  </r>
  <r>
    <x v="210"/>
    <x v="210"/>
    <n v="61595390"/>
    <n v="442.24"/>
    <n v="443.4"/>
    <n v="439.97280000000001"/>
  </r>
  <r>
    <x v="211"/>
    <x v="211"/>
    <n v="102325100"/>
    <n v="438.68"/>
    <n v="441.3"/>
    <n v="435"/>
  </r>
  <r>
    <x v="212"/>
    <x v="212"/>
    <n v="88517270"/>
    <n v="444.69"/>
    <n v="445.22"/>
    <n v="436.85500000000002"/>
  </r>
  <r>
    <x v="213"/>
    <x v="213"/>
    <n v="68441020"/>
    <n v="439.25"/>
    <n v="443.67"/>
    <n v="439.1"/>
  </r>
  <r>
    <x v="214"/>
    <x v="214"/>
    <n v="65062860"/>
    <n v="441.18"/>
    <n v="441.18"/>
    <n v="437.57"/>
  </r>
  <r>
    <x v="215"/>
    <x v="215"/>
    <n v="68718960"/>
    <n v="437.55"/>
    <n v="440.11"/>
    <n v="435.32"/>
  </r>
  <r>
    <x v="216"/>
    <x v="216"/>
    <n v="98851960"/>
    <n v="433.37"/>
    <n v="437.57"/>
    <n v="433.01"/>
  </r>
  <r>
    <x v="217"/>
    <x v="217"/>
    <n v="95711320"/>
    <n v="441.16"/>
    <n v="441.43"/>
    <n v="435.75"/>
  </r>
  <r>
    <x v="218"/>
    <x v="218"/>
    <n v="80107210"/>
    <n v="442.46"/>
    <n v="444.18"/>
    <n v="439.53"/>
  </r>
  <r>
    <x v="219"/>
    <x v="219"/>
    <n v="75707530"/>
    <n v="446.27"/>
    <n v="446.64"/>
    <n v="442.3"/>
  </r>
  <r>
    <x v="220"/>
    <x v="220"/>
    <n v="47867440"/>
    <n v="444.7"/>
    <n v="448.11"/>
    <n v="444.38"/>
  </r>
  <r>
    <x v="221"/>
    <x v="221"/>
    <n v="68690900"/>
    <n v="443.97"/>
    <n v="446.70069999999998"/>
    <n v="443.34500000000003"/>
  </r>
  <r>
    <x v="222"/>
    <x v="222"/>
    <n v="93005500"/>
    <n v="448.19"/>
    <n v="451.7"/>
    <n v="444.7"/>
  </r>
  <r>
    <x v="223"/>
    <x v="223"/>
    <n v="78789580"/>
    <n v="449.03"/>
    <n v="449.19990000000001"/>
    <n v="444.96"/>
  </r>
  <r>
    <x v="224"/>
    <x v="224"/>
    <n v="71361320"/>
    <n v="448.08"/>
    <n v="450.6952"/>
    <n v="445.27050000000003"/>
  </r>
  <r>
    <x v="225"/>
    <x v="225"/>
    <n v="58357460"/>
    <n v="448.71"/>
    <n v="450.86500000000001"/>
    <n v="447.99"/>
  </r>
  <r>
    <x v="226"/>
    <x v="226"/>
    <n v="100128900"/>
    <n v="450.72"/>
    <n v="452.89499999999998"/>
    <n v="446.27"/>
  </r>
  <r>
    <x v="227"/>
    <x v="227"/>
    <n v="64419690"/>
    <n v="448.04"/>
    <n v="450.79"/>
    <n v="447.37"/>
  </r>
  <r>
    <x v="228"/>
    <x v="228"/>
    <n v="93933370"/>
    <n v="453.25"/>
    <n v="453.52"/>
    <n v="449.34989999999999"/>
  </r>
  <r>
    <x v="229"/>
    <x v="229"/>
    <n v="55502200"/>
    <n v="456.27"/>
    <n v="457.25"/>
    <n v="455.49"/>
  </r>
  <r>
    <x v="230"/>
    <x v="230"/>
    <n v="62040450"/>
    <n v="457.41"/>
    <n v="458.16"/>
    <n v="456.04500000000002"/>
  </r>
  <r>
    <x v="231"/>
    <x v="231"/>
    <n v="80011790"/>
    <n v="455.88"/>
    <n v="457.78"/>
    <n v="452.49180000000001"/>
  </r>
  <r>
    <x v="232"/>
    <x v="232"/>
    <n v="92194380"/>
    <n v="459.02"/>
    <n v="459.44"/>
    <n v="451.55"/>
  </r>
  <r>
    <x v="233"/>
    <x v="233"/>
    <n v="71052890"/>
    <n v="454.47"/>
    <n v="456.99"/>
    <n v="453.38"/>
  </r>
  <r>
    <x v="234"/>
    <x v="234"/>
    <n v="55191240"/>
    <n v="453.92"/>
    <n v="456.73500000000001"/>
    <n v="453.87"/>
  </r>
  <r>
    <x v="235"/>
    <x v="235"/>
    <n v="54023380"/>
    <n v="453.37"/>
    <n v="455.04"/>
    <n v="452.298"/>
  </r>
  <r>
    <x v="236"/>
    <x v="236"/>
    <n v="71275620"/>
    <n v="453.96"/>
    <n v="454.16500000000002"/>
    <n v="452.17"/>
  </r>
  <r>
    <x v="237"/>
    <x v="236"/>
    <n v="70591640"/>
    <n v="454.17"/>
    <n v="455.1"/>
    <n v="451.44"/>
  </r>
  <r>
    <x v="238"/>
    <x v="237"/>
    <n v="65891690"/>
    <n v="455.01"/>
    <n v="456.43"/>
    <n v="454.11189999999999"/>
  </r>
  <r>
    <x v="239"/>
    <x v="238"/>
    <n v="80744450"/>
    <n v="450.5"/>
    <n v="454.86"/>
    <n v="450.04840000000002"/>
  </r>
  <r>
    <x v="240"/>
    <x v="239"/>
    <n v="52680220"/>
    <n v="449.13"/>
    <n v="451.93"/>
    <n v="449.08"/>
  </r>
  <r>
    <x v="241"/>
    <x v="240"/>
    <n v="69815820"/>
    <n v="450.47500000000002"/>
    <n v="451.36"/>
    <n v="448.49"/>
  </r>
  <r>
    <x v="242"/>
    <x v="241"/>
    <n v="72425240"/>
    <n v="447.9"/>
    <n v="450.38"/>
    <n v="447.45"/>
  </r>
  <r>
    <x v="243"/>
    <x v="242"/>
    <n v="91924530"/>
    <n v="446.39"/>
    <n v="447.47989999999999"/>
    <n v="444.91"/>
  </r>
  <r>
    <x v="244"/>
    <x v="243"/>
    <n v="64463750"/>
    <n v="440.45"/>
    <n v="442.97"/>
    <n v="439.44"/>
  </r>
  <r>
    <x v="245"/>
    <x v="244"/>
    <n v="62443500"/>
    <n v="438.18"/>
    <n v="439.84"/>
    <n v="437.58499999999998"/>
  </r>
  <r>
    <x v="246"/>
    <x v="245"/>
    <n v="86134180"/>
    <n v="438.63"/>
    <n v="442.64"/>
    <n v="438.3"/>
  </r>
  <r>
    <x v="247"/>
    <x v="244"/>
    <n v="80658300"/>
    <n v="439.42"/>
    <n v="440.1"/>
    <n v="437.06"/>
  </r>
  <r>
    <x v="248"/>
    <x v="246"/>
    <n v="58418430"/>
    <n v="441.91"/>
    <n v="443.88900000000001"/>
    <n v="441.9"/>
  </r>
  <r>
    <x v="249"/>
    <x v="247"/>
    <n v="32793380"/>
    <n v="442.92"/>
    <n v="444.08"/>
    <n v="442.63"/>
  </r>
  <r>
    <x v="250"/>
    <x v="248"/>
    <n v="104964000"/>
    <n v="441.44"/>
    <n v="444.3"/>
    <n v="441.11"/>
  </r>
  <r>
    <x v="251"/>
    <x v="249"/>
    <n v="67882300"/>
    <n v="435.96"/>
    <n v="438.28"/>
    <n v="435.54"/>
  </r>
  <r>
    <x v="252"/>
    <x v="250"/>
    <n v="75635980"/>
    <n v="435.05"/>
    <n v="437.44"/>
    <n v="434.41"/>
  </r>
  <r>
    <x v="253"/>
    <x v="251"/>
    <n v="72813700"/>
    <n v="432.35"/>
    <n v="436.81"/>
    <n v="431.88"/>
  </r>
  <r>
    <x v="254"/>
    <x v="252"/>
    <n v="72823560"/>
    <n v="432.62"/>
    <n v="434.61"/>
    <n v="431.19"/>
  </r>
  <r>
    <x v="255"/>
    <x v="253"/>
    <n v="92074540"/>
    <n v="432.93"/>
    <n v="435.06"/>
    <n v="432.47"/>
  </r>
  <r>
    <x v="256"/>
    <x v="254"/>
    <n v="70637180"/>
    <n v="433.95"/>
    <n v="436.62"/>
    <n v="433.6"/>
  </r>
  <r>
    <x v="257"/>
    <x v="255"/>
    <n v="76982250"/>
    <n v="436.16"/>
    <n v="436.99"/>
    <n v="434.33"/>
  </r>
  <r>
    <x v="258"/>
    <x v="256"/>
    <n v="76160360"/>
    <n v="437.45"/>
    <n v="438.37"/>
    <n v="435.03"/>
  </r>
  <r>
    <x v="259"/>
    <x v="257"/>
    <n v="114165800"/>
    <n v="443.02"/>
    <n v="443.6078"/>
    <n v="438.97"/>
  </r>
  <r>
    <x v="260"/>
    <x v="258"/>
    <n v="110303100"/>
    <n v="436.33"/>
    <n v="443.9"/>
    <n v="436.23"/>
  </r>
  <r>
    <x v="261"/>
    <x v="256"/>
    <n v="100612100"/>
    <n v="437.01"/>
    <n v="439.06119999999999"/>
    <n v="433.59"/>
  </r>
  <r>
    <x v="262"/>
    <x v="259"/>
    <n v="95899700"/>
    <n v="435.32"/>
    <n v="437.33"/>
    <n v="434.63"/>
  </r>
  <r>
    <x v="263"/>
    <x v="260"/>
    <n v="76256700"/>
    <n v="430.92"/>
    <n v="433.88"/>
    <n v="430.17"/>
  </r>
  <r>
    <x v="264"/>
    <x v="261"/>
    <n v="85647270"/>
    <n v="429.96"/>
    <n v="431.99"/>
    <n v="428.87"/>
  </r>
  <r>
    <x v="265"/>
    <x v="262"/>
    <n v="61952840"/>
    <n v="426.62"/>
    <n v="429.6"/>
    <n v="425.82"/>
  </r>
  <r>
    <x v="266"/>
    <x v="263"/>
    <n v="85373280"/>
    <n v="428.44"/>
    <n v="429.62"/>
    <n v="426.11"/>
  </r>
  <r>
    <x v="267"/>
    <x v="264"/>
    <n v="64022180"/>
    <n v="426.67"/>
    <n v="428.5772"/>
    <n v="425.99"/>
  </r>
  <r>
    <x v="268"/>
    <x v="265"/>
    <n v="65460160"/>
    <n v="428.28"/>
    <n v="429.62"/>
    <n v="426.37"/>
  </r>
  <r>
    <x v="269"/>
    <x v="266"/>
    <n v="91426170"/>
    <n v="424.5"/>
    <n v="428.74"/>
    <n v="423.95"/>
  </r>
  <r>
    <x v="270"/>
    <x v="267"/>
    <n v="88865020"/>
    <n v="418.09"/>
    <n v="422.92"/>
    <n v="416.79"/>
  </r>
  <r>
    <x v="271"/>
    <x v="268"/>
    <n v="110811800"/>
    <n v="418.28"/>
    <n v="419.22"/>
    <n v="416.22"/>
  </r>
  <r>
    <x v="272"/>
    <x v="269"/>
    <n v="72215960"/>
    <n v="422.03"/>
    <n v="422.58"/>
    <n v="418.73500000000001"/>
  </r>
  <r>
    <x v="273"/>
    <x v="270"/>
    <n v="93829980"/>
    <n v="415.33"/>
    <n v="420.77"/>
    <n v="415.25"/>
  </r>
  <r>
    <x v="274"/>
    <x v="271"/>
    <n v="90961610"/>
    <n v="414.74"/>
    <n v="416.16"/>
    <n v="412.4101"/>
  </r>
  <r>
    <x v="275"/>
    <x v="272"/>
    <n v="89213680"/>
    <n v="412.42"/>
    <n v="412.82"/>
    <n v="409.87950000000001"/>
  </r>
  <r>
    <x v="276"/>
    <x v="273"/>
    <n v="86383490"/>
    <n v="417.08"/>
    <n v="418.72199999999998"/>
    <n v="413.68"/>
  </r>
  <r>
    <x v="277"/>
    <x v="274"/>
    <n v="60745400"/>
    <n v="418.64"/>
    <n v="420.39"/>
    <n v="417.35"/>
  </r>
  <r>
    <x v="278"/>
    <x v="275"/>
    <n v="103793300"/>
    <n v="420.17"/>
    <n v="420.72"/>
    <n v="417.35"/>
  </r>
  <r>
    <x v="279"/>
    <x v="276"/>
    <n v="97177200"/>
    <n v="414.9"/>
    <n v="419.67"/>
    <n v="414.67"/>
  </r>
  <r>
    <x v="280"/>
    <x v="277"/>
    <n v="87286960"/>
    <n v="412.35"/>
    <n v="415.85500000000002"/>
    <n v="410.63499999999999"/>
  </r>
  <r>
    <x v="281"/>
    <x v="278"/>
    <n v="57705500"/>
    <n v="411.86"/>
    <n v="412.815"/>
    <n v="410.24"/>
  </r>
  <r>
    <x v="282"/>
    <x v="279"/>
    <n v="54289380"/>
    <n v="412.22"/>
    <n v="413.43"/>
    <n v="410.23"/>
  </r>
  <r>
    <x v="283"/>
    <x v="280"/>
    <n v="70481550"/>
    <n v="413.42"/>
    <n v="413.64"/>
    <n v="409.07"/>
  </r>
  <r>
    <x v="284"/>
    <x v="281"/>
    <n v="70157060"/>
    <n v="411.95"/>
    <n v="412.43"/>
    <n v="409.97"/>
  </r>
  <r>
    <x v="285"/>
    <x v="282"/>
    <n v="96142920"/>
    <n v="413.88"/>
    <n v="414.53500000000003"/>
    <n v="408.87"/>
  </r>
  <r>
    <x v="286"/>
    <x v="283"/>
    <n v="49220120"/>
    <n v="411.13"/>
    <n v="412.09"/>
    <n v="410.68939999999998"/>
  </r>
  <r>
    <x v="287"/>
    <x v="284"/>
    <n v="50046770"/>
    <n v="412.97"/>
    <n v="413.24"/>
    <n v="411.28"/>
  </r>
  <r>
    <x v="288"/>
    <x v="285"/>
    <n v="87891790"/>
    <n v="408.91"/>
    <n v="413.72"/>
    <n v="408.64"/>
  </r>
  <r>
    <x v="289"/>
    <x v="286"/>
    <n v="94901860"/>
    <n v="406.93"/>
    <n v="407.27"/>
    <n v="403.74"/>
  </r>
  <r>
    <x v="290"/>
    <x v="287"/>
    <n v="91531770"/>
    <n v="411.36"/>
    <n v="413.87"/>
    <n v="407.77"/>
  </r>
  <r>
    <x v="291"/>
    <x v="288"/>
    <n v="103998500"/>
    <n v="414.77"/>
    <n v="414.82"/>
    <n v="407.82"/>
  </r>
  <r>
    <x v="292"/>
    <x v="289"/>
    <n v="62122250"/>
    <n v="415.47"/>
    <n v="417.62"/>
    <n v="415.26499999999999"/>
  </r>
  <r>
    <x v="293"/>
    <x v="290"/>
    <n v="89433140"/>
    <n v="411.49"/>
    <n v="415.94"/>
    <n v="411.43"/>
  </r>
  <r>
    <x v="294"/>
    <x v="291"/>
    <n v="92968370"/>
    <n v="407"/>
    <n v="412.69"/>
    <n v="406.74"/>
  </r>
  <r>
    <x v="295"/>
    <x v="292"/>
    <n v="80447050"/>
    <n v="406.72"/>
    <n v="407.84"/>
    <n v="403.78"/>
  </r>
  <r>
    <x v="296"/>
    <x v="293"/>
    <n v="97766720"/>
    <n v="410.58"/>
    <n v="411.16"/>
    <n v="406.02"/>
  </r>
  <r>
    <x v="297"/>
    <x v="285"/>
    <n v="64332100"/>
    <n v="411.99"/>
    <n v="413.07"/>
    <n v="410.6"/>
  </r>
  <r>
    <x v="298"/>
    <x v="294"/>
    <n v="73457420"/>
    <n v="412.19"/>
    <n v="412.68"/>
    <n v="410.17"/>
  </r>
  <r>
    <x v="299"/>
    <x v="295"/>
    <n v="75840360"/>
    <n v="411.21"/>
    <n v="413.7"/>
    <n v="410.27"/>
  </r>
  <r>
    <x v="300"/>
    <x v="296"/>
    <n v="55227330"/>
    <n v="412.22"/>
    <n v="415.08"/>
    <n v="412.16"/>
  </r>
  <r>
    <x v="301"/>
    <x v="297"/>
    <n v="63560000"/>
    <n v="415.58"/>
    <n v="415.72"/>
    <n v="412.78019999999998"/>
  </r>
  <r>
    <x v="302"/>
    <x v="298"/>
    <n v="66436400"/>
    <n v="412.37"/>
    <n v="413.96"/>
    <n v="411.08499999999998"/>
  </r>
  <r>
    <x v="303"/>
    <x v="299"/>
    <n v="78161500"/>
    <n v="412.81"/>
    <n v="415.09"/>
    <n v="410.06"/>
  </r>
  <r>
    <x v="304"/>
    <x v="300"/>
    <n v="85814750"/>
    <n v="409.18"/>
    <n v="413.84"/>
    <n v="407.99220000000003"/>
  </r>
  <r>
    <x v="305"/>
    <x v="301"/>
    <n v="86420380"/>
    <n v="411.87"/>
    <n v="412.17"/>
    <n v="407.44"/>
  </r>
  <r>
    <x v="306"/>
    <x v="302"/>
    <n v="59297950"/>
    <n v="410.26"/>
    <n v="411.18"/>
    <n v="408.92"/>
  </r>
  <r>
    <x v="307"/>
    <x v="303"/>
    <n v="63681040"/>
    <n v="406.61"/>
    <n v="409.69"/>
    <n v="405.97"/>
  </r>
  <r>
    <x v="308"/>
    <x v="304"/>
    <n v="63743350"/>
    <n v="406.77"/>
    <n v="409.48"/>
    <n v="405.678"/>
  </r>
  <r>
    <x v="309"/>
    <x v="305"/>
    <n v="65200240"/>
    <n v="407.91"/>
    <n v="408.7"/>
    <n v="405.88"/>
  </r>
  <r>
    <x v="310"/>
    <x v="306"/>
    <n v="66601530"/>
    <n v="411.62"/>
    <n v="411.92"/>
    <n v="407.24"/>
  </r>
  <r>
    <x v="311"/>
    <x v="307"/>
    <n v="67391100"/>
    <n v="408.85"/>
    <n v="411.37"/>
    <n v="408.44"/>
  </r>
  <r>
    <x v="312"/>
    <x v="308"/>
    <n v="112062600"/>
    <n v="404.66"/>
    <n v="409.7"/>
    <n v="404.55"/>
  </r>
  <r>
    <x v="313"/>
    <x v="309"/>
    <n v="69840050"/>
    <n v="404.09"/>
    <n v="404.35"/>
    <n v="401.76"/>
  </r>
  <r>
    <x v="314"/>
    <x v="310"/>
    <n v="77497880"/>
    <n v="399.92500000000001"/>
    <n v="401.6"/>
    <n v="398.68"/>
  </r>
  <r>
    <x v="315"/>
    <x v="311"/>
    <n v="62871680"/>
    <n v="395.77"/>
    <n v="396.49"/>
    <n v="393.69"/>
  </r>
  <r>
    <x v="316"/>
    <x v="312"/>
    <n v="74010410"/>
    <n v="398.12"/>
    <n v="398.92"/>
    <n v="395.56"/>
  </r>
  <r>
    <x v="317"/>
    <x v="313"/>
    <n v="107770100"/>
    <n v="391.84100000000001"/>
    <n v="395.84"/>
    <n v="389.4"/>
  </r>
  <r>
    <x v="318"/>
    <x v="314"/>
    <n v="119351300"/>
    <n v="395.09"/>
    <n v="399.29"/>
    <n v="390.35"/>
  </r>
  <r>
    <x v="319"/>
    <x v="315"/>
    <n v="111746600"/>
    <n v="398.73"/>
    <n v="402.49"/>
    <n v="392.07"/>
  </r>
  <r>
    <x v="320"/>
    <x v="316"/>
    <n v="91524250"/>
    <n v="397.24"/>
    <n v="399.41"/>
    <n v="395.58"/>
  </r>
  <r>
    <x v="321"/>
    <x v="317"/>
    <n v="93055780"/>
    <n v="390.8"/>
    <n v="394.17"/>
    <n v="390.07"/>
  </r>
  <r>
    <x v="322"/>
    <x v="318"/>
    <n v="140553400"/>
    <n v="393.22"/>
    <n v="394.4"/>
    <n v="388.55"/>
  </r>
  <r>
    <x v="323"/>
    <x v="319"/>
    <n v="143753900"/>
    <n v="386.82"/>
    <n v="396.47"/>
    <n v="386.29"/>
  </r>
  <r>
    <x v="324"/>
    <x v="320"/>
    <n v="172996900"/>
    <n v="385.89"/>
    <n v="389.49"/>
    <n v="383.71"/>
  </r>
  <r>
    <x v="325"/>
    <x v="321"/>
    <n v="149752400"/>
    <n v="390.5"/>
    <n v="393.45"/>
    <n v="387.05"/>
  </r>
  <r>
    <x v="326"/>
    <x v="322"/>
    <n v="157790000"/>
    <n v="381.81"/>
    <n v="390.39"/>
    <n v="380.65"/>
  </r>
  <r>
    <x v="327"/>
    <x v="323"/>
    <n v="189253000"/>
    <n v="390.99"/>
    <n v="393.16"/>
    <n v="384.32"/>
  </r>
  <r>
    <x v="328"/>
    <x v="324"/>
    <n v="111945300"/>
    <n v="399.74"/>
    <n v="401.48"/>
    <n v="390.53"/>
  </r>
  <r>
    <x v="329"/>
    <x v="325"/>
    <n v="74746630"/>
    <n v="398.39"/>
    <n v="399.71"/>
    <n v="396.59"/>
  </r>
  <r>
    <x v="330"/>
    <x v="326"/>
    <n v="108310600"/>
    <n v="404.42"/>
    <n v="404.67"/>
    <n v="397.625"/>
  </r>
  <r>
    <x v="331"/>
    <x v="327"/>
    <n v="72795950"/>
    <n v="405.05"/>
    <n v="407.45"/>
    <n v="404.01"/>
  </r>
  <r>
    <x v="332"/>
    <x v="328"/>
    <n v="90119950"/>
    <n v="399.71"/>
    <n v="404.45"/>
    <n v="399.03"/>
  </r>
  <r>
    <x v="333"/>
    <x v="329"/>
    <n v="85404730"/>
    <n v="392.68"/>
    <n v="398.69"/>
    <n v="392.33"/>
  </r>
  <r>
    <x v="334"/>
    <x v="330"/>
    <n v="99706820"/>
    <n v="395.41"/>
    <n v="396.69"/>
    <n v="393.38"/>
  </r>
  <r>
    <x v="335"/>
    <x v="331"/>
    <n v="96438570"/>
    <n v="397.23"/>
    <n v="399.28"/>
    <n v="396.15"/>
  </r>
  <r>
    <x v="336"/>
    <x v="332"/>
    <n v="80444740"/>
    <n v="399.87"/>
    <n v="401.29"/>
    <n v="396.75"/>
  </r>
  <r>
    <x v="337"/>
    <x v="333"/>
    <n v="108194400"/>
    <n v="395.42"/>
    <n v="397.25"/>
    <n v="393.64"/>
  </r>
  <r>
    <x v="338"/>
    <x v="334"/>
    <n v="96242400"/>
    <n v="401.56"/>
    <n v="402.2"/>
    <n v="396.25"/>
  </r>
  <r>
    <x v="339"/>
    <x v="335"/>
    <n v="83742290"/>
    <n v="399.52"/>
    <n v="401.13"/>
    <n v="397.02"/>
  </r>
  <r>
    <x v="340"/>
    <x v="336"/>
    <n v="82655920"/>
    <n v="403.06"/>
    <n v="404.16"/>
    <n v="398.82"/>
  </r>
  <r>
    <x v="341"/>
    <x v="337"/>
    <n v="89257820"/>
    <n v="406.06"/>
    <n v="407.51"/>
    <n v="404.05"/>
  </r>
  <r>
    <x v="342"/>
    <x v="338"/>
    <n v="76431470"/>
    <n v="408.79"/>
    <n v="412.91"/>
    <n v="408.14"/>
  </r>
  <r>
    <x v="343"/>
    <x v="339"/>
    <n v="61685280"/>
    <n v="410.35"/>
    <n v="414.06"/>
    <n v="409.47"/>
  </r>
  <r>
    <x v="344"/>
    <x v="340"/>
    <n v="88389310"/>
    <n v="411.24"/>
    <n v="415.05"/>
    <n v="408.51100000000002"/>
  </r>
  <r>
    <x v="345"/>
    <x v="341"/>
    <n v="64913540"/>
    <n v="408.72"/>
    <n v="412.97"/>
    <n v="408.24"/>
  </r>
  <r>
    <x v="346"/>
    <x v="342"/>
    <n v="70769720"/>
    <n v="405.86"/>
    <n v="408.44"/>
    <n v="405.01"/>
  </r>
  <r>
    <x v="347"/>
    <x v="343"/>
    <n v="78694860"/>
    <n v="414.41"/>
    <n v="414.57"/>
    <n v="405.81"/>
  </r>
  <r>
    <x v="348"/>
    <x v="344"/>
    <n v="76227460"/>
    <n v="413.13"/>
    <n v="414.53"/>
    <n v="409.93"/>
  </r>
  <r>
    <x v="349"/>
    <x v="345"/>
    <n v="90990750"/>
    <n v="408.87"/>
    <n v="416.49"/>
    <n v="407.57"/>
  </r>
  <r>
    <x v="350"/>
    <x v="346"/>
    <n v="60295330"/>
    <n v="409.79"/>
    <n v="411.29"/>
    <n v="408.1"/>
  </r>
  <r>
    <x v="351"/>
    <x v="347"/>
    <n v="94736780"/>
    <n v="411.59"/>
    <n v="416.97"/>
    <n v="411.09"/>
  </r>
  <r>
    <x v="352"/>
    <x v="348"/>
    <n v="101654500"/>
    <n v="414.86"/>
    <n v="418.31"/>
    <n v="412.88"/>
  </r>
  <r>
    <x v="353"/>
    <x v="349"/>
    <n v="101459200"/>
    <n v="405.21100000000001"/>
    <n v="413.67"/>
    <n v="402.35"/>
  </r>
  <r>
    <x v="354"/>
    <x v="350"/>
    <n v="86811790"/>
    <n v="401.13"/>
    <n v="406.53"/>
    <n v="400.77"/>
  </r>
  <r>
    <x v="355"/>
    <x v="351"/>
    <n v="74202020"/>
    <n v="402.8"/>
    <n v="405.13"/>
    <n v="400.28"/>
  </r>
  <r>
    <x v="356"/>
    <x v="352"/>
    <n v="68346180"/>
    <n v="403.65499999999997"/>
    <n v="408.16"/>
    <n v="403.44"/>
  </r>
  <r>
    <x v="357"/>
    <x v="353"/>
    <n v="72287430"/>
    <n v="403.13"/>
    <n v="404.92"/>
    <n v="400.03"/>
  </r>
  <r>
    <x v="358"/>
    <x v="354"/>
    <n v="84800250"/>
    <n v="395.95"/>
    <n v="400.7"/>
    <n v="393.56"/>
  </r>
  <r>
    <x v="359"/>
    <x v="355"/>
    <n v="59524910"/>
    <n v="398.88"/>
    <n v="401.15"/>
    <n v="397.64"/>
  </r>
  <r>
    <x v="360"/>
    <x v="356"/>
    <n v="84178800"/>
    <n v="396.72"/>
    <n v="402.64499999999998"/>
    <n v="395.72"/>
  </r>
  <r>
    <x v="361"/>
    <x v="357"/>
    <n v="91806360"/>
    <n v="390.1"/>
    <n v="396.04"/>
    <n v="388.38"/>
  </r>
  <r>
    <x v="362"/>
    <x v="358"/>
    <n v="86958920"/>
    <n v="389.36"/>
    <n v="391.08"/>
    <n v="387.26"/>
  </r>
  <r>
    <x v="363"/>
    <x v="359"/>
    <n v="99632260"/>
    <n v="399.01"/>
    <n v="400.12"/>
    <n v="391.28"/>
  </r>
  <r>
    <x v="364"/>
    <x v="360"/>
    <n v="62677280"/>
    <n v="398.48"/>
    <n v="400.23"/>
    <n v="397.06"/>
  </r>
  <r>
    <x v="365"/>
    <x v="361"/>
    <n v="63903930"/>
    <n v="393.62"/>
    <n v="399.1"/>
    <n v="393.34"/>
  </r>
  <r>
    <x v="366"/>
    <x v="362"/>
    <n v="90157700"/>
    <n v="396.67"/>
    <n v="398.48500000000001"/>
    <n v="392.42"/>
  </r>
  <r>
    <x v="367"/>
    <x v="363"/>
    <n v="68881080"/>
    <n v="392.23"/>
    <n v="395.6"/>
    <n v="391.38"/>
  </r>
  <r>
    <x v="368"/>
    <x v="364"/>
    <n v="65358090"/>
    <n v="387.25"/>
    <n v="390.65"/>
    <n v="386.27"/>
  </r>
  <r>
    <x v="369"/>
    <x v="365"/>
    <n v="73978070"/>
    <n v="390.37"/>
    <n v="393.7"/>
    <n v="387.67"/>
  </r>
  <r>
    <x v="370"/>
    <x v="366"/>
    <n v="104189600"/>
    <n v="382.61"/>
    <n v="389.25"/>
    <n v="379.41269999999997"/>
  </r>
  <r>
    <x v="371"/>
    <x v="367"/>
    <n v="76970460"/>
    <n v="381.72"/>
    <n v="381.84"/>
    <n v="378.76"/>
  </r>
  <r>
    <x v="372"/>
    <x v="368"/>
    <n v="85934100"/>
    <n v="383.18"/>
    <n v="385.88"/>
    <n v="380"/>
  </r>
  <r>
    <x v="373"/>
    <x v="369"/>
    <n v="74850730"/>
    <n v="384.37"/>
    <n v="386.43"/>
    <n v="377.83100000000002"/>
  </r>
  <r>
    <x v="374"/>
    <x v="370"/>
    <n v="84022210"/>
    <n v="380.64"/>
    <n v="382.58"/>
    <n v="378.43"/>
  </r>
  <r>
    <x v="375"/>
    <x v="371"/>
    <n v="66970880"/>
    <n v="379.63"/>
    <n v="384.35"/>
    <n v="379.08"/>
  </r>
  <r>
    <x v="376"/>
    <x v="372"/>
    <n v="70911520"/>
    <n v="381.33"/>
    <n v="383.39"/>
    <n v="376.42"/>
  </r>
  <r>
    <x v="377"/>
    <x v="373"/>
    <n v="51638180"/>
    <n v="382.79"/>
    <n v="383.15"/>
    <n v="379.65"/>
  </r>
  <r>
    <x v="378"/>
    <x v="374"/>
    <n v="59857330"/>
    <n v="379.65"/>
    <n v="383.06"/>
    <n v="378.03"/>
  </r>
  <r>
    <x v="379"/>
    <x v="375"/>
    <n v="100120900"/>
    <n v="383.05"/>
    <n v="386.21339999999998"/>
    <n v="374.77"/>
  </r>
  <r>
    <x v="380"/>
    <x v="376"/>
    <n v="78167370"/>
    <n v="383.25"/>
    <n v="387.41"/>
    <n v="382.69"/>
  </r>
  <r>
    <x v="381"/>
    <x v="377"/>
    <n v="74427240"/>
    <n v="379.23"/>
    <n v="382.23"/>
    <n v="377.85"/>
  </r>
  <r>
    <x v="382"/>
    <x v="378"/>
    <n v="79878100"/>
    <n v="383.47"/>
    <n v="383.82"/>
    <n v="378.28"/>
  </r>
  <r>
    <x v="383"/>
    <x v="379"/>
    <n v="119858000"/>
    <n v="385.18"/>
    <n v="386.57499999999999"/>
    <n v="381.04"/>
  </r>
  <r>
    <x v="384"/>
    <x v="380"/>
    <n v="117705900"/>
    <n v="394.3"/>
    <n v="395.25"/>
    <n v="387.88499999999999"/>
  </r>
  <r>
    <x v="385"/>
    <x v="381"/>
    <n v="108111300"/>
    <n v="401.61"/>
    <n v="405.5"/>
    <n v="396.31"/>
  </r>
  <r>
    <x v="386"/>
    <x v="382"/>
    <n v="123782500"/>
    <n v="410.22"/>
    <n v="410.49"/>
    <n v="399.07"/>
  </r>
  <r>
    <x v="387"/>
    <x v="383"/>
    <n v="75405840"/>
    <n v="394.11"/>
    <n v="398.95"/>
    <n v="393.41199999999998"/>
  </r>
  <r>
    <x v="388"/>
    <x v="384"/>
    <n v="81447730"/>
    <n v="394.94"/>
    <n v="397.62"/>
    <n v="393.15"/>
  </r>
  <r>
    <x v="389"/>
    <x v="385"/>
    <n v="60737910"/>
    <n v="395.14"/>
    <n v="397.36"/>
    <n v="393.26839999999999"/>
  </r>
  <r>
    <x v="390"/>
    <x v="386"/>
    <n v="65927900"/>
    <n v="392.94"/>
    <n v="395.64"/>
    <n v="391.97"/>
  </r>
  <r>
    <x v="391"/>
    <x v="387"/>
    <n v="77972220"/>
    <n v="399.42"/>
    <n v="399.99"/>
    <n v="391.64"/>
  </r>
  <r>
    <x v="392"/>
    <x v="388"/>
    <n v="77289820"/>
    <n v="403.95"/>
    <n v="404.93"/>
    <n v="398.17"/>
  </r>
  <r>
    <x v="393"/>
    <x v="389"/>
    <n v="85342730"/>
    <n v="402.25"/>
    <n v="407.86"/>
    <n v="402.14"/>
  </r>
  <r>
    <x v="394"/>
    <x v="390"/>
    <n v="76398170"/>
    <n v="408.77"/>
    <n v="410"/>
    <n v="404.75"/>
  </r>
  <r>
    <x v="395"/>
    <x v="391"/>
    <n v="144566700"/>
    <n v="395.49"/>
    <n v="407.68"/>
    <n v="393.48"/>
  </r>
  <r>
    <x v="396"/>
    <x v="392"/>
    <n v="52310040"/>
    <n v="396.05"/>
    <n v="397.3"/>
    <n v="393.3"/>
  </r>
  <r>
    <x v="397"/>
    <x v="393"/>
    <n v="68021750"/>
    <n v="399.09"/>
    <n v="400.81"/>
    <n v="395.11"/>
  </r>
  <r>
    <x v="398"/>
    <x v="394"/>
    <n v="30545430"/>
    <n v="401.83"/>
    <n v="402.91"/>
    <n v="401.53500000000003"/>
  </r>
  <r>
    <x v="399"/>
    <x v="395"/>
    <n v="68261630"/>
    <n v="399.55"/>
    <n v="402.93"/>
    <n v="399.31"/>
  </r>
  <r>
    <x v="400"/>
    <x v="396"/>
    <n v="60429030"/>
    <n v="396.63"/>
    <n v="400.07"/>
    <n v="395.15269999999998"/>
  </r>
  <r>
    <x v="401"/>
    <x v="397"/>
    <n v="51243190"/>
    <n v="394.64"/>
    <n v="395.82"/>
    <n v="392.66"/>
  </r>
  <r>
    <x v="402"/>
    <x v="398"/>
    <n v="92922450"/>
    <n v="397.74"/>
    <n v="397.81"/>
    <n v="393.04"/>
  </r>
  <r>
    <x v="403"/>
    <x v="399"/>
    <n v="74496260"/>
    <n v="390.46"/>
    <n v="394.95"/>
    <n v="390.14"/>
  </r>
  <r>
    <x v="404"/>
    <x v="400"/>
    <n v="68508450"/>
    <n v="396.78"/>
    <n v="397.78"/>
    <n v="394.79"/>
  </r>
  <r>
    <x v="405"/>
    <x v="401"/>
    <n v="93194450"/>
    <n v="401.15"/>
    <n v="402.31"/>
    <n v="394.49"/>
  </r>
  <r>
    <x v="406"/>
    <x v="402"/>
    <n v="71893170"/>
    <n v="396.66"/>
    <n v="400.17989999999998"/>
    <n v="394.83"/>
  </r>
  <r>
    <x v="407"/>
    <x v="403"/>
    <n v="93839870"/>
    <n v="395.59"/>
    <n v="399.35"/>
    <n v="393.61"/>
  </r>
  <r>
    <x v="408"/>
    <x v="404"/>
    <n v="141455800"/>
    <n v="388.05"/>
    <n v="395.04"/>
    <n v="385.642"/>
  </r>
  <r>
    <x v="409"/>
    <x v="405"/>
    <n v="78495470"/>
    <n v="379.93"/>
    <n v="381.14"/>
    <n v="373.61"/>
  </r>
  <r>
    <x v="410"/>
    <x v="406"/>
    <n v="84641060"/>
    <n v="381.11"/>
    <n v="385.12"/>
    <n v="377.72"/>
  </r>
  <r>
    <x v="411"/>
    <x v="407"/>
    <n v="68286950"/>
    <n v="377.71"/>
    <n v="380.57"/>
    <n v="375.53"/>
  </r>
  <r>
    <x v="412"/>
    <x v="408"/>
    <n v="103505200"/>
    <n v="377"/>
    <n v="378.87"/>
    <n v="370"/>
  </r>
  <r>
    <x v="413"/>
    <x v="409"/>
    <n v="87100120"/>
    <n v="371.46499999999997"/>
    <n v="374.2"/>
    <n v="368.79"/>
  </r>
  <r>
    <x v="414"/>
    <x v="410"/>
    <n v="126990400"/>
    <n v="383.9"/>
    <n v="388.63"/>
    <n v="374.76"/>
  </r>
  <r>
    <x v="415"/>
    <x v="411"/>
    <n v="85407600"/>
    <n v="390.14"/>
    <n v="390.39"/>
    <n v="383.29"/>
  </r>
  <r>
    <x v="416"/>
    <x v="412"/>
    <n v="96631260"/>
    <n v="386.44"/>
    <n v="388.4"/>
    <n v="385.26"/>
  </r>
  <r>
    <x v="417"/>
    <x v="413"/>
    <n v="100302000"/>
    <n v="379.87"/>
    <n v="389.52"/>
    <n v="379.68"/>
  </r>
  <r>
    <x v="418"/>
    <x v="414"/>
    <n v="81971760"/>
    <n v="383.07"/>
    <n v="385"/>
    <n v="379.33"/>
  </r>
  <r>
    <x v="419"/>
    <x v="415"/>
    <n v="104087300"/>
    <n v="381.62"/>
    <n v="387.58"/>
    <n v="381.35"/>
  </r>
  <r>
    <x v="420"/>
    <x v="416"/>
    <n v="78846350"/>
    <n v="378.79"/>
    <n v="385.25"/>
    <n v="378.67099999999999"/>
  </r>
  <r>
    <x v="421"/>
    <x v="417"/>
    <n v="85436910"/>
    <n v="375.89"/>
    <n v="380.06"/>
    <n v="373.11"/>
  </r>
  <r>
    <x v="422"/>
    <x v="418"/>
    <n v="131038400"/>
    <n v="365.12"/>
    <n v="374.8"/>
    <n v="363.54"/>
  </r>
  <r>
    <x v="423"/>
    <x v="419"/>
    <n v="88283090"/>
    <n v="368.03"/>
    <n v="372.67"/>
    <n v="364.61"/>
  </r>
  <r>
    <x v="424"/>
    <x v="420"/>
    <n v="79746860"/>
    <n v="368.99"/>
    <n v="371.85"/>
    <n v="365.55"/>
  </r>
  <r>
    <x v="425"/>
    <x v="421"/>
    <n v="97162850"/>
    <n v="375.13"/>
    <n v="375.45"/>
    <n v="367.52"/>
  </r>
  <r>
    <x v="426"/>
    <x v="422"/>
    <n v="93168230"/>
    <n v="364.01"/>
    <n v="367.97989999999999"/>
    <n v="357.2808"/>
  </r>
  <r>
    <x v="427"/>
    <x v="423"/>
    <n v="123737000"/>
    <n v="368.55"/>
    <n v="370.26"/>
    <n v="356.96"/>
  </r>
  <r>
    <x v="428"/>
    <x v="424"/>
    <n v="147254500"/>
    <n v="349.20499999999998"/>
    <n v="367.51"/>
    <n v="348.11"/>
  </r>
  <r>
    <x v="429"/>
    <x v="425"/>
    <n v="76991800"/>
    <n v="358.17"/>
    <n v="359.81790000000001"/>
    <n v="356.3"/>
  </r>
  <r>
    <x v="430"/>
    <x v="426"/>
    <n v="92482790"/>
    <n v="358.23500000000001"/>
    <n v="363.03"/>
    <n v="355.71"/>
  </r>
  <r>
    <x v="431"/>
    <x v="427"/>
    <n v="76042770"/>
    <n v="363.96"/>
    <n v="364.21"/>
    <n v="357.67"/>
  </r>
  <r>
    <x v="432"/>
    <x v="428"/>
    <n v="107789500"/>
    <n v="368.97"/>
    <n v="373.29329999999999"/>
    <n v="360.94"/>
  </r>
  <r>
    <x v="433"/>
    <x v="429"/>
    <n v="82333540"/>
    <n v="375.62"/>
    <n v="378.72"/>
    <n v="372.68"/>
  </r>
  <r>
    <x v="434"/>
    <x v="430"/>
    <n v="88065670"/>
    <n v="373.39"/>
    <n v="379.46"/>
    <n v="370.95"/>
  </r>
  <r>
    <x v="435"/>
    <x v="431"/>
    <n v="103602800"/>
    <n v="372.4"/>
    <n v="378"/>
    <n v="366.5677"/>
  </r>
  <r>
    <x v="436"/>
    <x v="432"/>
    <n v="89756480"/>
    <n v="361.08"/>
    <n v="368.55"/>
    <n v="359.21"/>
  </r>
  <r>
    <x v="437"/>
    <x v="433"/>
    <n v="153711200"/>
    <n v="361.8"/>
    <n v="365.91"/>
    <n v="357.04"/>
  </r>
  <r>
    <x v="438"/>
    <x v="428"/>
    <n v="112952300"/>
    <n v="366.81"/>
    <n v="367.11"/>
    <n v="359.7"/>
  </r>
  <r>
    <x v="439"/>
    <x v="434"/>
    <n v="110802200"/>
    <n v="364.38"/>
    <n v="372.3"/>
    <n v="362.6"/>
  </r>
  <r>
    <x v="440"/>
    <x v="435"/>
    <n v="108294100"/>
    <n v="368.02"/>
    <n v="370.4"/>
    <n v="360.87"/>
  </r>
  <r>
    <x v="441"/>
    <x v="436"/>
    <n v="92581240"/>
    <n v="366.41"/>
    <n v="370.21"/>
    <n v="363.0299"/>
  </r>
  <r>
    <x v="442"/>
    <x v="437"/>
    <n v="122346900"/>
    <n v="370.58"/>
    <n v="370.62"/>
    <n v="363.29"/>
  </r>
  <r>
    <x v="443"/>
    <x v="438"/>
    <n v="89472640"/>
    <n v="376.58"/>
    <n v="378.3"/>
    <n v="373.44"/>
  </r>
  <r>
    <x v="444"/>
    <x v="439"/>
    <n v="106746600"/>
    <n v="386.11"/>
    <n v="389.31"/>
    <n v="377.38"/>
  </r>
  <r>
    <x v="445"/>
    <x v="440"/>
    <n v="77274880"/>
    <n v="385.06"/>
    <n v="386.12"/>
    <n v="381.19499999999999"/>
  </r>
  <r>
    <x v="446"/>
    <x v="441"/>
    <n v="73278490"/>
    <n v="382.26"/>
    <n v="388.55"/>
    <n v="382.17840000000001"/>
  </r>
  <r>
    <x v="447"/>
    <x v="442"/>
    <n v="103084800"/>
    <n v="384.14"/>
    <n v="386.25"/>
    <n v="382.11"/>
  </r>
  <r>
    <x v="448"/>
    <x v="443"/>
    <n v="87633840"/>
    <n v="392.96"/>
    <n v="395.96"/>
    <n v="388.78"/>
  </r>
  <r>
    <x v="449"/>
    <x v="444"/>
    <n v="85023750"/>
    <n v="394.47"/>
    <n v="396.2"/>
    <n v="391.12"/>
  </r>
  <r>
    <x v="450"/>
    <x v="445"/>
    <n v="122947100"/>
    <n v="401.83"/>
    <n v="403.1"/>
    <n v="391.92"/>
  </r>
  <r>
    <x v="451"/>
    <x v="446"/>
    <n v="69256260"/>
    <n v="408.78"/>
    <n v="411.73"/>
    <n v="408.46"/>
  </r>
  <r>
    <x v="452"/>
    <x v="447"/>
    <n v="76706920"/>
    <n v="402.74"/>
    <n v="407.51"/>
    <n v="402.46"/>
  </r>
  <r>
    <x v="453"/>
    <x v="448"/>
    <n v="80821680"/>
    <n v="395.39"/>
    <n v="400.86"/>
    <n v="394.12"/>
  </r>
  <r>
    <x v="454"/>
    <x v="449"/>
    <n v="70964230"/>
    <n v="390.43"/>
    <n v="398.59"/>
    <n v="390.2"/>
  </r>
  <r>
    <x v="455"/>
    <x v="450"/>
    <n v="76637400"/>
    <n v="393.13"/>
    <n v="394.12"/>
    <n v="388.42"/>
  </r>
  <r>
    <x v="456"/>
    <x v="451"/>
    <n v="99632150"/>
    <n v="400.28"/>
    <n v="401.55500000000001"/>
    <n v="390.33"/>
  </r>
  <r>
    <x v="457"/>
    <x v="452"/>
    <n v="78740080"/>
    <n v="392.89"/>
    <n v="396.78"/>
    <n v="390.04"/>
  </r>
  <r>
    <x v="458"/>
    <x v="453"/>
    <n v="76029670"/>
    <n v="399.93"/>
    <n v="401.24"/>
    <n v="395.04"/>
  </r>
  <r>
    <x v="459"/>
    <x v="454"/>
    <n v="85652440"/>
    <n v="403.85"/>
    <n v="404.1"/>
    <n v="396"/>
  </r>
  <r>
    <x v="460"/>
    <x v="455"/>
    <n v="65370810"/>
    <n v="402.2"/>
    <n v="405.84"/>
    <n v="401.19990000000001"/>
  </r>
  <r>
    <x v="461"/>
    <x v="456"/>
    <n v="103087000"/>
    <n v="419.39"/>
    <n v="419.96"/>
    <n v="405.25"/>
  </r>
  <r>
    <x v="462"/>
    <x v="457"/>
    <n v="50942250"/>
    <n v="415.24"/>
    <n v="419.56"/>
    <n v="414.09"/>
  </r>
  <r>
    <x v="463"/>
    <x v="458"/>
    <n v="49177800"/>
    <n v="412.11"/>
    <n v="415.11009999999999"/>
    <n v="411.39"/>
  </r>
  <r>
    <x v="464"/>
    <x v="347"/>
    <n v="49105250"/>
    <n v="412.9"/>
    <n v="415.42"/>
    <n v="411.77"/>
  </r>
  <r>
    <x v="465"/>
    <x v="459"/>
    <n v="77695640"/>
    <n v="417.05"/>
    <n v="417.23"/>
    <n v="412.4"/>
  </r>
  <r>
    <x v="466"/>
    <x v="460"/>
    <n v="68016900"/>
    <n v="424.98"/>
    <n v="425.26"/>
    <n v="421.22"/>
  </r>
  <r>
    <x v="467"/>
    <x v="461"/>
    <n v="49023210"/>
    <n v="426.86"/>
    <n v="428.61"/>
    <n v="425.5"/>
  </r>
  <r>
    <x v="468"/>
    <x v="462"/>
    <n v="63563390"/>
    <n v="425.91"/>
    <n v="429.5"/>
    <n v="424.54"/>
  </r>
  <r>
    <x v="469"/>
    <x v="463"/>
    <n v="59289040"/>
    <n v="427.73"/>
    <n v="431.73"/>
    <n v="426.88"/>
  </r>
  <r>
    <x v="470"/>
    <x v="464"/>
    <n v="54048280"/>
    <n v="424.76499999999999"/>
    <n v="429.41"/>
    <n v="424.71"/>
  </r>
  <r>
    <x v="471"/>
    <x v="265"/>
    <n v="61694540"/>
    <n v="422.03"/>
    <n v="427.21"/>
    <n v="421.03"/>
  </r>
  <r>
    <x v="472"/>
    <x v="465"/>
    <n v="59489700"/>
    <n v="422.99"/>
    <n v="424.95"/>
    <n v="419.21"/>
  </r>
  <r>
    <x v="473"/>
    <x v="465"/>
    <n v="68665710"/>
    <n v="418.78"/>
    <n v="420.14"/>
    <n v="416.72"/>
  </r>
  <r>
    <x v="474"/>
    <x v="466"/>
    <n v="44931770"/>
    <n v="412.22"/>
    <n v="412.75"/>
    <n v="410.22"/>
  </r>
  <r>
    <x v="475"/>
    <x v="467"/>
    <n v="54025970"/>
    <n v="415.25"/>
    <n v="417.62"/>
    <n v="411.83"/>
  </r>
  <r>
    <x v="476"/>
    <x v="300"/>
    <n v="56814930"/>
    <n v="409.66"/>
    <n v="414.15"/>
    <n v="409.6"/>
  </r>
  <r>
    <x v="477"/>
    <x v="468"/>
    <n v="45656570"/>
    <n v="414.37"/>
    <n v="415.09"/>
    <n v="412.44"/>
  </r>
  <r>
    <x v="478"/>
    <x v="469"/>
    <n v="67820560"/>
    <n v="410.3"/>
    <n v="415.68"/>
    <n v="410"/>
  </r>
  <r>
    <x v="479"/>
    <x v="470"/>
    <n v="63435420"/>
    <n v="409.12"/>
    <n v="413"/>
    <n v="406.82"/>
  </r>
  <r>
    <x v="480"/>
    <x v="471"/>
    <n v="69997470"/>
    <n v="409.15"/>
    <n v="413.41"/>
    <n v="408.4"/>
  </r>
  <r>
    <x v="481"/>
    <x v="472"/>
    <n v="87003670"/>
    <n v="407.58"/>
    <n v="413.03"/>
    <n v="406.77"/>
  </r>
  <r>
    <x v="482"/>
    <x v="473"/>
    <n v="73966560"/>
    <n v="401.89"/>
    <n v="406.8"/>
    <n v="398.15"/>
  </r>
  <r>
    <x v="483"/>
    <x v="474"/>
    <n v="82342110"/>
    <n v="394.36"/>
    <n v="402.88"/>
    <n v="394.05"/>
  </r>
  <r>
    <x v="484"/>
    <x v="475"/>
    <n v="52946390"/>
    <n v="393.84"/>
    <n v="394.06"/>
    <n v="389.95"/>
  </r>
  <r>
    <x v="485"/>
    <x v="476"/>
    <n v="53631490"/>
    <n v="395.75"/>
    <n v="396.47"/>
    <n v="393.21"/>
  </r>
  <r>
    <x v="486"/>
    <x v="477"/>
    <n v="72197330"/>
    <n v="398.92"/>
    <n v="400.18"/>
    <n v="392.75"/>
  </r>
  <r>
    <x v="487"/>
    <x v="478"/>
    <n v="64903860"/>
    <n v="394.16"/>
    <n v="398.84"/>
    <n v="391.63"/>
  </r>
  <r>
    <x v="488"/>
    <x v="479"/>
    <n v="71843770"/>
    <n v="392.47"/>
    <n v="396.26"/>
    <n v="391.03"/>
  </r>
  <r>
    <x v="489"/>
    <x v="480"/>
    <n v="78505970"/>
    <n v="386.08"/>
    <n v="392.87"/>
    <n v="385.39"/>
  </r>
  <r>
    <x v="490"/>
    <x v="481"/>
    <n v="63203630"/>
    <n v="388.38"/>
    <n v="389.09"/>
    <n v="380.66"/>
  </r>
  <r>
    <x v="491"/>
    <x v="482"/>
    <n v="79060380"/>
    <n v="382.55"/>
    <n v="385.25"/>
    <n v="380.54"/>
  </r>
  <r>
    <x v="492"/>
    <x v="483"/>
    <n v="89704820"/>
    <n v="373.61"/>
    <n v="379.0498"/>
    <n v="371.04"/>
  </r>
  <r>
    <x v="493"/>
    <x v="484"/>
    <n v="84224650"/>
    <n v="375.1"/>
    <n v="381.92"/>
    <n v="374.65800000000002"/>
  </r>
  <r>
    <x v="494"/>
    <x v="485"/>
    <n v="62219180"/>
    <n v="383.65"/>
    <n v="386.16"/>
    <n v="378.99"/>
  </r>
  <r>
    <x v="495"/>
    <x v="486"/>
    <n v="58366950"/>
    <n v="385.85"/>
    <n v="386.87"/>
    <n v="383.5"/>
  </r>
  <r>
    <x v="496"/>
    <x v="487"/>
    <n v="72397770"/>
    <n v="387.27"/>
    <n v="390.64"/>
    <n v="385.66"/>
  </r>
  <r>
    <x v="497"/>
    <x v="488"/>
    <n v="64525920"/>
    <n v="385.12"/>
    <n v="389.83"/>
    <n v="383.267"/>
  </r>
  <r>
    <x v="498"/>
    <x v="489"/>
    <n v="70426240"/>
    <n v="382.11"/>
    <n v="385.87"/>
    <n v="379.6"/>
  </r>
  <r>
    <x v="499"/>
    <x v="490"/>
    <n v="81437970"/>
    <n v="375.88"/>
    <n v="381.98"/>
    <n v="372.9"/>
  </r>
  <r>
    <x v="500"/>
    <x v="491"/>
    <n v="74839730"/>
    <n v="376.56"/>
    <n v="381.7"/>
    <n v="373.8"/>
  </r>
  <r>
    <x v="501"/>
    <x v="492"/>
    <n v="112508300"/>
    <n v="376.24"/>
    <n v="380.65820000000002"/>
    <n v="372.56"/>
  </r>
  <r>
    <x v="502"/>
    <x v="493"/>
    <n v="65676000"/>
    <n v="381.23"/>
    <n v="382.27"/>
    <n v="378.42"/>
  </r>
  <r>
    <x v="503"/>
    <x v="494"/>
    <n v="86689820"/>
    <n v="390.23"/>
    <n v="393.16"/>
    <n v="380.53"/>
  </r>
  <r>
    <x v="504"/>
    <x v="495"/>
    <n v="66009620"/>
    <n v="391.05"/>
    <n v="391.36"/>
    <n v="387.44"/>
  </r>
  <r>
    <x v="505"/>
    <x v="496"/>
    <n v="98050330"/>
    <n v="381.4"/>
    <n v="390.09"/>
    <n v="381.36500000000001"/>
  </r>
  <r>
    <x v="506"/>
    <x v="497"/>
    <n v="79292140"/>
    <n v="376.64"/>
    <n v="378.83"/>
    <n v="372.89"/>
  </r>
  <r>
    <x v="507"/>
    <x v="498"/>
    <n v="90059420"/>
    <n v="370.62"/>
    <n v="378.72"/>
    <n v="370.18"/>
  </r>
  <r>
    <x v="508"/>
    <x v="499"/>
    <n v="76811860"/>
    <n v="371.89"/>
    <n v="376.52499999999998"/>
    <n v="371.81"/>
  </r>
  <r>
    <x v="509"/>
    <x v="500"/>
    <n v="111113900"/>
    <n v="365.51"/>
    <n v="369.38"/>
    <n v="362.17"/>
  </r>
  <r>
    <x v="510"/>
    <x v="501"/>
    <n v="134473300"/>
    <n v="370.51"/>
    <n v="370.94"/>
    <n v="364.07990000000001"/>
  </r>
  <r>
    <x v="511"/>
    <x v="502"/>
    <n v="125666800"/>
    <n v="377.36"/>
    <n v="383.9"/>
    <n v="372.12"/>
  </r>
  <r>
    <x v="512"/>
    <x v="503"/>
    <n v="104011800"/>
    <n v="376.85"/>
    <n v="377.94"/>
    <n v="370.59"/>
  </r>
  <r>
    <x v="513"/>
    <x v="504"/>
    <n v="170004900"/>
    <n v="379.85"/>
    <n v="381.81"/>
    <n v="373.3"/>
  </r>
  <r>
    <x v="514"/>
    <x v="505"/>
    <n v="132893900"/>
    <n v="394.88"/>
    <n v="395.77769999999998"/>
    <n v="389.75"/>
  </r>
  <r>
    <x v="515"/>
    <x v="506"/>
    <n v="86289800"/>
    <n v="409.34"/>
    <n v="411.74"/>
    <n v="401.44"/>
  </r>
  <r>
    <x v="516"/>
    <x v="507"/>
    <n v="64349970"/>
    <n v="413.93"/>
    <n v="415.82"/>
    <n v="410.38"/>
  </r>
  <r>
    <x v="517"/>
    <x v="508"/>
    <n v="59272370"/>
    <n v="408.1"/>
    <n v="416.22"/>
    <n v="407.61"/>
  </r>
  <r>
    <x v="518"/>
    <x v="509"/>
    <n v="57508860"/>
    <n v="414.78"/>
    <n v="416.60899999999998"/>
    <n v="410.5523"/>
  </r>
  <r>
    <x v="519"/>
    <x v="510"/>
    <n v="71874280"/>
    <n v="412.4"/>
    <n v="414.04"/>
    <n v="409.51"/>
  </r>
  <r>
    <x v="520"/>
    <x v="511"/>
    <n v="79609630"/>
    <n v="409.42"/>
    <n v="417.44"/>
    <n v="407.04"/>
  </r>
  <r>
    <x v="521"/>
    <x v="512"/>
    <n v="86585810"/>
    <n v="415.17"/>
    <n v="416.24"/>
    <n v="406.93"/>
  </r>
  <r>
    <x v="522"/>
    <x v="513"/>
    <n v="95936980"/>
    <n v="413.55"/>
    <n v="416.46"/>
    <n v="410.03"/>
  </r>
  <r>
    <x v="523"/>
    <x v="514"/>
    <n v="84768710"/>
    <n v="407.91"/>
    <n v="415.38010000000003"/>
    <n v="407.7"/>
  </r>
  <r>
    <x v="524"/>
    <x v="456"/>
    <n v="82168340"/>
    <n v="398.67"/>
    <n v="407.04"/>
    <n v="398.45"/>
  </r>
  <r>
    <x v="525"/>
    <x v="515"/>
    <n v="91472870"/>
    <n v="392.31"/>
    <n v="399.45"/>
    <n v="391.89"/>
  </r>
  <r>
    <x v="526"/>
    <x v="516"/>
    <n v="91448830"/>
    <n v="392.56"/>
    <n v="395.15"/>
    <n v="386.96"/>
  </r>
  <r>
    <x v="527"/>
    <x v="517"/>
    <n v="76414880"/>
    <n v="392.83"/>
    <n v="397.73"/>
    <n v="390.38"/>
  </r>
  <r>
    <x v="528"/>
    <x v="380"/>
    <n v="131432200"/>
    <n v="393.25"/>
    <n v="397.03"/>
    <n v="380.54"/>
  </r>
  <r>
    <x v="529"/>
    <x v="518"/>
    <n v="98510720"/>
    <n v="388.62"/>
    <n v="394.14"/>
    <n v="387.11"/>
  </r>
  <r>
    <x v="530"/>
    <x v="519"/>
    <n v="117674500"/>
    <n v="403.5"/>
    <n v="403.8"/>
    <n v="390.55"/>
  </r>
  <r>
    <x v="531"/>
    <x v="520"/>
    <n v="83029710"/>
    <n v="406.53"/>
    <n v="408.57"/>
    <n v="402.58240000000001"/>
  </r>
  <r>
    <x v="532"/>
    <x v="521"/>
    <n v="78622440"/>
    <n v="399.98"/>
    <n v="403.97"/>
    <n v="397.6"/>
  </r>
  <r>
    <x v="533"/>
    <x v="522"/>
    <n v="104174400"/>
    <n v="396.71"/>
    <n v="403.18"/>
    <n v="395.61"/>
  </r>
  <r>
    <x v="534"/>
    <x v="523"/>
    <n v="125090800"/>
    <n v="389.37"/>
    <n v="395.8"/>
    <n v="385.15"/>
  </r>
  <r>
    <x v="535"/>
    <x v="524"/>
    <n v="142361000"/>
    <n v="398.07"/>
    <n v="404.04"/>
    <n v="391.96"/>
  </r>
  <r>
    <x v="536"/>
    <x v="336"/>
    <n v="132497200"/>
    <n v="404.49"/>
    <n v="406.08"/>
    <n v="394.82"/>
  </r>
  <r>
    <x v="537"/>
    <x v="525"/>
    <n v="155586100"/>
    <n v="405.1"/>
    <n v="406.41"/>
    <n v="396.5"/>
  </r>
  <r>
    <x v="538"/>
    <x v="526"/>
    <n v="151770800"/>
    <n v="411.1"/>
    <n v="414.8"/>
    <n v="405.73"/>
  </r>
  <r>
    <x v="539"/>
    <x v="527"/>
    <n v="172929100"/>
    <n v="424.55"/>
    <n v="425"/>
    <n v="409.44"/>
  </r>
  <r>
    <x v="540"/>
    <x v="528"/>
    <n v="144247900"/>
    <n v="417.08"/>
    <n v="429.66"/>
    <n v="413.7099"/>
  </r>
  <r>
    <x v="541"/>
    <x v="529"/>
    <n v="100028200"/>
    <n v="415.01"/>
    <n v="418.93"/>
    <n v="413.36"/>
  </r>
  <r>
    <x v="542"/>
    <x v="530"/>
    <n v="158312500"/>
    <n v="412.07"/>
    <n v="415.92"/>
    <n v="405.02"/>
  </r>
  <r>
    <x v="543"/>
    <x v="531"/>
    <n v="145491100"/>
    <n v="423.59"/>
    <n v="425.87"/>
    <n v="411.21"/>
  </r>
  <r>
    <x v="544"/>
    <x v="532"/>
    <n v="105449100"/>
    <n v="422.29"/>
    <n v="429.64"/>
    <n v="417.6"/>
  </r>
  <r>
    <x v="545"/>
    <x v="533"/>
    <n v="122030000"/>
    <n v="417.24"/>
    <n v="422.92"/>
    <n v="415.01"/>
  </r>
  <r>
    <x v="546"/>
    <x v="534"/>
    <n v="103996300"/>
    <n v="425.83"/>
    <n v="426.04"/>
    <n v="416.07"/>
  </r>
  <r>
    <x v="547"/>
    <x v="535"/>
    <n v="119647700"/>
    <n v="423.67"/>
    <n v="428.69"/>
    <n v="418.84"/>
  </r>
  <r>
    <x v="548"/>
    <x v="536"/>
    <n v="132471800"/>
    <n v="436.91"/>
    <n v="438.08249999999998"/>
    <n v="425.44"/>
  </r>
  <r>
    <x v="549"/>
    <x v="537"/>
    <n v="85417330"/>
    <n v="448.54"/>
    <n v="450.01"/>
    <n v="437.1"/>
  </r>
  <r>
    <x v="550"/>
    <x v="538"/>
    <n v="65224450"/>
    <n v="446.92"/>
    <n v="447.57"/>
    <n v="443.48"/>
  </r>
  <r>
    <x v="551"/>
    <x v="539"/>
    <n v="77821010"/>
    <n v="437.86"/>
    <n v="445.8"/>
    <n v="437.68"/>
  </r>
  <r>
    <x v="552"/>
    <x v="540"/>
    <n v="66002500"/>
    <n v="436.81"/>
    <n v="439.75"/>
    <n v="435.61"/>
  </r>
  <r>
    <x v="553"/>
    <x v="541"/>
    <n v="97869450"/>
    <n v="443.55"/>
    <n v="444.73009999999999"/>
    <n v="437.68"/>
  </r>
  <r>
    <x v="554"/>
    <x v="542"/>
    <n v="74070390"/>
    <n v="438.03"/>
    <n v="444.11"/>
    <n v="437.84"/>
  </r>
  <r>
    <x v="555"/>
    <x v="543"/>
    <n v="84363640"/>
    <n v="443.08"/>
    <n v="445.75"/>
    <n v="436.65010000000001"/>
  </r>
  <r>
    <x v="556"/>
    <x v="544"/>
    <n v="89770540"/>
    <n v="444.11"/>
    <n v="445"/>
    <n v="439.39"/>
  </r>
  <r>
    <x v="557"/>
    <x v="545"/>
    <n v="79272710"/>
    <n v="447.97"/>
    <n v="450.63"/>
    <n v="445.94"/>
  </r>
  <r>
    <x v="558"/>
    <x v="546"/>
    <n v="78097210"/>
    <n v="445.59"/>
    <n v="450.69"/>
    <n v="443.53"/>
  </r>
  <r>
    <x v="559"/>
    <x v="547"/>
    <n v="106898000"/>
    <n v="446.89"/>
    <n v="448.93"/>
    <n v="443.47"/>
  </r>
  <r>
    <x v="560"/>
    <x v="548"/>
    <n v="74214500"/>
    <n v="455.22"/>
    <n v="457.83"/>
    <n v="449.82"/>
  </r>
  <r>
    <x v="561"/>
    <x v="549"/>
    <n v="59601000"/>
    <n v="453.13"/>
    <n v="456.91"/>
    <n v="452.26"/>
  </r>
  <r>
    <x v="562"/>
    <x v="550"/>
    <n v="89048770"/>
    <n v="453.31"/>
    <n v="453.46"/>
    <n v="449.14"/>
  </r>
  <r>
    <x v="563"/>
    <x v="551"/>
    <n v="121699900"/>
    <n v="457.89"/>
    <n v="458.76"/>
    <n v="451.16"/>
  </r>
  <r>
    <x v="564"/>
    <x v="552"/>
    <n v="79666940"/>
    <n v="460.34"/>
    <n v="461.19499999999999"/>
    <n v="456.46499999999997"/>
  </r>
  <r>
    <x v="565"/>
    <x v="553"/>
    <n v="86581540"/>
    <n v="460.02"/>
    <n v="462.07"/>
    <n v="457.18"/>
  </r>
  <r>
    <x v="566"/>
    <x v="554"/>
    <n v="68529770"/>
    <n v="452.06"/>
    <n v="455.91"/>
    <n v="450.06"/>
  </r>
  <r>
    <x v="567"/>
    <x v="555"/>
    <n v="77101320"/>
    <n v="451.16"/>
    <n v="452.98"/>
    <n v="448.43"/>
  </r>
  <r>
    <x v="568"/>
    <x v="556"/>
    <n v="64736890"/>
    <n v="445.94"/>
    <n v="450.5"/>
    <n v="444.76"/>
  </r>
  <r>
    <x v="569"/>
    <x v="557"/>
    <n v="79426100"/>
    <n v="446.91"/>
    <n v="448.49"/>
    <n v="443.71"/>
  </r>
  <r>
    <x v="570"/>
    <x v="558"/>
    <n v="74650390"/>
    <n v="445.86"/>
    <n v="450.58"/>
    <n v="445.86"/>
  </r>
  <r>
    <x v="571"/>
    <x v="559"/>
    <n v="88349760"/>
    <n v="444.34"/>
    <n v="446.46"/>
    <n v="440.68"/>
  </r>
  <r>
    <x v="572"/>
    <x v="560"/>
    <n v="106345500"/>
    <n v="438"/>
    <n v="444.86"/>
    <n v="437.22"/>
  </r>
  <r>
    <x v="573"/>
    <x v="561"/>
    <n v="102676900"/>
    <n v="433.59"/>
    <n v="441.07"/>
    <n v="433.19"/>
  </r>
  <r>
    <x v="574"/>
    <x v="562"/>
    <n v="144954800"/>
    <n v="429.89"/>
    <n v="435.68"/>
    <n v="424.8"/>
  </r>
  <r>
    <x v="575"/>
    <x v="563"/>
    <n v="106219100"/>
    <n v="419.77"/>
    <n v="426.84"/>
    <n v="418.42"/>
  </r>
  <r>
    <x v="576"/>
    <x v="564"/>
    <n v="95729190"/>
    <n v="420.89"/>
    <n v="424.55"/>
    <n v="415.79"/>
  </r>
  <r>
    <x v="577"/>
    <x v="565"/>
    <n v="95636280"/>
    <n v="428.12"/>
    <n v="428.77"/>
    <n v="419.53"/>
  </r>
  <r>
    <x v="578"/>
    <x v="566"/>
    <n v="93972660"/>
    <n v="422.52"/>
    <n v="426.43"/>
    <n v="420.44"/>
  </r>
  <r>
    <x v="579"/>
    <x v="567"/>
    <n v="116990800"/>
    <n v="425.14"/>
    <n v="429.51"/>
    <n v="422.82"/>
  </r>
  <r>
    <x v="580"/>
    <x v="568"/>
    <n v="164772700"/>
    <n v="419.62"/>
    <n v="427.21"/>
    <n v="415.12"/>
  </r>
  <r>
    <x v="581"/>
    <x v="569"/>
    <n v="137896600"/>
    <n v="431.55"/>
    <n v="432.30180000000001"/>
    <n v="419.36"/>
  </r>
  <r>
    <x v="582"/>
    <x v="570"/>
    <n v="114083300"/>
    <n v="431.75"/>
    <n v="433.37"/>
    <n v="427.88"/>
  </r>
  <r>
    <x v="583"/>
    <x v="571"/>
    <n v="105501700"/>
    <n v="440.47"/>
    <n v="441.11"/>
    <n v="433.8"/>
  </r>
  <r>
    <x v="584"/>
    <x v="572"/>
    <n v="117726500"/>
    <n v="432.37"/>
    <n v="439.72"/>
    <n v="431.57"/>
  </r>
  <r>
    <x v="585"/>
    <x v="573"/>
    <n v="137785900"/>
    <n v="435.04"/>
    <n v="437.17"/>
    <n v="427.11"/>
  </r>
  <r>
    <x v="586"/>
    <x v="574"/>
    <n v="145615000"/>
    <n v="432.03"/>
    <n v="438.2"/>
    <n v="430.7"/>
  </r>
  <r>
    <x v="587"/>
    <x v="575"/>
    <n v="121804500"/>
    <n v="429.61"/>
    <n v="437.84"/>
    <n v="427.86"/>
  </r>
  <r>
    <x v="588"/>
    <x v="576"/>
    <n v="213942900"/>
    <n v="411.02"/>
    <n v="428.76"/>
    <n v="410.64"/>
  </r>
  <r>
    <x v="589"/>
    <x v="577"/>
    <n v="132578000"/>
    <n v="432.66"/>
    <n v="433.26"/>
    <n v="421.35"/>
  </r>
  <r>
    <x v="590"/>
    <x v="578"/>
    <n v="124391800"/>
    <n v="431.89"/>
    <n v="435.5"/>
    <n v="425.86"/>
  </r>
  <r>
    <x v="591"/>
    <x v="579"/>
    <n v="132642900"/>
    <n v="437.33"/>
    <n v="438.66"/>
    <n v="431.82"/>
  </r>
  <r>
    <x v="592"/>
    <x v="580"/>
    <n v="102259100"/>
    <n v="443.22"/>
    <n v="446.5652"/>
    <n v="436.42"/>
  </r>
  <r>
    <x v="593"/>
    <x v="581"/>
    <n v="84863590"/>
    <n v="443.93"/>
    <n v="448.05500000000001"/>
    <n v="441.94"/>
  </r>
  <r>
    <x v="594"/>
    <x v="582"/>
    <n v="88659500"/>
    <n v="443.73"/>
    <n v="446.28"/>
    <n v="443.18"/>
  </r>
  <r>
    <x v="595"/>
    <x v="583"/>
    <n v="123006300"/>
    <n v="439.92"/>
    <n v="441.6"/>
    <n v="435.34"/>
  </r>
  <r>
    <x v="596"/>
    <x v="584"/>
    <n v="153214600"/>
    <n v="449.41"/>
    <n v="451.60500000000002"/>
    <n v="438.94"/>
  </r>
  <r>
    <x v="597"/>
    <x v="585"/>
    <n v="140103700"/>
    <n v="451.34"/>
    <n v="457.71"/>
    <n v="447.2"/>
  </r>
  <r>
    <x v="598"/>
    <x v="586"/>
    <n v="92589930"/>
    <n v="455.22"/>
    <n v="457.88"/>
    <n v="455.005"/>
  </r>
  <r>
    <x v="599"/>
    <x v="587"/>
    <n v="81012040"/>
    <n v="446.73"/>
    <n v="451.92"/>
    <n v="445.22"/>
  </r>
  <r>
    <x v="600"/>
    <x v="588"/>
    <n v="84472860"/>
    <n v="449.51"/>
    <n v="450.99"/>
    <n v="445.85"/>
  </r>
  <r>
    <x v="601"/>
    <x v="589"/>
    <n v="118454400"/>
    <n v="446.35"/>
    <n v="452.78"/>
    <n v="443.83"/>
  </r>
  <r>
    <x v="602"/>
    <x v="581"/>
    <n v="118024400"/>
    <n v="450.95"/>
    <n v="452.97"/>
    <n v="445.71"/>
  </r>
  <r>
    <x v="603"/>
    <x v="590"/>
    <n v="117361000"/>
    <n v="455.5"/>
    <n v="458.12"/>
    <n v="453.05"/>
  </r>
  <r>
    <x v="604"/>
    <x v="591"/>
    <n v="123155400"/>
    <n v="450.68"/>
    <n v="453.63"/>
    <n v="446.9384"/>
  </r>
  <r>
    <x v="605"/>
    <x v="592"/>
    <n v="152251400"/>
    <n v="441.24"/>
    <n v="450.28"/>
    <n v="439.81"/>
  </r>
  <r>
    <x v="606"/>
    <x v="593"/>
    <n v="164457400"/>
    <n v="432.68"/>
    <n v="442"/>
    <n v="427.82"/>
  </r>
  <r>
    <x v="607"/>
    <x v="594"/>
    <n v="149878300"/>
    <n v="438.26"/>
    <n v="441.59"/>
    <n v="429.45"/>
  </r>
  <r>
    <x v="608"/>
    <x v="595"/>
    <n v="186391100"/>
    <n v="440.72"/>
    <n v="444.04"/>
    <n v="428.86"/>
  </r>
  <r>
    <x v="609"/>
    <x v="596"/>
    <n v="167997300"/>
    <n v="433.06"/>
    <n v="439.72"/>
    <n v="427.15"/>
  </r>
  <r>
    <x v="610"/>
    <x v="597"/>
    <n v="252496700"/>
    <n v="432.03"/>
    <n v="440.38"/>
    <n v="420.76"/>
  </r>
  <r>
    <x v="611"/>
    <x v="598"/>
    <n v="202271200"/>
    <n v="445.56"/>
    <n v="448.06"/>
    <n v="437.95"/>
  </r>
  <r>
    <x v="612"/>
    <x v="599"/>
    <n v="122379700"/>
    <n v="453.75"/>
    <n v="458.74"/>
    <n v="444.5"/>
  </r>
  <r>
    <x v="613"/>
    <x v="600"/>
    <n v="109357600"/>
    <n v="458.13"/>
    <n v="459.61239999999998"/>
    <n v="451.46"/>
  </r>
  <r>
    <x v="614"/>
    <x v="601"/>
    <n v="109872400"/>
    <n v="459.74"/>
    <n v="459.96"/>
    <n v="455.31"/>
  </r>
  <r>
    <x v="615"/>
    <x v="602"/>
    <n v="95890950"/>
    <n v="461.19"/>
    <n v="465.09"/>
    <n v="459.9"/>
  </r>
  <r>
    <x v="616"/>
    <x v="603"/>
    <n v="91173120"/>
    <n v="472.19"/>
    <n v="472.88"/>
    <n v="463.44"/>
  </r>
  <r>
    <x v="617"/>
    <x v="604"/>
    <n v="67605440"/>
    <n v="471.59"/>
    <n v="473.2"/>
    <n v="468.94"/>
  </r>
  <r>
    <x v="618"/>
    <x v="605"/>
    <n v="74303060"/>
    <n v="465.23"/>
    <n v="469.85"/>
    <n v="462.05"/>
  </r>
  <r>
    <x v="619"/>
    <x v="606"/>
    <n v="119362000"/>
    <n v="462.7"/>
    <n v="465.74"/>
    <n v="456.59730000000002"/>
  </r>
  <r>
    <x v="620"/>
    <x v="607"/>
    <n v="85111590"/>
    <n v="467.95"/>
    <n v="469.2"/>
    <n v="464.65"/>
  </r>
  <r>
    <x v="621"/>
    <x v="608"/>
    <n v="86858900"/>
    <n v="467.89"/>
    <n v="470.82"/>
    <n v="465.43"/>
  </r>
  <r>
    <x v="622"/>
    <x v="609"/>
    <n v="104538900"/>
    <n v="477.16"/>
    <n v="477.98"/>
    <n v="468.2801"/>
  </r>
  <r>
    <x v="623"/>
    <x v="610"/>
    <n v="71178680"/>
    <n v="479.22"/>
    <n v="479.98"/>
    <n v="475.58"/>
  </r>
  <r>
    <x v="624"/>
    <x v="611"/>
    <n v="72668230"/>
    <n v="476.3"/>
    <n v="477.85"/>
    <n v="473.85"/>
  </r>
  <r>
    <x v="625"/>
    <x v="612"/>
    <n v="65237430"/>
    <n v="475.64"/>
    <n v="476.86"/>
    <n v="474.67"/>
  </r>
  <r>
    <x v="626"/>
    <x v="613"/>
    <n v="55329040"/>
    <n v="477.93"/>
    <n v="479"/>
    <n v="475.67"/>
  </r>
  <r>
    <x v="627"/>
    <x v="614"/>
    <n v="54502960"/>
    <n v="476.98"/>
    <n v="478.56"/>
    <n v="475.92"/>
  </r>
  <r>
    <x v="628"/>
    <x v="615"/>
    <n v="47274590"/>
    <n v="477.72"/>
    <n v="478.81"/>
    <n v="476.06"/>
  </r>
  <r>
    <x v="629"/>
    <x v="616"/>
    <n v="56808620"/>
    <n v="472.06"/>
    <n v="477.31"/>
    <n v="472.01"/>
  </r>
  <r>
    <x v="630"/>
    <x v="617"/>
    <n v="56439750"/>
    <n v="468.75"/>
    <n v="472.19"/>
    <n v="468.64"/>
  </r>
  <r>
    <x v="631"/>
    <x v="618"/>
    <n v="58890220"/>
    <n v="462.79"/>
    <n v="467.81"/>
    <n v="462.58"/>
  </r>
  <r>
    <x v="632"/>
    <x v="619"/>
    <n v="69806260"/>
    <n v="458.61"/>
    <n v="463.21"/>
    <n v="456.31"/>
  </r>
  <r>
    <x v="633"/>
    <x v="620"/>
    <n v="107134800"/>
    <n v="454.48"/>
    <n v="455.4"/>
    <n v="451.14"/>
  </r>
  <r>
    <x v="634"/>
    <x v="621"/>
    <n v="135636500"/>
    <n v="461.55"/>
    <n v="464.74"/>
    <n v="458.06"/>
  </r>
  <r>
    <x v="635"/>
    <x v="622"/>
    <n v="116568600"/>
    <n v="472.57"/>
    <n v="472.87"/>
    <n v="464.8"/>
  </r>
  <r>
    <x v="636"/>
    <x v="617"/>
    <n v="116899300"/>
    <n v="463.42"/>
    <n v="470.86"/>
    <n v="460.74"/>
  </r>
  <r>
    <x v="637"/>
    <x v="623"/>
    <n v="97264130"/>
    <n v="463.09"/>
    <n v="465.74"/>
    <n v="460.25"/>
  </r>
  <r>
    <x v="638"/>
    <x v="624"/>
    <n v="87724680"/>
    <n v="470.19"/>
    <n v="470.56"/>
    <n v="466.27"/>
  </r>
  <r>
    <x v="639"/>
    <x v="625"/>
    <n v="77159760"/>
    <n v="469.23"/>
    <n v="470.9"/>
    <n v="466.51"/>
  </r>
  <r>
    <x v="640"/>
    <x v="626"/>
    <n v="61272570"/>
    <n v="468.15"/>
    <n v="469.62909999999999"/>
    <n v="466.14"/>
  </r>
  <r>
    <x v="641"/>
    <x v="627"/>
    <n v="72238780"/>
    <n v="468.7"/>
    <n v="470"/>
    <n v="466.83"/>
  </r>
  <r>
    <x v="642"/>
    <x v="628"/>
    <n v="95484690"/>
    <n v="464.41"/>
    <n v="468.88"/>
    <n v="458.65460000000002"/>
  </r>
  <r>
    <x v="643"/>
    <x v="629"/>
    <n v="98977530"/>
    <n v="456.13"/>
    <n v="460.79"/>
    <n v="453.56"/>
  </r>
  <r>
    <x v="644"/>
    <x v="630"/>
    <n v="137331600"/>
    <n v="459.17"/>
    <n v="460.3"/>
    <n v="448.92"/>
  </r>
  <r>
    <x v="645"/>
    <x v="631"/>
    <n v="127637800"/>
    <n v="450.73"/>
    <n v="459.07"/>
    <n v="450.31"/>
  </r>
  <r>
    <x v="646"/>
    <x v="632"/>
    <n v="132485800"/>
    <n v="461.64"/>
    <n v="464.67"/>
    <n v="450.29"/>
  </r>
  <r>
    <x v="647"/>
    <x v="633"/>
    <n v="148559600"/>
    <n v="462"/>
    <n v="464.03"/>
    <n v="455.3"/>
  </r>
  <r>
    <x v="648"/>
    <x v="634"/>
    <n v="86268820"/>
    <n v="464.07"/>
    <n v="466.56"/>
    <n v="461.73"/>
  </r>
  <r>
    <x v="649"/>
    <x v="635"/>
    <n v="112669600"/>
    <n v="462.34"/>
    <n v="463.9"/>
    <n v="457.77"/>
  </r>
  <r>
    <x v="650"/>
    <x v="636"/>
    <n v="61858810"/>
    <n v="466.06"/>
    <n v="469.57"/>
    <n v="465.19"/>
  </r>
  <r>
    <x v="651"/>
    <x v="637"/>
    <n v="73206540"/>
    <n v="467.22"/>
    <n v="469.09500000000003"/>
    <n v="464.45"/>
  </r>
  <r>
    <x v="652"/>
    <x v="638"/>
    <n v="72761950"/>
    <n v="470.89"/>
    <n v="473.54"/>
    <n v="467.35"/>
  </r>
  <r>
    <x v="653"/>
    <x v="639"/>
    <n v="57315570"/>
    <n v="469.61"/>
    <n v="470.94"/>
    <n v="468.5"/>
  </r>
  <r>
    <x v="654"/>
    <x v="640"/>
    <n v="50625610"/>
    <n v="469.24"/>
    <n v="470.01"/>
    <n v="466.34"/>
  </r>
  <r>
    <x v="655"/>
    <x v="641"/>
    <n v="47858290"/>
    <n v="469"/>
    <n v="469.19"/>
    <n v="467.48"/>
  </r>
  <r>
    <x v="656"/>
    <x v="642"/>
    <n v="48857500"/>
    <n v="467.15"/>
    <n v="470.48500000000001"/>
    <n v="467.07"/>
  </r>
  <r>
    <x v="657"/>
    <x v="643"/>
    <n v="46980500"/>
    <n v="468.64"/>
    <n v="468.81"/>
    <n v="466.23"/>
  </r>
  <r>
    <x v="658"/>
    <x v="644"/>
    <n v="53466650"/>
    <n v="465.12"/>
    <n v="467.86"/>
    <n v="464.11"/>
  </r>
  <r>
    <x v="659"/>
    <x v="645"/>
    <n v="34848500"/>
    <n v="465.21"/>
    <n v="465.29"/>
    <n v="463.75"/>
  </r>
  <r>
    <x v="660"/>
    <x v="646"/>
    <n v="69429650"/>
    <n v="465.58"/>
    <n v="467.38"/>
    <n v="462.04"/>
  </r>
  <r>
    <x v="661"/>
    <x v="647"/>
    <n v="51149150"/>
    <n v="469.32"/>
    <n v="469.57"/>
    <n v="465.88"/>
  </r>
  <r>
    <x v="662"/>
    <x v="648"/>
    <n v="50405190"/>
    <n v="469.7"/>
    <n v="470.23"/>
    <n v="468.20310000000001"/>
  </r>
  <r>
    <x v="663"/>
    <x v="649"/>
    <n v="66390560"/>
    <n v="469.28"/>
    <n v="470.65"/>
    <n v="466.92"/>
  </r>
  <r>
    <x v="664"/>
    <x v="650"/>
    <n v="52847090"/>
    <n v="465.36"/>
    <n v="467"/>
    <n v="464.99"/>
  </r>
  <r>
    <x v="665"/>
    <x v="602"/>
    <n v="52509830"/>
    <n v="461.3"/>
    <n v="465.15"/>
    <n v="460.83"/>
  </r>
  <r>
    <x v="666"/>
    <x v="651"/>
    <n v="48908420"/>
    <n v="460.22"/>
    <n v="462.23"/>
    <n v="460.08"/>
  </r>
  <r>
    <x v="667"/>
    <x v="652"/>
    <n v="48433640"/>
    <n v="460.3"/>
    <n v="460.70209999999997"/>
    <n v="458.2"/>
  </r>
  <r>
    <x v="668"/>
    <x v="653"/>
    <n v="70162420"/>
    <n v="455.87"/>
    <n v="459.56"/>
    <n v="455.56"/>
  </r>
  <r>
    <x v="669"/>
    <x v="654"/>
    <n v="51437940"/>
    <n v="455.46"/>
    <n v="458.4"/>
    <n v="455.45"/>
  </r>
  <r>
    <x v="670"/>
    <x v="655"/>
    <n v="72438000"/>
    <n v="456.45"/>
    <n v="457.16"/>
    <n v="453.86"/>
  </r>
  <r>
    <x v="671"/>
    <x v="656"/>
    <n v="56075120"/>
    <n v="457.2"/>
    <n v="458.49"/>
    <n v="455.56"/>
  </r>
  <r>
    <x v="672"/>
    <x v="657"/>
    <n v="45214510"/>
    <n v="454.28"/>
    <n v="455.9"/>
    <n v="452.39"/>
  </r>
  <r>
    <x v="673"/>
    <x v="658"/>
    <n v="58845090"/>
    <n v="453.13"/>
    <n v="454.67"/>
    <n v="451.05"/>
  </r>
  <r>
    <x v="674"/>
    <x v="659"/>
    <n v="41305440"/>
    <n v="451.77"/>
    <n v="453.82900000000001"/>
    <n v="451.31"/>
  </r>
  <r>
    <x v="675"/>
    <x v="660"/>
    <n v="49571570"/>
    <n v="451.13"/>
    <n v="452.73200000000003"/>
    <n v="451.01"/>
  </r>
  <r>
    <x v="676"/>
    <x v="661"/>
    <n v="46996830"/>
    <n v="448.92"/>
    <n v="450.71"/>
    <n v="448.27"/>
  </r>
  <r>
    <x v="677"/>
    <x v="662"/>
    <n v="62213230"/>
    <n v="443.97"/>
    <n v="447.55"/>
    <n v="443.27"/>
  </r>
  <r>
    <x v="678"/>
    <x v="663"/>
    <n v="66260210"/>
    <n v="444.75"/>
    <n v="446.26"/>
    <n v="444.09"/>
  </r>
  <r>
    <x v="679"/>
    <x v="664"/>
    <n v="70236830"/>
    <n v="439.08"/>
    <n v="442.66"/>
    <n v="438.58"/>
  </r>
  <r>
    <x v="680"/>
    <x v="665"/>
    <n v="72973980"/>
    <n v="434.71"/>
    <n v="436.05"/>
    <n v="431.54"/>
  </r>
  <r>
    <x v="681"/>
    <x v="666"/>
    <n v="71181160"/>
    <n v="435.67"/>
    <n v="436.1"/>
    <n v="432.78"/>
  </r>
  <r>
    <x v="682"/>
    <x v="162"/>
    <n v="65233290"/>
    <n v="437.16"/>
    <n v="440.26"/>
    <n v="434.62"/>
  </r>
  <r>
    <x v="683"/>
    <x v="667"/>
    <n v="74557400"/>
    <n v="439.48"/>
    <n v="439.89"/>
    <n v="437.19"/>
  </r>
  <r>
    <x v="684"/>
    <x v="668"/>
    <n v="72437500"/>
    <n v="438.39"/>
    <n v="441.68"/>
    <n v="438.2"/>
  </r>
  <r>
    <x v="685"/>
    <x v="669"/>
    <n v="113032200"/>
    <n v="429.27"/>
    <n v="435.11989999999997"/>
    <n v="427.54"/>
  </r>
  <r>
    <x v="686"/>
    <x v="670"/>
    <n v="90682520"/>
    <n v="430.24"/>
    <n v="435.49"/>
    <n v="429.39"/>
  </r>
  <r>
    <x v="687"/>
    <x v="671"/>
    <n v="128570000"/>
    <n v="433"/>
    <n v="433.96"/>
    <n v="426.36"/>
  </r>
  <r>
    <x v="688"/>
    <x v="672"/>
    <n v="129240100"/>
    <n v="430.98"/>
    <n v="436.03289999999998"/>
    <n v="427.23"/>
  </r>
  <r>
    <x v="689"/>
    <x v="673"/>
    <n v="140506000"/>
    <n v="436.02"/>
    <n v="436.77"/>
    <n v="428.78"/>
  </r>
  <r>
    <x v="690"/>
    <x v="674"/>
    <n v="82329210"/>
    <n v="435.19"/>
    <n v="437.04"/>
    <n v="433.85"/>
  </r>
  <r>
    <x v="691"/>
    <x v="675"/>
    <n v="130436300"/>
    <n v="439.69"/>
    <n v="440.04"/>
    <n v="432.94"/>
  </r>
  <r>
    <x v="692"/>
    <x v="676"/>
    <n v="61371110"/>
    <n v="442.81"/>
    <n v="444.05"/>
    <n v="441.9"/>
  </r>
  <r>
    <x v="693"/>
    <x v="677"/>
    <n v="62094840"/>
    <n v="441.44"/>
    <n v="444.67"/>
    <n v="441.21"/>
  </r>
  <r>
    <x v="694"/>
    <x v="678"/>
    <n v="76395980"/>
    <n v="439.85"/>
    <n v="444.89"/>
    <n v="439.6"/>
  </r>
  <r>
    <x v="695"/>
    <x v="667"/>
    <n v="102350100"/>
    <n v="436.05"/>
    <n v="440.03"/>
    <n v="433.74700000000001"/>
  </r>
  <r>
    <x v="696"/>
    <x v="679"/>
    <n v="92526110"/>
    <n v="436.53"/>
    <n v="437.91"/>
    <n v="433.07"/>
  </r>
  <r>
    <x v="697"/>
    <x v="680"/>
    <n v="166445500"/>
    <n v="434.88"/>
    <n v="436.56"/>
    <n v="428.86"/>
  </r>
  <r>
    <x v="698"/>
    <x v="681"/>
    <n v="118425000"/>
    <n v="444.92"/>
    <n v="445.37"/>
    <n v="441.02"/>
  </r>
  <r>
    <x v="699"/>
    <x v="682"/>
    <n v="77786740"/>
    <n v="447.32"/>
    <n v="448.36"/>
    <n v="444.02"/>
  </r>
  <r>
    <x v="700"/>
    <x v="683"/>
    <n v="78792220"/>
    <n v="444.62"/>
    <n v="448.41"/>
    <n v="443.44"/>
  </r>
  <r>
    <x v="701"/>
    <x v="684"/>
    <n v="78197140"/>
    <n v="448.12"/>
    <n v="448.34"/>
    <n v="443.22"/>
  </r>
  <r>
    <x v="702"/>
    <x v="685"/>
    <n v="83738650"/>
    <n v="448.64"/>
    <n v="448.92"/>
    <n v="444.11"/>
  </r>
  <r>
    <x v="703"/>
    <x v="686"/>
    <n v="89948170"/>
    <n v="451.04"/>
    <n v="451.49"/>
    <n v="445.31"/>
  </r>
  <r>
    <x v="704"/>
    <x v="687"/>
    <n v="57970410"/>
    <n v="450.7"/>
    <n v="452.57"/>
    <n v="448.72"/>
  </r>
  <r>
    <x v="705"/>
    <x v="688"/>
    <n v="56181910"/>
    <n v="450.89"/>
    <n v="451.67"/>
    <n v="448.86"/>
  </r>
  <r>
    <x v="706"/>
    <x v="689"/>
    <n v="51671530"/>
    <n v="452.71"/>
    <n v="452.81"/>
    <n v="450.7423"/>
  </r>
  <r>
    <x v="707"/>
    <x v="690"/>
    <n v="47234360"/>
    <n v="451.98"/>
    <n v="453.63"/>
    <n v="451.55"/>
  </r>
  <r>
    <x v="708"/>
    <x v="691"/>
    <n v="42830870"/>
    <n v="453.32"/>
    <n v="454.05"/>
    <n v="451.91"/>
  </r>
  <r>
    <x v="709"/>
    <x v="692"/>
    <n v="48721380"/>
    <n v="452.56"/>
    <n v="453.11"/>
    <n v="451.54500000000002"/>
  </r>
  <r>
    <x v="710"/>
    <x v="693"/>
    <n v="59300210"/>
    <n v="452.13"/>
    <n v="452.49"/>
    <n v="450.92"/>
  </r>
  <r>
    <x v="711"/>
    <x v="694"/>
    <n v="48357360"/>
    <n v="450.97"/>
    <n v="453.07"/>
    <n v="450.71"/>
  </r>
  <r>
    <x v="712"/>
    <x v="695"/>
    <n v="77235110"/>
    <n v="447.12"/>
    <n v="450.65"/>
    <n v="447.06"/>
  </r>
  <r>
    <x v="713"/>
    <x v="696"/>
    <n v="57829570"/>
    <n v="448.61"/>
    <n v="448.86"/>
    <n v="446.16"/>
  </r>
  <r>
    <x v="714"/>
    <x v="697"/>
    <n v="40529710"/>
    <n v="448.17"/>
    <n v="449.45699999999999"/>
    <n v="447.77"/>
  </r>
  <r>
    <x v="715"/>
    <x v="698"/>
    <n v="38744710"/>
    <n v="447.97"/>
    <n v="448.54"/>
    <n v="447.42"/>
  </r>
  <r>
    <x v="716"/>
    <x v="588"/>
    <n v="54973040"/>
    <n v="445.16"/>
    <n v="448.23"/>
    <n v="443.43549999999999"/>
  </r>
  <r>
    <x v="717"/>
    <x v="699"/>
    <n v="72008710"/>
    <n v="440.23"/>
    <n v="443.71"/>
    <n v="439.71"/>
  </r>
  <r>
    <x v="718"/>
    <x v="700"/>
    <n v="92812250"/>
    <n v="436.27"/>
    <n v="441.14"/>
    <n v="436.12"/>
  </r>
  <r>
    <x v="719"/>
    <x v="701"/>
    <n v="89351930"/>
    <n v="442.96"/>
    <n v="444.625"/>
    <n v="438.92"/>
  </r>
  <r>
    <x v="720"/>
    <x v="702"/>
    <n v="92673930"/>
    <n v="444.24"/>
    <n v="444.96"/>
    <n v="440.85"/>
  </r>
  <r>
    <x v="721"/>
    <x v="703"/>
    <n v="73930860"/>
    <n v="444.53"/>
    <n v="447.11"/>
    <n v="442.87"/>
  </r>
  <r>
    <x v="722"/>
    <x v="704"/>
    <n v="39470250"/>
    <n v="445.59"/>
    <n v="445.94"/>
    <n v="445.07"/>
  </r>
  <r>
    <x v="723"/>
    <x v="705"/>
    <n v="38942420"/>
    <n v="443.62"/>
    <n v="445.25720000000001"/>
    <n v="442.66"/>
  </r>
  <r>
    <x v="724"/>
    <x v="706"/>
    <n v="44034340"/>
    <n v="443.82"/>
    <n v="443.88200000000001"/>
    <n v="442.62"/>
  </r>
  <r>
    <x v="725"/>
    <x v="707"/>
    <n v="43339280"/>
    <n v="442.61"/>
    <n v="443.44"/>
    <n v="441.88"/>
  </r>
  <r>
    <x v="726"/>
    <x v="708"/>
    <n v="41222590"/>
    <n v="442.46"/>
    <n v="442.79500000000002"/>
    <n v="441.31"/>
  </r>
  <r>
    <x v="727"/>
    <x v="709"/>
    <n v="46930010"/>
    <n v="442.1"/>
    <n v="442.94"/>
    <n v="441.8"/>
  </r>
  <r>
    <x v="728"/>
    <x v="710"/>
    <n v="38969660"/>
    <n v="440.22"/>
    <n v="441.85"/>
    <n v="439.88"/>
  </r>
  <r>
    <x v="729"/>
    <x v="711"/>
    <n v="46732210"/>
    <n v="439.78"/>
    <n v="441.12430000000001"/>
    <n v="438.73"/>
  </r>
  <r>
    <x v="730"/>
    <x v="712"/>
    <n v="58053900"/>
    <n v="438.44"/>
    <n v="441.28"/>
    <n v="436.1"/>
  </r>
  <r>
    <x v="731"/>
    <x v="713"/>
    <n v="58783300"/>
    <n v="440.34"/>
    <n v="440.93"/>
    <n v="437.21"/>
  </r>
  <r>
    <x v="732"/>
    <x v="714"/>
    <n v="68951200"/>
    <n v="437.91"/>
    <n v="440.06"/>
    <n v="437.77"/>
  </r>
  <r>
    <x v="733"/>
    <x v="715"/>
    <n v="47435340"/>
    <n v="439.815"/>
    <n v="441.8"/>
    <n v="439.81"/>
  </r>
  <r>
    <x v="734"/>
    <x v="716"/>
    <n v="52472360"/>
    <n v="439.68"/>
    <n v="440.3"/>
    <n v="437.31"/>
  </r>
  <r>
    <x v="735"/>
    <x v="717"/>
    <n v="67397140"/>
    <n v="439.91"/>
    <n v="439.94"/>
    <n v="435.99"/>
  </r>
  <r>
    <x v="736"/>
    <x v="718"/>
    <n v="43719190"/>
    <n v="439.31"/>
    <n v="441.03"/>
    <n v="439.26"/>
  </r>
  <r>
    <x v="737"/>
    <x v="719"/>
    <n v="63766640"/>
    <n v="437.52"/>
    <n v="440.3"/>
    <n v="436.79"/>
  </r>
  <r>
    <x v="738"/>
    <x v="720"/>
    <n v="47878540"/>
    <n v="434.74"/>
    <n v="435.72"/>
    <n v="433.69"/>
  </r>
  <r>
    <x v="739"/>
    <x v="721"/>
    <n v="64724390"/>
    <n v="432.34"/>
    <n v="434.7"/>
    <n v="431.0111"/>
  </r>
  <r>
    <x v="740"/>
    <x v="722"/>
    <n v="99608170"/>
    <n v="425.68"/>
    <n v="432.42"/>
    <n v="424.83"/>
  </r>
  <r>
    <x v="741"/>
    <x v="723"/>
    <n v="147987000"/>
    <n v="426.19"/>
    <n v="431.40890000000002"/>
    <n v="421.97"/>
  </r>
  <r>
    <x v="742"/>
    <x v="724"/>
    <n v="75874660"/>
    <n v="436.01"/>
    <n v="436.06"/>
    <n v="430.92"/>
  </r>
  <r>
    <x v="743"/>
    <x v="725"/>
    <n v="55126360"/>
    <n v="434.81"/>
    <n v="435.53"/>
    <n v="432.72"/>
  </r>
  <r>
    <x v="744"/>
    <x v="726"/>
    <n v="64130350"/>
    <n v="437.4"/>
    <n v="437.92"/>
    <n v="434.91"/>
  </r>
  <r>
    <x v="745"/>
    <x v="727"/>
    <n v="52911310"/>
    <n v="436.24"/>
    <n v="437.84"/>
    <n v="435.31"/>
  </r>
  <r>
    <x v="746"/>
    <x v="728"/>
    <n v="52889590"/>
    <n v="435.43"/>
    <n v="437.35"/>
    <n v="434.97"/>
  </r>
  <r>
    <x v="747"/>
    <x v="729"/>
    <n v="76238580"/>
    <n v="432.53"/>
    <n v="435.84"/>
    <n v="430.714"/>
  </r>
  <r>
    <x v="748"/>
    <x v="730"/>
    <n v="97595230"/>
    <n v="428.78"/>
    <n v="431.73"/>
    <n v="427.52"/>
  </r>
  <r>
    <x v="749"/>
    <x v="731"/>
    <n v="63549460"/>
    <n v="433.66"/>
    <n v="434.76"/>
    <n v="431.51"/>
  </r>
  <r>
    <x v="750"/>
    <x v="732"/>
    <n v="68710420"/>
    <n v="433.78"/>
    <n v="434.01"/>
    <n v="430.01"/>
  </r>
  <r>
    <x v="751"/>
    <x v="675"/>
    <n v="57697670"/>
    <n v="431.67"/>
    <n v="434.1"/>
    <n v="430.52179999999998"/>
  </r>
  <r>
    <x v="752"/>
    <x v="733"/>
    <n v="53441030"/>
    <n v="428.87"/>
    <n v="430.6"/>
    <n v="428.8"/>
  </r>
  <r>
    <x v="753"/>
    <x v="734"/>
    <n v="64827860"/>
    <n v="427.21"/>
    <n v="428.78"/>
    <n v="427.18"/>
  </r>
  <r>
    <x v="754"/>
    <x v="735"/>
    <n v="35970520"/>
    <n v="427.88"/>
    <n v="428.56"/>
    <n v="427.13"/>
  </r>
  <r>
    <x v="755"/>
    <x v="736"/>
    <n v="53159580"/>
    <n v="427.17"/>
    <n v="427.65"/>
    <n v="425.89"/>
  </r>
  <r>
    <x v="756"/>
    <x v="737"/>
    <n v="58129530"/>
    <n v="425.9"/>
    <n v="427.09429999999998"/>
    <n v="425.55"/>
  </r>
  <r>
    <x v="757"/>
    <x v="738"/>
    <n v="45110290"/>
    <n v="424.89"/>
    <n v="425.55"/>
    <n v="424.62"/>
  </r>
  <r>
    <x v="758"/>
    <x v="739"/>
    <n v="49445410"/>
    <n v="423.19"/>
    <n v="424.05"/>
    <n v="422.51"/>
  </r>
  <r>
    <x v="759"/>
    <x v="740"/>
    <n v="57700300"/>
    <n v="420.85"/>
    <n v="424"/>
    <n v="420.08"/>
  </r>
  <r>
    <x v="760"/>
    <x v="741"/>
    <n v="72822030"/>
    <n v="416.8"/>
    <n v="421.06"/>
    <n v="415.93"/>
  </r>
  <r>
    <x v="761"/>
    <x v="742"/>
    <n v="118676300"/>
    <n v="417.09"/>
    <n v="417.82810000000001"/>
    <n v="414.7"/>
  </r>
  <r>
    <x v="762"/>
    <x v="743"/>
    <n v="90949660"/>
    <n v="421.67"/>
    <n v="423.02"/>
    <n v="419.32"/>
  </r>
  <r>
    <x v="763"/>
    <x v="744"/>
    <n v="80386080"/>
    <n v="424.63"/>
    <n v="424.87"/>
    <n v="419.92"/>
  </r>
  <r>
    <x v="764"/>
    <x v="745"/>
    <n v="51508510"/>
    <n v="425.42"/>
    <n v="425.46"/>
    <n v="423.54"/>
  </r>
  <r>
    <x v="765"/>
    <x v="746"/>
    <n v="42358480"/>
    <n v="424.43"/>
    <n v="425.37"/>
    <n v="423.1"/>
  </r>
  <r>
    <x v="766"/>
    <x v="747"/>
    <n v="45570830"/>
    <n v="424.2"/>
    <n v="424.43"/>
    <n v="422.82"/>
  </r>
  <r>
    <x v="767"/>
    <x v="748"/>
    <n v="51020150"/>
    <n v="422.96"/>
    <n v="424.63"/>
    <n v="421.55"/>
  </r>
  <r>
    <x v="768"/>
    <x v="749"/>
    <n v="48436340"/>
    <n v="423.18"/>
    <n v="423.26"/>
    <n v="421.41"/>
  </r>
  <r>
    <x v="769"/>
    <x v="750"/>
    <n v="47134280"/>
    <n v="423.11"/>
    <n v="423.21"/>
    <n v="420.32"/>
  </r>
  <r>
    <x v="770"/>
    <x v="751"/>
    <n v="51555030"/>
    <n v="422.59"/>
    <n v="422.78"/>
    <n v="421.19"/>
  </r>
  <r>
    <x v="771"/>
    <x v="739"/>
    <n v="55938790"/>
    <n v="420.75"/>
    <n v="422.92"/>
    <n v="418.84219999999999"/>
  </r>
  <r>
    <x v="772"/>
    <x v="752"/>
    <n v="58138760"/>
    <n v="417.85"/>
    <n v="419.99"/>
    <n v="416.28"/>
  </r>
  <r>
    <x v="773"/>
    <x v="753"/>
    <n v="49097060"/>
    <n v="420.37"/>
    <n v="421.23"/>
    <n v="419.29"/>
  </r>
  <r>
    <x v="774"/>
    <x v="754"/>
    <n v="54216630"/>
    <n v="422.57"/>
    <n v="422.72"/>
    <n v="419.2"/>
  </r>
  <r>
    <x v="775"/>
    <x v="755"/>
    <n v="58520160"/>
    <n v="420.97"/>
    <n v="421.25"/>
    <n v="419.79"/>
  </r>
  <r>
    <x v="776"/>
    <x v="756"/>
    <n v="56707680"/>
    <n v="420.17"/>
    <n v="420.72"/>
    <n v="418.98509999999999"/>
  </r>
  <r>
    <x v="777"/>
    <x v="757"/>
    <n v="43088620"/>
    <n v="418.87"/>
    <n v="419.61"/>
    <n v="417.76"/>
  </r>
  <r>
    <x v="778"/>
    <x v="758"/>
    <n v="57451400"/>
    <n v="420.33"/>
    <n v="420.71"/>
    <n v="417.62"/>
  </r>
  <r>
    <x v="779"/>
    <x v="759"/>
    <n v="51376700"/>
    <n v="417.34"/>
    <n v="420.32"/>
    <n v="417.08"/>
  </r>
  <r>
    <x v="780"/>
    <x v="760"/>
    <n v="76578660"/>
    <n v="416.87"/>
    <n v="418.2"/>
    <n v="414.45"/>
  </r>
  <r>
    <x v="781"/>
    <x v="761"/>
    <n v="78022220"/>
    <n v="411.8"/>
    <n v="416.625"/>
    <n v="411.67"/>
  </r>
  <r>
    <x v="782"/>
    <x v="762"/>
    <n v="106467100"/>
    <n v="406.92"/>
    <n v="411.05"/>
    <n v="405.33"/>
  </r>
  <r>
    <x v="783"/>
    <x v="763"/>
    <n v="59810240"/>
    <n v="415.8"/>
    <n v="416.06"/>
    <n v="411.77"/>
  </r>
  <r>
    <x v="784"/>
    <x v="764"/>
    <n v="64882410"/>
    <n v="415.39"/>
    <n v="416.39"/>
    <n v="413.36"/>
  </r>
  <r>
    <x v="785"/>
    <x v="765"/>
    <n v="82201630"/>
    <n v="413.21"/>
    <n v="417.49"/>
    <n v="413.18"/>
  </r>
  <r>
    <x v="786"/>
    <x v="766"/>
    <n v="106394000"/>
    <n v="407.07"/>
    <n v="412.35"/>
    <n v="407.02"/>
  </r>
  <r>
    <x v="787"/>
    <x v="767"/>
    <n v="134811000"/>
    <n v="411.23"/>
    <n v="412.59"/>
    <n v="404"/>
  </r>
  <r>
    <x v="788"/>
    <x v="297"/>
    <n v="116888000"/>
    <n v="413.1"/>
    <n v="415.27"/>
    <n v="410.06"/>
  </r>
  <r>
    <x v="789"/>
    <x v="768"/>
    <n v="81852450"/>
    <n v="422.5"/>
    <n v="422.74"/>
    <n v="417.81"/>
  </r>
  <r>
    <x v="790"/>
    <x v="769"/>
    <n v="67733790"/>
    <n v="419.89"/>
    <n v="422.815"/>
    <n v="419.16"/>
  </r>
  <r>
    <x v="791"/>
    <x v="757"/>
    <n v="74321370"/>
    <n v="415.83"/>
    <n v="419.21"/>
    <n v="413.67500000000001"/>
  </r>
  <r>
    <x v="792"/>
    <x v="770"/>
    <n v="39960660"/>
    <n v="417.38"/>
    <n v="417.63"/>
    <n v="415.15"/>
  </r>
  <r>
    <x v="793"/>
    <x v="771"/>
    <n v="101591200"/>
    <n v="416.07"/>
    <n v="416.6"/>
    <n v="411.67"/>
  </r>
  <r>
    <x v="794"/>
    <x v="165"/>
    <n v="68128290"/>
    <n v="419.43"/>
    <n v="419.84"/>
    <n v="417.66500000000002"/>
  </r>
  <r>
    <x v="795"/>
    <x v="772"/>
    <n v="85527030"/>
    <n v="417.63"/>
    <n v="418.54"/>
    <n v="416.34"/>
  </r>
  <r>
    <x v="796"/>
    <x v="773"/>
    <n v="78544330"/>
    <n v="420.32"/>
    <n v="420.72"/>
    <n v="416.44"/>
  </r>
  <r>
    <x v="797"/>
    <x v="774"/>
    <n v="51238850"/>
    <n v="417.81"/>
    <n v="419.01"/>
    <n v="416.9"/>
  </r>
  <r>
    <x v="798"/>
    <x v="775"/>
    <n v="51303060"/>
    <n v="417.93"/>
    <n v="418.14"/>
    <n v="416.3"/>
  </r>
  <r>
    <x v="799"/>
    <x v="776"/>
    <n v="52182390"/>
    <n v="417.44"/>
    <n v="418.22"/>
    <n v="416.81110000000001"/>
  </r>
  <r>
    <x v="800"/>
    <x v="777"/>
    <n v="73276200"/>
    <n v="412.87"/>
    <n v="418.25"/>
    <n v="412.79"/>
  </r>
  <r>
    <x v="801"/>
    <x v="778"/>
    <n v="97582790"/>
    <n v="415.89"/>
    <n v="416.78"/>
    <n v="411.13"/>
  </r>
  <r>
    <x v="802"/>
    <x v="779"/>
    <n v="66792980"/>
    <n v="411.51"/>
    <n v="416.29"/>
    <n v="411.36"/>
  </r>
  <r>
    <x v="803"/>
    <x v="780"/>
    <n v="81851830"/>
    <n v="413.91"/>
    <n v="415.08589999999998"/>
    <n v="410.59"/>
  </r>
  <r>
    <x v="804"/>
    <x v="781"/>
    <n v="78498500"/>
    <n v="416.26"/>
    <n v="416.74"/>
    <n v="413.79"/>
  </r>
  <r>
    <x v="805"/>
    <x v="782"/>
    <n v="82037280"/>
    <n v="417.25"/>
    <n v="417.91"/>
    <n v="415.73"/>
  </r>
  <r>
    <x v="806"/>
    <x v="783"/>
    <n v="60229840"/>
    <n v="413.74"/>
    <n v="416.16"/>
    <n v="413.69"/>
  </r>
  <r>
    <x v="807"/>
    <x v="784"/>
    <n v="61659910"/>
    <n v="412.83"/>
    <n v="413.96"/>
    <n v="410.87"/>
  </r>
  <r>
    <x v="808"/>
    <x v="785"/>
    <n v="56550990"/>
    <n v="411.53"/>
    <n v="413.529"/>
    <n v="411.12"/>
  </r>
  <r>
    <x v="809"/>
    <x v="786"/>
    <n v="56704900"/>
    <n v="410.85"/>
    <n v="411.93"/>
    <n v="410.2"/>
  </r>
  <r>
    <x v="810"/>
    <x v="787"/>
    <n v="61104560"/>
    <n v="408.39"/>
    <n v="411.67"/>
    <n v="408.26"/>
  </r>
  <r>
    <x v="811"/>
    <x v="788"/>
    <n v="57863110"/>
    <n v="407.93"/>
    <n v="408.58"/>
    <n v="406.93"/>
  </r>
  <r>
    <x v="812"/>
    <x v="789"/>
    <n v="55836280"/>
    <n v="405.94"/>
    <n v="406.96"/>
    <n v="405.45"/>
  </r>
  <r>
    <x v="813"/>
    <x v="790"/>
    <n v="62020950"/>
    <n v="405.76"/>
    <n v="407.24"/>
    <n v="405.4"/>
  </r>
  <r>
    <x v="814"/>
    <x v="791"/>
    <n v="91684760"/>
    <n v="403.46"/>
    <n v="406.94"/>
    <n v="403.38"/>
  </r>
  <r>
    <x v="815"/>
    <x v="792"/>
    <n v="99682880"/>
    <n v="398.4"/>
    <n v="400.67"/>
    <n v="398.18"/>
  </r>
  <r>
    <x v="816"/>
    <x v="793"/>
    <n v="112734200"/>
    <n v="395.34"/>
    <n v="398"/>
    <n v="395.31"/>
  </r>
  <r>
    <x v="817"/>
    <x v="794"/>
    <n v="76262250"/>
    <n v="394.42"/>
    <n v="395.45"/>
    <n v="393.02"/>
  </r>
  <r>
    <x v="818"/>
    <x v="795"/>
    <n v="108107600"/>
    <n v="394.4"/>
    <n v="396.75"/>
    <n v="392.81"/>
  </r>
  <r>
    <x v="819"/>
    <x v="796"/>
    <n v="114409100"/>
    <n v="390.93"/>
    <n v="396.41"/>
    <n v="390.29"/>
  </r>
  <r>
    <x v="820"/>
    <x v="797"/>
    <n v="116128600"/>
    <n v="385.98"/>
    <n v="390.55"/>
    <n v="383.9"/>
  </r>
  <r>
    <x v="821"/>
    <x v="798"/>
    <n v="97588640"/>
    <n v="391"/>
    <n v="392.75"/>
    <n v="387.47"/>
  </r>
  <r>
    <x v="822"/>
    <x v="799"/>
    <n v="90686550"/>
    <n v="391.91"/>
    <n v="393.46"/>
    <n v="388.66"/>
  </r>
  <r>
    <x v="823"/>
    <x v="800"/>
    <n v="73778650"/>
    <n v="390.03"/>
    <n v="394.07"/>
    <n v="389.97"/>
  </r>
  <r>
    <x v="824"/>
    <x v="801"/>
    <n v="113624500"/>
    <n v="389.88"/>
    <n v="391.56900000000002"/>
    <n v="387.15"/>
  </r>
  <r>
    <x v="825"/>
    <x v="802"/>
    <n v="115349100"/>
    <n v="394.47500000000002"/>
    <n v="396.72"/>
    <n v="390.75"/>
  </r>
  <r>
    <x v="826"/>
    <x v="803"/>
    <n v="97959270"/>
    <n v="394.53"/>
    <n v="398.12"/>
    <n v="393.3"/>
  </r>
  <r>
    <x v="827"/>
    <x v="393"/>
    <n v="73722510"/>
    <n v="397.07"/>
    <n v="397.83"/>
    <n v="395.08"/>
  </r>
  <r>
    <x v="828"/>
    <x v="804"/>
    <n v="73592300"/>
    <n v="394.33"/>
    <n v="396.685"/>
    <n v="392.03"/>
  </r>
  <r>
    <x v="829"/>
    <x v="805"/>
    <n v="64653570"/>
    <n v="392.07"/>
    <n v="394.21"/>
    <n v="391.2"/>
  </r>
  <r>
    <x v="830"/>
    <x v="806"/>
    <n v="86245040"/>
    <n v="392.23"/>
    <n v="395.65"/>
    <n v="391.74"/>
  </r>
  <r>
    <x v="831"/>
    <x v="807"/>
    <n v="109899400"/>
    <n v="389.69"/>
    <n v="391.4"/>
    <n v="388.17020000000002"/>
  </r>
  <r>
    <x v="832"/>
    <x v="808"/>
    <n v="113633600"/>
    <n v="385.85"/>
    <n v="389.91"/>
    <n v="381.72989999999999"/>
  </r>
  <r>
    <x v="833"/>
    <x v="809"/>
    <n v="123149200"/>
    <n v="384.66"/>
    <n v="387.68"/>
    <n v="381.42"/>
  </r>
  <r>
    <x v="834"/>
    <x v="810"/>
    <n v="152039600"/>
    <n v="380.46"/>
    <n v="384.76"/>
    <n v="372.64"/>
  </r>
  <r>
    <x v="835"/>
    <x v="811"/>
    <n v="183433000"/>
    <n v="381.22"/>
    <n v="384"/>
    <n v="371.88"/>
  </r>
  <r>
    <x v="836"/>
    <x v="812"/>
    <n v="119940200"/>
    <n v="385.79"/>
    <n v="386.83"/>
    <n v="381.31"/>
  </r>
  <r>
    <x v="837"/>
    <x v="813"/>
    <n v="79595330"/>
    <n v="389.82"/>
    <n v="390.07"/>
    <n v="386"/>
  </r>
  <r>
    <x v="838"/>
    <x v="807"/>
    <n v="105348800"/>
    <n v="385.59"/>
    <n v="390.92"/>
    <n v="380.572"/>
  </r>
  <r>
    <x v="839"/>
    <x v="814"/>
    <n v="152701600"/>
    <n v="384.35"/>
    <n v="385.58"/>
    <n v="378.23"/>
  </r>
  <r>
    <x v="840"/>
    <x v="815"/>
    <n v="146670500"/>
    <n v="390.41"/>
    <n v="391.88"/>
    <n v="380.77890000000002"/>
  </r>
  <r>
    <x v="841"/>
    <x v="816"/>
    <n v="72433950"/>
    <n v="386.33"/>
    <n v="392.23"/>
    <n v="385.27"/>
  </r>
  <r>
    <x v="842"/>
    <x v="817"/>
    <n v="107284100"/>
    <n v="384.66"/>
    <n v="388.94499999999999"/>
    <n v="380.2"/>
  </r>
  <r>
    <x v="843"/>
    <x v="818"/>
    <n v="67414170"/>
    <n v="387.06"/>
    <n v="389.62"/>
    <n v="386.74"/>
  </r>
  <r>
    <x v="844"/>
    <x v="819"/>
    <n v="83240970"/>
    <n v="392.07"/>
    <n v="392.38"/>
    <n v="389.55"/>
  </r>
  <r>
    <x v="845"/>
    <x v="820"/>
    <n v="59712770"/>
    <n v="389.59"/>
    <n v="391.51499999999999"/>
    <n v="387.74"/>
  </r>
  <r>
    <x v="846"/>
    <x v="821"/>
    <n v="52806680"/>
    <n v="390.42"/>
    <n v="392.66"/>
    <n v="389.33"/>
  </r>
  <r>
    <x v="847"/>
    <x v="822"/>
    <n v="50972370"/>
    <n v="393.96"/>
    <n v="394.17"/>
    <n v="391.53"/>
  </r>
  <r>
    <x v="848"/>
    <x v="823"/>
    <n v="50593270"/>
    <n v="389.85"/>
    <n v="392.9"/>
    <n v="389.77"/>
  </r>
  <r>
    <x v="849"/>
    <x v="824"/>
    <n v="42913290"/>
    <n v="391.24"/>
    <n v="391.69"/>
    <n v="388.1"/>
  </r>
  <r>
    <x v="850"/>
    <x v="496"/>
    <n v="59154370"/>
    <n v="392.12"/>
    <n v="392.28"/>
    <n v="387.5"/>
  </r>
  <r>
    <x v="851"/>
    <x v="825"/>
    <n v="35551060"/>
    <n v="389.61"/>
    <n v="390.89"/>
    <n v="389.17"/>
  </r>
  <r>
    <x v="852"/>
    <x v="826"/>
    <n v="38365190"/>
    <n v="389.27"/>
    <n v="390.56"/>
    <n v="388.35"/>
  </r>
  <r>
    <x v="853"/>
    <x v="827"/>
    <n v="48669770"/>
    <n v="388.2"/>
    <n v="388.47"/>
    <n v="386.14440000000002"/>
  </r>
  <r>
    <x v="854"/>
    <x v="828"/>
    <n v="47142560"/>
    <n v="382.96"/>
    <n v="386.24"/>
    <n v="381.96550000000002"/>
  </r>
  <r>
    <x v="855"/>
    <x v="829"/>
    <n v="52427090"/>
    <n v="382.435"/>
    <n v="383.7"/>
    <n v="380.48"/>
  </r>
  <r>
    <x v="856"/>
    <x v="830"/>
    <n v="64450660"/>
    <n v="379.65"/>
    <n v="383.22"/>
    <n v="376.31810000000002"/>
  </r>
  <r>
    <x v="857"/>
    <x v="831"/>
    <n v="75817600"/>
    <n v="373.72"/>
    <n v="377.34"/>
    <n v="370.37599999999998"/>
  </r>
  <r>
    <x v="858"/>
    <x v="832"/>
    <n v="126765100"/>
    <n v="375.63"/>
    <n v="376.67"/>
    <n v="368.27"/>
  </r>
  <r>
    <x v="859"/>
    <x v="833"/>
    <n v="94198100"/>
    <n v="376.36"/>
    <n v="381.93"/>
    <n v="375.89"/>
  </r>
  <r>
    <x v="860"/>
    <x v="834"/>
    <n v="123351100"/>
    <n v="380.22"/>
    <n v="380.32"/>
    <n v="372.01"/>
  </r>
  <r>
    <x v="861"/>
    <x v="835"/>
    <n v="42665280"/>
    <n v="385.41"/>
    <n v="385.85"/>
    <n v="383.54"/>
  </r>
  <r>
    <x v="862"/>
    <x v="836"/>
    <n v="70401970"/>
    <n v="383.67"/>
    <n v="384.77"/>
    <n v="378.46"/>
  </r>
  <r>
    <x v="863"/>
    <x v="837"/>
    <n v="52136930"/>
    <n v="382.25"/>
    <n v="384.12560000000002"/>
    <n v="381.83499999999998"/>
  </r>
  <r>
    <x v="864"/>
    <x v="838"/>
    <n v="47955810"/>
    <n v="384.49"/>
    <n v="384.95"/>
    <n v="383.25"/>
  </r>
  <r>
    <x v="865"/>
    <x v="839"/>
    <n v="61836060"/>
    <n v="381.11"/>
    <n v="384.79"/>
    <n v="380.69"/>
  </r>
  <r>
    <x v="866"/>
    <x v="840"/>
    <n v="51233300"/>
    <n v="378.34"/>
    <n v="379.23"/>
    <n v="376.75"/>
  </r>
  <r>
    <x v="867"/>
    <x v="841"/>
    <n v="107160000"/>
    <n v="376.72"/>
    <n v="377.58"/>
    <n v="373.7"/>
  </r>
  <r>
    <x v="868"/>
    <x v="842"/>
    <n v="49989110"/>
    <n v="380.59"/>
    <n v="381.13"/>
    <n v="378.1"/>
  </r>
  <r>
    <x v="869"/>
    <x v="843"/>
    <n v="45303620"/>
    <n v="378.69"/>
    <n v="380.86"/>
    <n v="377.85"/>
  </r>
  <r>
    <x v="870"/>
    <x v="844"/>
    <n v="52547720"/>
    <n v="378.89"/>
    <n v="379.86"/>
    <n v="376.36"/>
  </r>
  <r>
    <x v="871"/>
    <x v="845"/>
    <n v="51176720"/>
    <n v="377.85"/>
    <n v="380.58"/>
    <n v="377.71890000000002"/>
  </r>
  <r>
    <x v="872"/>
    <x v="846"/>
    <n v="71677210"/>
    <n v="380.59"/>
    <n v="381.49"/>
    <n v="377.1"/>
  </r>
  <r>
    <x v="873"/>
    <x v="847"/>
    <n v="68766810"/>
    <n v="376.1"/>
    <n v="379.9"/>
    <n v="375.91"/>
  </r>
  <r>
    <x v="874"/>
    <x v="848"/>
    <n v="107997700"/>
    <n v="369.71"/>
    <n v="376.98"/>
    <n v="369.12"/>
  </r>
  <r>
    <x v="875"/>
    <x v="849"/>
    <n v="66426230"/>
    <n v="368.1"/>
    <n v="372.5"/>
    <n v="368.05"/>
  </r>
  <r>
    <x v="625"/>
    <x v="850"/>
    <n v="110210800"/>
    <n v="375.31"/>
    <n v="375.45"/>
    <n v="364.82"/>
  </r>
  <r>
    <x v="876"/>
    <x v="851"/>
    <n v="78520700"/>
    <n v="371.78"/>
    <n v="374.66"/>
    <n v="371.23200000000003"/>
  </r>
  <r>
    <x v="877"/>
    <x v="852"/>
    <n v="49455260"/>
    <n v="372.34"/>
    <n v="373.1"/>
    <n v="371.57"/>
  </r>
  <r>
    <x v="878"/>
    <x v="853"/>
    <n v="53680450"/>
    <n v="373.81"/>
    <n v="374"/>
    <n v="370.83"/>
  </r>
  <r>
    <x v="879"/>
    <x v="854"/>
    <n v="39000400"/>
    <n v="371.74"/>
    <n v="372.59"/>
    <n v="371.07"/>
  </r>
  <r>
    <x v="880"/>
    <x v="855"/>
    <n v="26457850"/>
    <n v="368.08"/>
    <n v="369.03"/>
    <n v="367.45"/>
  </r>
  <r>
    <x v="881"/>
    <x v="856"/>
    <n v="46201400"/>
    <n v="368.28"/>
    <n v="369.62"/>
    <n v="367.21719999999999"/>
  </r>
  <r>
    <x v="882"/>
    <x v="857"/>
    <n v="48388460"/>
    <n v="368.21"/>
    <n v="368.33170000000001"/>
    <n v="366.03"/>
  </r>
  <r>
    <x v="883"/>
    <x v="858"/>
    <n v="96386750"/>
    <n v="364.97"/>
    <n v="378.46"/>
    <n v="362.03"/>
  </r>
  <r>
    <x v="884"/>
    <x v="859"/>
    <n v="136542300"/>
    <n v="370.97"/>
    <n v="371.15"/>
    <n v="367.02"/>
  </r>
  <r>
    <x v="885"/>
    <x v="860"/>
    <n v="64119470"/>
    <n v="371.94"/>
    <n v="372.46"/>
    <n v="371.05"/>
  </r>
  <r>
    <x v="886"/>
    <x v="861"/>
    <n v="58420520"/>
    <n v="369.82"/>
    <n v="371.16"/>
    <n v="368.86759999999998"/>
  </r>
  <r>
    <x v="887"/>
    <x v="862"/>
    <n v="64071100"/>
    <n v="367.4"/>
    <n v="369.59"/>
    <n v="365.92"/>
  </r>
  <r>
    <x v="888"/>
    <x v="863"/>
    <n v="69216170"/>
    <n v="368.64"/>
    <n v="369.8"/>
    <n v="364.47"/>
  </r>
  <r>
    <x v="889"/>
    <x v="864"/>
    <n v="57698610"/>
    <n v="364.9"/>
    <n v="366.74020000000002"/>
    <n v="363.26"/>
  </r>
  <r>
    <x v="890"/>
    <x v="865"/>
    <n v="57735350"/>
    <n v="365.37"/>
    <n v="367.86"/>
    <n v="364.43"/>
  </r>
  <r>
    <x v="891"/>
    <x v="866"/>
    <n v="74098310"/>
    <n v="370.88"/>
    <n v="371.05"/>
    <n v="365.95"/>
  </r>
  <r>
    <x v="892"/>
    <x v="861"/>
    <n v="42458860"/>
    <n v="367.72"/>
    <n v="370.78"/>
    <n v="367.67"/>
  </r>
  <r>
    <x v="893"/>
    <x v="867"/>
    <n v="48944270"/>
    <n v="369.02"/>
    <n v="369.62"/>
    <n v="367.72"/>
  </r>
  <r>
    <x v="894"/>
    <x v="868"/>
    <n v="50749860"/>
    <n v="367.32"/>
    <n v="369.85"/>
    <n v="367.22"/>
  </r>
  <r>
    <x v="895"/>
    <x v="869"/>
    <n v="62882000"/>
    <n v="366.68"/>
    <n v="368.19"/>
    <n v="365.5"/>
  </r>
  <r>
    <x v="896"/>
    <x v="870"/>
    <n v="45927000"/>
    <n v="364.82"/>
    <n v="366.96"/>
    <n v="364.2"/>
  </r>
  <r>
    <x v="897"/>
    <x v="871"/>
    <n v="74504970"/>
    <n v="365.57"/>
    <n v="367.68"/>
    <n v="364.93"/>
  </r>
  <r>
    <x v="898"/>
    <x v="872"/>
    <n v="83872710"/>
    <n v="362.83"/>
    <n v="363.12"/>
    <n v="359.17"/>
  </r>
  <r>
    <x v="899"/>
    <x v="873"/>
    <n v="28514070"/>
    <n v="363.84"/>
    <n v="364.18"/>
    <n v="362.58"/>
  </r>
  <r>
    <x v="900"/>
    <x v="874"/>
    <n v="45330890"/>
    <n v="363.13"/>
    <n v="363.16"/>
    <n v="361.48"/>
  </r>
  <r>
    <x v="901"/>
    <x v="875"/>
    <n v="62415880"/>
    <n v="360.21"/>
    <n v="363.81"/>
    <n v="359.29"/>
  </r>
  <r>
    <x v="902"/>
    <x v="876"/>
    <n v="63230610"/>
    <n v="357.28"/>
    <n v="358.82"/>
    <n v="354.86500000000001"/>
  </r>
  <r>
    <x v="903"/>
    <x v="877"/>
    <n v="70411890"/>
    <n v="357.5"/>
    <n v="357.72"/>
    <n v="355.25"/>
  </r>
  <r>
    <x v="904"/>
    <x v="878"/>
    <n v="59940950"/>
    <n v="355.6"/>
    <n v="358.18"/>
    <n v="354.15"/>
  </r>
  <r>
    <x v="905"/>
    <x v="879"/>
    <n v="70591300"/>
    <n v="360.91"/>
    <n v="361.5"/>
    <n v="356.24"/>
  </r>
  <r>
    <x v="906"/>
    <x v="880"/>
    <n v="66111010"/>
    <n v="359.97"/>
    <n v="361.92"/>
    <n v="358.34"/>
  </r>
  <r>
    <x v="907"/>
    <x v="881"/>
    <n v="74541140"/>
    <n v="360.98"/>
    <n v="362.78"/>
    <n v="359.59"/>
  </r>
  <r>
    <x v="908"/>
    <x v="882"/>
    <n v="62959430"/>
    <n v="355.27"/>
    <n v="358.9"/>
    <n v="354.71"/>
  </r>
  <r>
    <x v="909"/>
    <x v="883"/>
    <n v="68118560"/>
    <n v="355.58"/>
    <n v="356.71820000000002"/>
    <n v="351.26"/>
  </r>
  <r>
    <x v="910"/>
    <x v="884"/>
    <n v="58649050"/>
    <n v="356.4"/>
    <n v="357.56"/>
    <n v="355.06"/>
  </r>
  <r>
    <x v="911"/>
    <x v="885"/>
    <n v="85552020"/>
    <n v="353.49"/>
    <n v="355.18"/>
    <n v="350.51"/>
  </r>
  <r>
    <x v="912"/>
    <x v="886"/>
    <n v="172304200"/>
    <n v="363.97"/>
    <n v="364.38"/>
    <n v="354.06"/>
  </r>
  <r>
    <x v="913"/>
    <x v="887"/>
    <n v="74972970"/>
    <n v="349.93"/>
    <n v="351.51"/>
    <n v="347.65"/>
  </r>
  <r>
    <x v="914"/>
    <x v="888"/>
    <n v="82039750"/>
    <n v="349.24"/>
    <n v="352.19"/>
    <n v="348.86"/>
  </r>
  <r>
    <x v="915"/>
    <x v="889"/>
    <n v="126959700"/>
    <n v="340.86"/>
    <n v="347.94"/>
    <n v="339.59"/>
  </r>
  <r>
    <x v="916"/>
    <x v="890"/>
    <n v="93294190"/>
    <n v="333.69"/>
    <n v="338.25"/>
    <n v="330.29349999999999"/>
  </r>
  <r>
    <x v="917"/>
    <x v="891"/>
    <n v="86068300"/>
    <n v="330.2"/>
    <n v="332.36"/>
    <n v="327.24"/>
  </r>
  <r>
    <x v="918"/>
    <x v="892"/>
    <n v="120448700"/>
    <n v="328.28"/>
    <n v="329.69"/>
    <n v="322.60000000000002"/>
  </r>
  <r>
    <x v="919"/>
    <x v="893"/>
    <n v="90597690"/>
    <n v="326.91000000000003"/>
    <n v="333.39499999999998"/>
    <n v="325.08999999999997"/>
  </r>
  <r>
    <x v="920"/>
    <x v="894"/>
    <n v="127094300"/>
    <n v="332.1"/>
    <n v="338.24829999999997"/>
    <n v="326.13"/>
  </r>
  <r>
    <x v="921"/>
    <x v="895"/>
    <n v="65994110"/>
    <n v="339.76"/>
    <n v="340.12"/>
    <n v="337.99"/>
  </r>
  <r>
    <x v="922"/>
    <x v="896"/>
    <n v="91473000"/>
    <n v="342.13"/>
    <n v="342.98"/>
    <n v="335.62"/>
  </r>
  <r>
    <x v="923"/>
    <x v="897"/>
    <n v="49143930"/>
    <n v="345.93"/>
    <n v="345.99"/>
    <n v="343.13"/>
  </r>
  <r>
    <x v="924"/>
    <x v="898"/>
    <n v="55399290"/>
    <n v="342.96"/>
    <n v="345.24"/>
    <n v="340.65"/>
  </r>
  <r>
    <x v="925"/>
    <x v="899"/>
    <n v="63574980"/>
    <n v="343.33"/>
    <n v="348.68470000000002"/>
    <n v="342.4"/>
  </r>
  <r>
    <x v="926"/>
    <x v="900"/>
    <n v="60051880"/>
    <n v="343.46"/>
    <n v="346.88"/>
    <n v="342.64"/>
  </r>
  <r>
    <x v="927"/>
    <x v="901"/>
    <n v="68425610"/>
    <n v="348.65"/>
    <n v="349.33"/>
    <n v="341.04"/>
  </r>
  <r>
    <x v="928"/>
    <x v="902"/>
    <n v="89501870"/>
    <n v="348.96"/>
    <n v="350.75"/>
    <n v="347.1"/>
  </r>
  <r>
    <x v="929"/>
    <x v="903"/>
    <n v="60357660"/>
    <n v="343.71"/>
    <n v="348.02"/>
    <n v="343.13"/>
  </r>
  <r>
    <x v="930"/>
    <x v="904"/>
    <n v="57958750"/>
    <n v="350.75"/>
    <n v="351.93"/>
    <n v="347.14"/>
  </r>
  <r>
    <x v="931"/>
    <x v="905"/>
    <n v="73255510"/>
    <n v="352.28"/>
    <n v="352.46510000000001"/>
    <n v="349.09"/>
  </r>
  <r>
    <x v="932"/>
    <x v="906"/>
    <n v="80388530"/>
    <n v="349.59"/>
    <n v="354.02"/>
    <n v="349.06"/>
  </r>
  <r>
    <x v="933"/>
    <x v="907"/>
    <n v="59528610"/>
    <n v="345.56"/>
    <n v="347.35"/>
    <n v="344.89"/>
  </r>
  <r>
    <x v="934"/>
    <x v="908"/>
    <n v="45242480"/>
    <n v="342.85"/>
    <n v="343.85"/>
    <n v="341.86"/>
  </r>
  <r>
    <x v="935"/>
    <x v="909"/>
    <n v="56999600"/>
    <n v="338.12"/>
    <n v="341.63"/>
    <n v="338.09"/>
  </r>
  <r>
    <x v="936"/>
    <x v="910"/>
    <n v="90128880"/>
    <n v="339.91"/>
    <n v="342.17"/>
    <n v="334.38"/>
  </r>
  <r>
    <x v="937"/>
    <x v="911"/>
    <n v="45713110"/>
    <n v="336.06"/>
    <n v="339.96"/>
    <n v="336.01"/>
  </r>
  <r>
    <x v="938"/>
    <x v="912"/>
    <n v="89431110"/>
    <n v="331.7"/>
    <n v="337.01260000000002"/>
    <n v="331.19"/>
  </r>
  <r>
    <x v="939"/>
    <x v="913"/>
    <n v="88698750"/>
    <n v="337.69"/>
    <n v="338.74"/>
    <n v="335.01"/>
  </r>
  <r>
    <x v="940"/>
    <x v="914"/>
    <n v="104081100"/>
    <n v="333.09"/>
    <n v="338.29"/>
    <n v="332.88"/>
  </r>
  <r>
    <x v="941"/>
    <x v="915"/>
    <n v="51531590"/>
    <n v="333.97"/>
    <n v="334.77"/>
    <n v="331.62090000000001"/>
  </r>
  <r>
    <x v="942"/>
    <x v="916"/>
    <n v="64584610"/>
    <n v="333.22"/>
    <n v="334.96"/>
    <n v="332.15"/>
  </r>
  <r>
    <x v="943"/>
    <x v="917"/>
    <n v="71069430"/>
    <n v="322.58"/>
    <n v="329.58"/>
    <n v="321.64"/>
  </r>
  <r>
    <x v="944"/>
    <x v="918"/>
    <n v="76681330"/>
    <n v="321.22000000000003"/>
    <n v="326.79700000000003"/>
    <n v="319.8"/>
  </r>
  <r>
    <x v="945"/>
    <x v="919"/>
    <n v="93112240"/>
    <n v="330.9"/>
    <n v="331.2"/>
    <n v="322.10000000000002"/>
  </r>
  <r>
    <x v="946"/>
    <x v="920"/>
    <n v="63612110"/>
    <n v="328.57"/>
    <n v="330.9"/>
    <n v="325.86"/>
  </r>
  <r>
    <x v="947"/>
    <x v="921"/>
    <n v="99450830"/>
    <n v="325.7"/>
    <n v="327.13"/>
    <n v="321.73"/>
  </r>
  <r>
    <x v="948"/>
    <x v="922"/>
    <n v="105877900"/>
    <n v="335.37"/>
    <n v="335.49"/>
    <n v="327.97"/>
  </r>
  <r>
    <x v="949"/>
    <x v="923"/>
    <n v="91523340"/>
    <n v="333.56"/>
    <n v="337.69959999999998"/>
    <n v="332.99099999999999"/>
  </r>
  <r>
    <x v="950"/>
    <x v="924"/>
    <n v="82211260"/>
    <n v="341.51"/>
    <n v="343.06"/>
    <n v="338.52"/>
  </r>
  <r>
    <x v="951"/>
    <x v="925"/>
    <n v="52920860"/>
    <n v="341.12"/>
    <n v="342.02"/>
    <n v="338.4683"/>
  </r>
  <r>
    <x v="952"/>
    <x v="926"/>
    <n v="65605690"/>
    <n v="337.49"/>
    <n v="340.38"/>
    <n v="334.2208"/>
  </r>
  <r>
    <x v="953"/>
    <x v="927"/>
    <n v="84680190"/>
    <n v="335.82"/>
    <n v="336.97"/>
    <n v="331"/>
  </r>
  <r>
    <x v="954"/>
    <x v="928"/>
    <n v="90569550"/>
    <n v="341.82"/>
    <n v="342.53"/>
    <n v="332.85"/>
  </r>
  <r>
    <x v="955"/>
    <x v="929"/>
    <n v="91462290"/>
    <n v="337.55"/>
    <n v="342.46"/>
    <n v="336.61"/>
  </r>
  <r>
    <x v="956"/>
    <x v="930"/>
    <n v="114465300"/>
    <n v="336.71"/>
    <n v="342.64"/>
    <n v="332.88"/>
  </r>
  <r>
    <x v="957"/>
    <x v="931"/>
    <n v="139156300"/>
    <n v="346.13"/>
    <n v="347.83"/>
    <n v="334.87"/>
  </r>
  <r>
    <x v="958"/>
    <x v="932"/>
    <n v="148011100"/>
    <n v="355.87"/>
    <n v="356.38"/>
    <n v="342.59"/>
  </r>
  <r>
    <x v="959"/>
    <x v="933"/>
    <n v="69540040"/>
    <n v="354.67"/>
    <n v="358.75"/>
    <n v="353.43"/>
  </r>
  <r>
    <x v="960"/>
    <x v="934"/>
    <n v="54999330"/>
    <n v="350.21"/>
    <n v="352.71"/>
    <n v="349.24"/>
  </r>
  <r>
    <x v="961"/>
    <x v="935"/>
    <n v="66099180"/>
    <n v="350.35"/>
    <n v="351.3"/>
    <n v="349.06"/>
  </r>
  <r>
    <x v="962"/>
    <x v="936"/>
    <n v="48588940"/>
    <n v="349.44"/>
    <n v="350.72"/>
    <n v="348.15"/>
  </r>
  <r>
    <x v="963"/>
    <x v="937"/>
    <n v="58034140"/>
    <n v="348.51"/>
    <n v="349.9"/>
    <n v="346.53"/>
  </r>
  <r>
    <x v="964"/>
    <x v="938"/>
    <n v="50790240"/>
    <n v="344.76"/>
    <n v="347.86"/>
    <n v="344.17"/>
  </r>
  <r>
    <x v="965"/>
    <x v="939"/>
    <n v="38463380"/>
    <n v="343.53"/>
    <n v="344.21"/>
    <n v="342.27"/>
  </r>
  <r>
    <x v="966"/>
    <x v="940"/>
    <n v="48588660"/>
    <n v="342.12"/>
    <n v="343"/>
    <n v="339.4504"/>
  </r>
  <r>
    <x v="967"/>
    <x v="941"/>
    <n v="55106630"/>
    <n v="337.92"/>
    <n v="339.72"/>
    <n v="337.55"/>
  </r>
  <r>
    <x v="968"/>
    <x v="942"/>
    <n v="42207830"/>
    <n v="335.36"/>
    <n v="338.8"/>
    <n v="335.22"/>
  </r>
  <r>
    <x v="969"/>
    <x v="943"/>
    <n v="68054240"/>
    <n v="339.05"/>
    <n v="339.61"/>
    <n v="336.62"/>
  </r>
  <r>
    <x v="970"/>
    <x v="944"/>
    <n v="38733910"/>
    <n v="338.34"/>
    <n v="339.1"/>
    <n v="336.61"/>
  </r>
  <r>
    <x v="971"/>
    <x v="945"/>
    <n v="35480970"/>
    <n v="337.94"/>
    <n v="338.34"/>
    <n v="336.85169999999999"/>
  </r>
  <r>
    <x v="972"/>
    <x v="946"/>
    <n v="47260390"/>
    <n v="336.41"/>
    <n v="337.42"/>
    <n v="335.62"/>
  </r>
  <r>
    <x v="973"/>
    <x v="947"/>
    <n v="41816150"/>
    <n v="336.61"/>
    <n v="338.25139999999999"/>
    <n v="335.83"/>
  </r>
  <r>
    <x v="974"/>
    <x v="948"/>
    <n v="53826130"/>
    <n v="335.44"/>
    <n v="338.28"/>
    <n v="332.83769999999998"/>
  </r>
  <r>
    <x v="975"/>
    <x v="949"/>
    <n v="69601090"/>
    <n v="336.85"/>
    <n v="337.54"/>
    <n v="332.01"/>
  </r>
  <r>
    <x v="976"/>
    <x v="950"/>
    <n v="44282090"/>
    <n v="335.06"/>
    <n v="335.77"/>
    <n v="332.95499999999998"/>
  </r>
  <r>
    <x v="977"/>
    <x v="951"/>
    <n v="57308270"/>
    <n v="333.28"/>
    <n v="334.88"/>
    <n v="332.3"/>
  </r>
  <r>
    <x v="978"/>
    <x v="952"/>
    <n v="43679450"/>
    <n v="331.48"/>
    <n v="334.46"/>
    <n v="331.13"/>
  </r>
  <r>
    <x v="979"/>
    <x v="953"/>
    <n v="42866350"/>
    <n v="331.47"/>
    <n v="332.39"/>
    <n v="331.18"/>
  </r>
  <r>
    <x v="980"/>
    <x v="954"/>
    <n v="41917890"/>
    <n v="327.86"/>
    <n v="330.06"/>
    <n v="327.86"/>
  </r>
  <r>
    <x v="981"/>
    <x v="955"/>
    <n v="53077950"/>
    <n v="328.32"/>
    <n v="329.62"/>
    <n v="327.73"/>
  </r>
  <r>
    <x v="982"/>
    <x v="956"/>
    <n v="85210760"/>
    <n v="325.89999999999998"/>
    <n v="326.63"/>
    <n v="321.33"/>
  </r>
  <r>
    <x v="983"/>
    <x v="957"/>
    <n v="61861710"/>
    <n v="321.89999999999998"/>
    <n v="324.41000000000003"/>
    <n v="319.64"/>
  </r>
  <r>
    <x v="984"/>
    <x v="958"/>
    <n v="48454160"/>
    <n v="322.12"/>
    <n v="325.73"/>
    <n v="322.07499999999999"/>
  </r>
  <r>
    <x v="985"/>
    <x v="959"/>
    <n v="57494980"/>
    <n v="322.43"/>
    <n v="323.64"/>
    <n v="320.85000000000002"/>
  </r>
  <r>
    <x v="986"/>
    <x v="960"/>
    <n v="48292970"/>
    <n v="321.63"/>
    <n v="323.41000000000003"/>
    <n v="320.77499999999998"/>
  </r>
  <r>
    <x v="987"/>
    <x v="961"/>
    <n v="73766600"/>
    <n v="320.95"/>
    <n v="321.99"/>
    <n v="319.24599999999998"/>
  </r>
  <r>
    <x v="988"/>
    <x v="962"/>
    <n v="75737990"/>
    <n v="326.47000000000003"/>
    <n v="327.23"/>
    <n v="321.48"/>
  </r>
  <r>
    <x v="989"/>
    <x v="963"/>
    <n v="57792920"/>
    <n v="324.62"/>
    <n v="327.2"/>
    <n v="324.5"/>
  </r>
  <r>
    <x v="990"/>
    <x v="964"/>
    <n v="57498970"/>
    <n v="326.45"/>
    <n v="326.93"/>
    <n v="323.94"/>
  </r>
  <r>
    <x v="991"/>
    <x v="965"/>
    <n v="56308850"/>
    <n v="321.43"/>
    <n v="325.13"/>
    <n v="320.62"/>
  </r>
  <r>
    <x v="992"/>
    <x v="966"/>
    <n v="62774910"/>
    <n v="321.88"/>
    <n v="322.57"/>
    <n v="319.73500000000001"/>
  </r>
  <r>
    <x v="993"/>
    <x v="967"/>
    <n v="54622520"/>
    <n v="319.79000000000002"/>
    <n v="321.27999999999997"/>
    <n v="319.08999999999997"/>
  </r>
  <r>
    <x v="994"/>
    <x v="968"/>
    <n v="87196520"/>
    <n v="322.41000000000003"/>
    <n v="323.04000000000002"/>
    <n v="319.26499999999999"/>
  </r>
  <r>
    <x v="995"/>
    <x v="969"/>
    <n v="93656950"/>
    <n v="313.3"/>
    <n v="319.76"/>
    <n v="312"/>
  </r>
  <r>
    <x v="996"/>
    <x v="970"/>
    <n v="102997500"/>
    <n v="320.13"/>
    <n v="322.70999999999998"/>
    <n v="314.13"/>
  </r>
  <r>
    <x v="997"/>
    <x v="971"/>
    <n v="57550370"/>
    <n v="314.31"/>
    <n v="317.88"/>
    <n v="312.76"/>
  </r>
  <r>
    <x v="998"/>
    <x v="972"/>
    <n v="83354160"/>
    <n v="316.83999999999997"/>
    <n v="317.10000000000002"/>
    <n v="310.68"/>
  </r>
  <r>
    <x v="999"/>
    <x v="973"/>
    <n v="54638600"/>
    <n v="314.61"/>
    <n v="316.3"/>
    <n v="312.7"/>
  </r>
  <r>
    <x v="1000"/>
    <x v="974"/>
    <n v="82909960"/>
    <n v="315.38"/>
    <n v="317.52"/>
    <n v="313.37"/>
  </r>
  <r>
    <x v="1001"/>
    <x v="975"/>
    <n v="61713830"/>
    <n v="316.37"/>
    <n v="317.68"/>
    <n v="315.56"/>
  </r>
  <r>
    <x v="1002"/>
    <x v="976"/>
    <n v="69344220"/>
    <n v="314.24"/>
    <n v="315.7"/>
    <n v="311.51"/>
  </r>
  <r>
    <x v="1003"/>
    <x v="977"/>
    <n v="72396540"/>
    <n v="309.57"/>
    <n v="311.89"/>
    <n v="309.07"/>
  </r>
  <r>
    <x v="1004"/>
    <x v="978"/>
    <n v="113394800"/>
    <n v="303.99"/>
    <n v="310.2"/>
    <n v="303.82"/>
  </r>
  <r>
    <x v="1005"/>
    <x v="979"/>
    <n v="79773260"/>
    <n v="301.41000000000003"/>
    <n v="304.61"/>
    <n v="298.93"/>
  </r>
  <r>
    <x v="1006"/>
    <x v="980"/>
    <n v="127961000"/>
    <n v="306.16000000000003"/>
    <n v="306.39"/>
    <n v="299.42"/>
  </r>
  <r>
    <x v="1007"/>
    <x v="981"/>
    <n v="89467970"/>
    <n v="303.47000000000003"/>
    <n v="307.64"/>
    <n v="301.27999999999997"/>
  </r>
  <r>
    <x v="1008"/>
    <x v="982"/>
    <n v="132813500"/>
    <n v="309.83999999999997"/>
    <n v="310.51"/>
    <n v="302.10000000000002"/>
  </r>
  <r>
    <x v="1009"/>
    <x v="983"/>
    <n v="68471250"/>
    <n v="313.49"/>
    <n v="314.5"/>
    <n v="311.61009999999999"/>
  </r>
  <r>
    <x v="1010"/>
    <x v="984"/>
    <n v="74649390"/>
    <n v="307.99"/>
    <n v="311.05"/>
    <n v="306.75"/>
  </r>
  <r>
    <x v="1011"/>
    <x v="985"/>
    <n v="135549600"/>
    <n v="314.17"/>
    <n v="314.38"/>
    <n v="306.52999999999997"/>
  </r>
  <r>
    <x v="1012"/>
    <x v="986"/>
    <n v="80828660"/>
    <n v="310.005"/>
    <n v="312.3"/>
    <n v="309.51"/>
  </r>
  <r>
    <x v="1013"/>
    <x v="987"/>
    <n v="83398940"/>
    <n v="314.07"/>
    <n v="314.39"/>
    <n v="310.86"/>
  </r>
  <r>
    <x v="1014"/>
    <x v="988"/>
    <n v="137627500"/>
    <n v="315.48"/>
    <n v="315.64"/>
    <n v="307.67"/>
  </r>
  <r>
    <x v="1015"/>
    <x v="989"/>
    <n v="135782700"/>
    <n v="298.02"/>
    <n v="308.27999999999997"/>
    <n v="296.74"/>
  </r>
  <r>
    <x v="1016"/>
    <x v="990"/>
    <n v="194678900"/>
    <n v="308.24"/>
    <n v="309.08"/>
    <n v="298.60000000000002"/>
  </r>
  <r>
    <x v="1017"/>
    <x v="991"/>
    <n v="209243600"/>
    <n v="311.45999999999998"/>
    <n v="312.14999999999998"/>
    <n v="300.01"/>
  </r>
  <r>
    <x v="1018"/>
    <x v="992"/>
    <n v="95000770"/>
    <n v="321.42"/>
    <n v="322.39"/>
    <n v="318.22089999999997"/>
  </r>
  <r>
    <x v="1019"/>
    <x v="967"/>
    <n v="77479230"/>
    <n v="320.3"/>
    <n v="323.28489999999999"/>
    <n v="319.36"/>
  </r>
  <r>
    <x v="1020"/>
    <x v="993"/>
    <n v="73641220"/>
    <n v="320.22000000000003"/>
    <n v="323.41000000000003"/>
    <n v="319.63"/>
  </r>
  <r>
    <x v="1021"/>
    <x v="994"/>
    <n v="150524700"/>
    <n v="317.23"/>
    <n v="321.27499999999998"/>
    <n v="317.16000000000003"/>
  </r>
  <r>
    <x v="1022"/>
    <x v="995"/>
    <n v="75794360"/>
    <n v="311.11"/>
    <n v="313"/>
    <n v="309.08"/>
  </r>
  <r>
    <x v="1023"/>
    <x v="996"/>
    <n v="92567570"/>
    <n v="310.24"/>
    <n v="313.22000000000003"/>
    <n v="309.94"/>
  </r>
  <r>
    <x v="1024"/>
    <x v="997"/>
    <n v="74267160"/>
    <n v="306.55"/>
    <n v="308.13"/>
    <n v="305.10000000000002"/>
  </r>
  <r>
    <x v="1025"/>
    <x v="998"/>
    <n v="56779840"/>
    <n v="303.62"/>
    <n v="306.20499999999998"/>
    <n v="303.06"/>
  </r>
  <r>
    <x v="1026"/>
    <x v="999"/>
    <n v="119265700"/>
    <n v="302.45999999999998"/>
    <n v="304.95999999999998"/>
    <n v="299.47000000000003"/>
  </r>
  <r>
    <x v="1027"/>
    <x v="1000"/>
    <n v="90767810"/>
    <n v="304.64999999999998"/>
    <n v="306.83999999999997"/>
    <n v="302.24"/>
  </r>
  <r>
    <x v="1028"/>
    <x v="1001"/>
    <n v="104817400"/>
    <n v="302.12"/>
    <n v="303.57"/>
    <n v="296.87"/>
  </r>
  <r>
    <x v="1029"/>
    <x v="1002"/>
    <n v="88951440"/>
    <n v="301.93"/>
    <n v="302.19"/>
    <n v="295.46460000000002"/>
  </r>
  <r>
    <x v="1030"/>
    <x v="1003"/>
    <n v="63958200"/>
    <n v="294.57"/>
    <n v="295.63"/>
    <n v="293.22000000000003"/>
  </r>
  <r>
    <x v="1031"/>
    <x v="1004"/>
    <n v="78293930"/>
    <n v="296.79000000000002"/>
    <n v="297.67"/>
    <n v="293.68860000000001"/>
  </r>
  <r>
    <x v="1032"/>
    <x v="1005"/>
    <n v="85861690"/>
    <n v="295.82"/>
    <n v="297.87"/>
    <n v="295.57"/>
  </r>
  <r>
    <x v="1033"/>
    <x v="1006"/>
    <n v="95189320"/>
    <n v="294.35000000000002"/>
    <n v="296.20499999999998"/>
    <n v="291.95"/>
  </r>
  <r>
    <x v="1034"/>
    <x v="1007"/>
    <n v="120320200"/>
    <n v="293.05"/>
    <n v="296.75"/>
    <n v="292.7"/>
  </r>
  <r>
    <x v="1035"/>
    <x v="1008"/>
    <n v="111146300"/>
    <n v="282.37"/>
    <n v="286.33"/>
    <n v="281.33999999999997"/>
  </r>
  <r>
    <x v="1036"/>
    <x v="1009"/>
    <n v="121977900"/>
    <n v="278.95"/>
    <n v="285.11"/>
    <n v="272.99"/>
  </r>
  <r>
    <x v="1037"/>
    <x v="1010"/>
    <n v="144721100"/>
    <n v="286.06"/>
    <n v="287.19"/>
    <n v="278.96499999999997"/>
  </r>
  <r>
    <x v="1038"/>
    <x v="1011"/>
    <n v="95870790"/>
    <n v="293.79000000000002"/>
    <n v="294.24"/>
    <n v="286.52"/>
  </r>
  <r>
    <x v="1039"/>
    <x v="1012"/>
    <n v="79514230"/>
    <n v="290.33999999999997"/>
    <n v="294"/>
    <n v="289.88"/>
  </r>
  <r>
    <x v="1040"/>
    <x v="1013"/>
    <n v="76622130"/>
    <n v="291.08999999999997"/>
    <n v="292.95"/>
    <n v="289.86"/>
  </r>
  <r>
    <x v="1041"/>
    <x v="1014"/>
    <n v="75250410"/>
    <n v="287.75"/>
    <n v="289.77999999999997"/>
    <n v="287.13"/>
  </r>
  <r>
    <x v="1042"/>
    <x v="1015"/>
    <n v="73632630"/>
    <n v="288.04000000000002"/>
    <n v="288.45999999999998"/>
    <n v="283.77999999999997"/>
  </r>
  <r>
    <x v="1043"/>
    <x v="1016"/>
    <n v="79569940"/>
    <n v="286.64"/>
    <n v="289.25"/>
    <n v="283.71339999999998"/>
  </r>
  <r>
    <x v="1044"/>
    <x v="1017"/>
    <n v="80873210"/>
    <n v="280.74"/>
    <n v="283.89999999999998"/>
    <n v="279.13"/>
  </r>
  <r>
    <x v="1045"/>
    <x v="1018"/>
    <n v="125180000"/>
    <n v="285.31"/>
    <n v="290.65719999999999"/>
    <n v="281.52"/>
  </r>
  <r>
    <x v="1046"/>
    <x v="1019"/>
    <n v="122901700"/>
    <n v="291.70999999999998"/>
    <n v="293.32389999999998"/>
    <n v="288.58999999999997"/>
  </r>
  <r>
    <x v="1047"/>
    <x v="1020"/>
    <n v="118745600"/>
    <n v="291.52999999999997"/>
    <n v="294.88"/>
    <n v="290.41000000000003"/>
  </r>
  <r>
    <x v="1048"/>
    <x v="1021"/>
    <n v="105270000"/>
    <n v="291.02"/>
    <n v="291.39999999999998"/>
    <n v="285.39999999999998"/>
  </r>
  <r>
    <x v="1049"/>
    <x v="1022"/>
    <n v="77896610"/>
    <n v="285.12"/>
    <n v="288.27"/>
    <n v="284.62"/>
  </r>
  <r>
    <x v="1050"/>
    <x v="1023"/>
    <n v="85165950"/>
    <n v="280.73"/>
    <n v="283.7"/>
    <n v="278.5"/>
  </r>
  <r>
    <x v="1051"/>
    <x v="1024"/>
    <n v="104709700"/>
    <n v="280.49"/>
    <n v="283.94"/>
    <n v="278.75"/>
  </r>
  <r>
    <x v="1052"/>
    <x v="1025"/>
    <n v="93524580"/>
    <n v="278.35000000000002"/>
    <n v="281"/>
    <n v="276.91000000000003"/>
  </r>
  <r>
    <x v="1053"/>
    <x v="1026"/>
    <n v="126385700"/>
    <n v="276.73"/>
    <n v="278.04000000000002"/>
    <n v="272.02"/>
  </r>
  <r>
    <x v="1054"/>
    <x v="1027"/>
    <n v="100109300"/>
    <n v="282.61"/>
    <n v="286.7912"/>
    <n v="281.35000000000002"/>
  </r>
  <r>
    <x v="1055"/>
    <x v="1028"/>
    <n v="146684800"/>
    <n v="285.38"/>
    <n v="287.3"/>
    <n v="282.39999999999998"/>
  </r>
  <r>
    <x v="1056"/>
    <x v="1025"/>
    <n v="131798300"/>
    <n v="279.14999999999998"/>
    <n v="280.02999999999997"/>
    <n v="275.76"/>
  </r>
  <r>
    <x v="1057"/>
    <x v="1029"/>
    <n v="121775000"/>
    <n v="277.57"/>
    <n v="283.94069999999999"/>
    <n v="275.45999999999998"/>
  </r>
  <r>
    <x v="1058"/>
    <x v="1030"/>
    <n v="134143400"/>
    <n v="280.98"/>
    <n v="284.89999999999998"/>
    <n v="275.51060000000001"/>
  </r>
  <r>
    <x v="1059"/>
    <x v="1031"/>
    <n v="114839100"/>
    <n v="277.14"/>
    <n v="277.51"/>
    <n v="271.41000000000003"/>
  </r>
  <r>
    <x v="1060"/>
    <x v="1032"/>
    <n v="190282700"/>
    <n v="277.58"/>
    <n v="281.2"/>
    <n v="275.47000000000003"/>
  </r>
  <r>
    <x v="1061"/>
    <x v="1033"/>
    <n v="153774500"/>
    <n v="267.95999999999998"/>
    <n v="276"/>
    <n v="265.25420000000003"/>
  </r>
  <r>
    <x v="1062"/>
    <x v="1034"/>
    <n v="201427200"/>
    <n v="274.20999999999998"/>
    <n v="275.02999999999997"/>
    <n v="264.89"/>
  </r>
  <r>
    <x v="1063"/>
    <x v="1035"/>
    <n v="188061200"/>
    <n v="257.83999999999997"/>
    <n v="267"/>
    <n v="248.16980000000001"/>
  </r>
  <r>
    <x v="1064"/>
    <x v="1036"/>
    <n v="135561200"/>
    <n v="250.76"/>
    <n v="253.32"/>
    <n v="245.22"/>
  </r>
  <r>
    <x v="1065"/>
    <x v="1037"/>
    <n v="177660400"/>
    <n v="245.19"/>
    <n v="252.68"/>
    <n v="244.59"/>
  </r>
  <r>
    <x v="1066"/>
    <x v="1038"/>
    <n v="189554600"/>
    <n v="247.98"/>
    <n v="257.65910000000002"/>
    <n v="243.9"/>
  </r>
  <r>
    <x v="1067"/>
    <x v="1039"/>
    <n v="194881100"/>
    <n v="260.56"/>
    <n v="263.33"/>
    <n v="256.22000000000003"/>
  </r>
  <r>
    <x v="1068"/>
    <x v="1040"/>
    <n v="170961900"/>
    <n v="255.7"/>
    <n v="262.43"/>
    <n v="253.53"/>
  </r>
  <r>
    <x v="1069"/>
    <x v="1041"/>
    <n v="224341200"/>
    <n v="253.27"/>
    <n v="260.81"/>
    <n v="251.05"/>
  </r>
  <r>
    <x v="1070"/>
    <x v="1042"/>
    <n v="257632800"/>
    <n v="249.52"/>
    <n v="262.8"/>
    <n v="249.05"/>
  </r>
  <r>
    <x v="1071"/>
    <x v="1043"/>
    <n v="299430300"/>
    <n v="244.87"/>
    <n v="256.35000000000002"/>
    <n v="239.75"/>
  </r>
  <r>
    <x v="1072"/>
    <x v="1044"/>
    <n v="235494500"/>
    <n v="234.42"/>
    <n v="244.1"/>
    <n v="233.8"/>
  </r>
  <r>
    <x v="1073"/>
    <x v="1045"/>
    <n v="326025200"/>
    <n v="228.19"/>
    <n v="229.6833"/>
    <n v="218.26"/>
  </r>
  <r>
    <x v="1074"/>
    <x v="1046"/>
    <n v="347158800"/>
    <n v="242.53"/>
    <n v="244.47"/>
    <n v="228.5"/>
  </r>
  <r>
    <x v="1075"/>
    <x v="1047"/>
    <n v="289322000"/>
    <n v="239.25"/>
    <n v="247.38"/>
    <n v="232.22"/>
  </r>
  <r>
    <x v="1076"/>
    <x v="1048"/>
    <n v="327597100"/>
    <n v="236.25"/>
    <n v="248.37"/>
    <n v="228.02"/>
  </r>
  <r>
    <x v="1077"/>
    <x v="1049"/>
    <n v="262070500"/>
    <n v="245.04"/>
    <n v="256.17"/>
    <n v="237.07"/>
  </r>
  <r>
    <x v="1078"/>
    <x v="1050"/>
    <n v="297240000"/>
    <n v="241.18"/>
    <n v="256.89999999999998"/>
    <n v="237.36"/>
  </r>
  <r>
    <x v="1079"/>
    <x v="1051"/>
    <n v="329566100"/>
    <n v="263.08999999999997"/>
    <n v="271.47539999999998"/>
    <n v="248.52369999999999"/>
  </r>
  <r>
    <x v="1080"/>
    <x v="1052"/>
    <n v="392220700"/>
    <n v="256"/>
    <n v="266.66000000000003"/>
    <n v="247.68"/>
  </r>
  <r>
    <x v="1081"/>
    <x v="1053"/>
    <n v="256416600"/>
    <n v="280.7"/>
    <n v="281.94"/>
    <n v="270.88"/>
  </r>
  <r>
    <x v="1082"/>
    <x v="1054"/>
    <n v="276444100"/>
    <n v="284.64"/>
    <n v="288.52"/>
    <n v="273.5"/>
  </r>
  <r>
    <x v="1083"/>
    <x v="1055"/>
    <n v="309417300"/>
    <n v="275.3"/>
    <n v="284.19"/>
    <n v="273.45"/>
  </r>
  <r>
    <x v="1084"/>
    <x v="1056"/>
    <n v="228667200"/>
    <n v="293.14999999999998"/>
    <n v="298.77999999999997"/>
    <n v="290.23"/>
  </r>
  <r>
    <x v="1085"/>
    <x v="1057"/>
    <n v="186366800"/>
    <n v="304.98"/>
    <n v="308.47000000000003"/>
    <n v="300.01"/>
  </r>
  <r>
    <x v="1086"/>
    <x v="1058"/>
    <n v="176613400"/>
    <n v="306.12"/>
    <n v="313.10000000000002"/>
    <n v="303.33"/>
  </r>
  <r>
    <x v="1087"/>
    <x v="1059"/>
    <n v="300139100"/>
    <n v="309.5"/>
    <n v="313.83999999999997"/>
    <n v="297.57"/>
  </r>
  <r>
    <x v="1088"/>
    <x v="1060"/>
    <n v="238703600"/>
    <n v="298.20999999999998"/>
    <n v="309.16000000000003"/>
    <n v="294.45999999999998"/>
  </r>
  <r>
    <x v="1089"/>
    <x v="1061"/>
    <n v="385764000"/>
    <n v="288.7"/>
    <n v="297.892"/>
    <n v="285.54000000000002"/>
  </r>
  <r>
    <x v="1090"/>
    <x v="1062"/>
    <n v="284353500"/>
    <n v="305.45999999999998"/>
    <n v="311.56369999999998"/>
    <n v="297.51"/>
  </r>
  <r>
    <x v="1091"/>
    <x v="1063"/>
    <n v="194773800"/>
    <n v="314.18"/>
    <n v="318.11"/>
    <n v="310.7"/>
  </r>
  <r>
    <x v="1092"/>
    <x v="1064"/>
    <n v="218913200"/>
    <n v="323.94"/>
    <n v="324.61"/>
    <n v="311.69"/>
  </r>
  <r>
    <x v="1093"/>
    <x v="1065"/>
    <n v="161088400"/>
    <n v="323.14"/>
    <n v="333.56229999999999"/>
    <n v="321.24"/>
  </r>
  <r>
    <x v="1094"/>
    <x v="1066"/>
    <n v="113788200"/>
    <n v="335.47"/>
    <n v="335.81"/>
    <n v="332.58"/>
  </r>
  <r>
    <x v="1095"/>
    <x v="1067"/>
    <n v="74163360"/>
    <n v="337.7423"/>
    <n v="338.64"/>
    <n v="333.68169999999998"/>
  </r>
  <r>
    <x v="1096"/>
    <x v="1068"/>
    <n v="48814690"/>
    <n v="337.79"/>
    <n v="339.08"/>
    <n v="337.48"/>
  </r>
  <r>
    <x v="1097"/>
    <x v="1069"/>
    <n v="57342530"/>
    <n v="336.51"/>
    <n v="337.66770000000002"/>
    <n v="335.21"/>
  </r>
  <r>
    <x v="1098"/>
    <x v="1070"/>
    <n v="64582210"/>
    <n v="337.51"/>
    <n v="337.73"/>
    <n v="336.2"/>
  </r>
  <r>
    <x v="1099"/>
    <x v="1071"/>
    <n v="54501920"/>
    <n v="335.86200000000002"/>
    <n v="338.12"/>
    <n v="335.56"/>
  </r>
  <r>
    <x v="1100"/>
    <x v="1072"/>
    <n v="43992660"/>
    <n v="336.83"/>
    <n v="337.65"/>
    <n v="336.43"/>
  </r>
  <r>
    <x v="1101"/>
    <x v="1073"/>
    <n v="54864530"/>
    <n v="336.16"/>
    <n v="337.02"/>
    <n v="334.68400000000003"/>
  </r>
  <r>
    <x v="1102"/>
    <x v="1074"/>
    <n v="42070010"/>
    <n v="331.23"/>
    <n v="334.75"/>
    <n v="331.19"/>
  </r>
  <r>
    <x v="1103"/>
    <x v="1075"/>
    <n v="64139440"/>
    <n v="332.82"/>
    <n v="333.9941"/>
    <n v="331.6"/>
  </r>
  <r>
    <x v="1104"/>
    <x v="1076"/>
    <n v="50359690"/>
    <n v="333.91"/>
    <n v="334.19"/>
    <n v="332.8"/>
  </r>
  <r>
    <x v="1105"/>
    <x v="1077"/>
    <n v="65951150"/>
    <n v="332.27"/>
    <n v="333.09"/>
    <n v="330.67"/>
  </r>
  <r>
    <x v="1106"/>
    <x v="1078"/>
    <n v="62573190"/>
    <n v="328.07"/>
    <n v="330.01"/>
    <n v="327.72"/>
  </r>
  <r>
    <x v="1107"/>
    <x v="1079"/>
    <n v="69242290"/>
    <n v="323.35000000000002"/>
    <n v="326.16000000000003"/>
    <n v="323.22000000000003"/>
  </r>
  <r>
    <x v="1108"/>
    <x v="1080"/>
    <n v="113845600"/>
    <n v="327"/>
    <n v="327.17"/>
    <n v="320.73"/>
  </r>
  <r>
    <x v="1109"/>
    <x v="1081"/>
    <n v="75491840"/>
    <n v="324.36"/>
    <n v="327.91"/>
    <n v="323.54000000000002"/>
  </r>
  <r>
    <x v="1110"/>
    <x v="1082"/>
    <n v="54040890"/>
    <n v="328.38"/>
    <n v="328.63"/>
    <n v="326.39999999999998"/>
  </r>
  <r>
    <x v="1111"/>
    <x v="1083"/>
    <n v="63833950"/>
    <n v="325.06"/>
    <n v="327.85"/>
    <n v="323.60379999999998"/>
  </r>
  <r>
    <x v="1112"/>
    <x v="918"/>
    <n v="84062460"/>
    <n v="323.02999999999997"/>
    <n v="325.12"/>
    <n v="322.66000000000003"/>
  </r>
  <r>
    <x v="1113"/>
    <x v="1084"/>
    <n v="87578440"/>
    <n v="332.44"/>
    <n v="332.53"/>
    <n v="327.36"/>
  </r>
  <r>
    <x v="1114"/>
    <x v="1085"/>
    <n v="51962990"/>
    <n v="330.63"/>
    <n v="332.16820000000001"/>
    <n v="329.41"/>
  </r>
  <r>
    <x v="1115"/>
    <x v="1086"/>
    <n v="48914900"/>
    <n v="332.24"/>
    <n v="332.95"/>
    <n v="331.17"/>
  </r>
  <r>
    <x v="1116"/>
    <x v="1087"/>
    <n v="77742420"/>
    <n v="330.9"/>
    <n v="332.18"/>
    <n v="330.82"/>
  </r>
  <r>
    <x v="1117"/>
    <x v="1088"/>
    <n v="95846020"/>
    <n v="331.7"/>
    <n v="332.18"/>
    <n v="330.85390000000001"/>
  </r>
  <r>
    <x v="1118"/>
    <x v="1089"/>
    <n v="54050330"/>
    <n v="329.7"/>
    <n v="330.92"/>
    <n v="329.45"/>
  </r>
  <r>
    <x v="1119"/>
    <x v="1090"/>
    <n v="72056600"/>
    <n v="327.35000000000002"/>
    <n v="329.02"/>
    <n v="327.26"/>
  </r>
  <r>
    <x v="1120"/>
    <x v="1091"/>
    <n v="63036380"/>
    <n v="327.47000000000003"/>
    <n v="328.62"/>
    <n v="326.84399999999999"/>
  </r>
  <r>
    <x v="1121"/>
    <x v="1092"/>
    <n v="47262010"/>
    <n v="326.39"/>
    <n v="327.96"/>
    <n v="325.9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3">
  <r>
    <x v="0"/>
    <n v="327.95"/>
    <m/>
    <m/>
    <m/>
    <n v="47262010"/>
    <m/>
    <m/>
    <m/>
  </r>
  <r>
    <x v="1"/>
    <n v="327.45"/>
    <m/>
    <m/>
    <m/>
    <n v="63036380"/>
    <m/>
    <m/>
    <m/>
  </r>
  <r>
    <x v="2"/>
    <n v="328.19"/>
    <m/>
    <m/>
    <m/>
    <n v="72056600"/>
    <m/>
    <m/>
    <m/>
  </r>
  <r>
    <x v="3"/>
    <n v="330.92"/>
    <m/>
    <m/>
    <m/>
    <n v="54050330"/>
    <m/>
    <m/>
    <m/>
  </r>
  <r>
    <x v="4"/>
    <n v="331.95"/>
    <m/>
    <m/>
    <m/>
    <n v="95846020"/>
    <m/>
    <m/>
    <m/>
  </r>
  <r>
    <x v="5"/>
    <n v="331.3"/>
    <n v="329.29200000000003"/>
    <m/>
    <m/>
    <n v="77742420"/>
    <n v="66450268"/>
    <m/>
    <m/>
  </r>
  <r>
    <x v="6"/>
    <n v="331.34"/>
    <n v="329.96199999999999"/>
    <m/>
    <m/>
    <n v="48914900"/>
    <n v="72546350"/>
    <m/>
    <m/>
  </r>
  <r>
    <x v="7"/>
    <n v="331.72"/>
    <n v="330.73999999999995"/>
    <m/>
    <m/>
    <n v="51962990"/>
    <n v="69722054"/>
    <m/>
    <m/>
  </r>
  <r>
    <x v="8"/>
    <n v="328.77"/>
    <n v="331.44600000000003"/>
    <m/>
    <m/>
    <n v="87578440"/>
    <n v="65703332"/>
    <m/>
    <m/>
  </r>
  <r>
    <x v="9"/>
    <n v="323.5"/>
    <n v="331.01599999999996"/>
    <m/>
    <m/>
    <n v="84062460"/>
    <n v="72408954"/>
    <m/>
    <m/>
  </r>
  <r>
    <x v="10"/>
    <n v="326.89"/>
    <n v="329.32600000000002"/>
    <m/>
    <m/>
    <n v="63833950"/>
    <n v="70052242"/>
    <m/>
    <m/>
  </r>
  <r>
    <x v="11"/>
    <n v="326.62"/>
    <n v="328.44399999999996"/>
    <m/>
    <m/>
    <n v="54040890"/>
    <n v="67270548"/>
    <m/>
    <m/>
  </r>
  <r>
    <x v="12"/>
    <n v="327.68"/>
    <n v="327.5"/>
    <m/>
    <m/>
    <n v="75491840"/>
    <n v="68295746"/>
    <m/>
    <m/>
  </r>
  <r>
    <x v="13"/>
    <n v="321.73"/>
    <n v="326.69200000000001"/>
    <m/>
    <m/>
    <n v="113845600"/>
    <n v="73001516"/>
    <m/>
    <m/>
  </r>
  <r>
    <x v="14"/>
    <n v="324.12"/>
    <n v="325.28399999999999"/>
    <m/>
    <m/>
    <n v="69242290"/>
    <n v="78254948"/>
    <m/>
    <m/>
  </r>
  <r>
    <x v="15"/>
    <n v="329.06"/>
    <n v="325.40800000000002"/>
    <m/>
    <m/>
    <n v="62573190"/>
    <n v="75290914"/>
    <m/>
    <m/>
  </r>
  <r>
    <x v="16"/>
    <n v="332.86"/>
    <n v="325.84199999999998"/>
    <m/>
    <m/>
    <n v="65951150"/>
    <n v="75038762"/>
    <m/>
    <m/>
  </r>
  <r>
    <x v="17"/>
    <n v="333.98"/>
    <n v="327.09000000000003"/>
    <m/>
    <m/>
    <n v="50359690"/>
    <n v="77420814"/>
    <m/>
    <m/>
  </r>
  <r>
    <x v="18"/>
    <n v="332.2"/>
    <n v="328.35"/>
    <m/>
    <m/>
    <n v="64139440"/>
    <n v="72394384"/>
    <m/>
    <m/>
  </r>
  <r>
    <x v="19"/>
    <n v="334.68"/>
    <n v="330.44400000000002"/>
    <m/>
    <m/>
    <n v="42070010"/>
    <n v="62453152"/>
    <m/>
    <m/>
  </r>
  <r>
    <x v="20"/>
    <n v="335.26"/>
    <n v="332.55600000000004"/>
    <m/>
    <m/>
    <n v="54864530"/>
    <n v="57018696"/>
    <m/>
    <m/>
  </r>
  <r>
    <x v="21"/>
    <n v="337.42"/>
    <n v="333.79599999999999"/>
    <m/>
    <m/>
    <n v="43992660"/>
    <n v="55476964"/>
    <m/>
    <m/>
  </r>
  <r>
    <x v="22"/>
    <n v="337.06"/>
    <n v="334.70800000000003"/>
    <m/>
    <m/>
    <n v="54501920"/>
    <n v="51085266"/>
    <m/>
    <m/>
  </r>
  <r>
    <x v="23"/>
    <n v="337.6"/>
    <n v="335.32399999999996"/>
    <m/>
    <m/>
    <n v="64582210"/>
    <n v="51913712"/>
    <m/>
    <m/>
  </r>
  <r>
    <x v="24"/>
    <n v="336.73"/>
    <n v="336.404"/>
    <m/>
    <m/>
    <n v="57342530"/>
    <n v="52002266"/>
    <m/>
    <m/>
  </r>
  <r>
    <x v="25"/>
    <n v="338.34"/>
    <n v="336.81400000000002"/>
    <m/>
    <m/>
    <n v="48814690"/>
    <n v="55056770"/>
    <m/>
    <m/>
  </r>
  <r>
    <x v="26"/>
    <n v="336.95"/>
    <n v="337.42999999999995"/>
    <m/>
    <m/>
    <n v="74163360"/>
    <n v="53846802"/>
    <m/>
    <m/>
  </r>
  <r>
    <x v="27"/>
    <n v="333.48"/>
    <n v="337.33600000000001"/>
    <m/>
    <m/>
    <n v="113788200"/>
    <n v="59880942"/>
    <m/>
    <m/>
  </r>
  <r>
    <x v="28"/>
    <n v="322.42"/>
    <n v="336.62"/>
    <m/>
    <m/>
    <n v="161088400"/>
    <n v="71738198"/>
    <m/>
    <m/>
  </r>
  <r>
    <x v="29"/>
    <n v="312.64999999999998"/>
    <n v="333.584"/>
    <m/>
    <m/>
    <n v="218913200"/>
    <n v="91039436"/>
    <m/>
    <m/>
  </r>
  <r>
    <x v="30"/>
    <n v="311.5"/>
    <n v="328.76800000000003"/>
    <n v="330.3606666666667"/>
    <m/>
    <n v="194773800"/>
    <n v="123353570"/>
    <n v="74537076.666666672"/>
    <m/>
  </r>
  <r>
    <x v="31"/>
    <n v="297.51"/>
    <n v="323.39999999999998"/>
    <n v="329.81233333333336"/>
    <m/>
    <n v="284353500"/>
    <n v="152545392"/>
    <n v="79454136.333333328"/>
    <m/>
  </r>
  <r>
    <x v="32"/>
    <n v="296.26"/>
    <n v="315.51200000000006"/>
    <n v="328.81433333333337"/>
    <m/>
    <n v="385764000"/>
    <n v="194583420"/>
    <n v="86831373.666666672"/>
    <m/>
  </r>
  <r>
    <x v="33"/>
    <n v="309.08999999999997"/>
    <n v="308.06799999999998"/>
    <n v="327.75"/>
    <m/>
    <n v="238703600"/>
    <n v="248978580"/>
    <n v="97288287"/>
    <m/>
  </r>
  <r>
    <x v="34"/>
    <n v="300.24"/>
    <n v="305.40199999999999"/>
    <n v="327.02233333333334"/>
    <m/>
    <n v="300139100"/>
    <n v="264501620"/>
    <n v="103443396"/>
    <m/>
  </r>
  <r>
    <x v="35"/>
    <n v="312.86"/>
    <n v="302.91999999999996"/>
    <n v="325.96533333333338"/>
    <m/>
    <n v="176613400"/>
    <n v="280746800"/>
    <n v="110253165.33333333"/>
    <m/>
  </r>
  <r>
    <x v="36"/>
    <n v="302.45999999999998"/>
    <n v="303.19200000000001"/>
    <n v="325.35066666666677"/>
    <m/>
    <n v="186366800"/>
    <n v="277114720"/>
    <n v="113548864.66666667"/>
    <m/>
  </r>
  <r>
    <x v="37"/>
    <n v="297.45999999999998"/>
    <n v="304.18199999999996"/>
    <n v="324.38800000000003"/>
    <m/>
    <n v="228667200"/>
    <n v="257517380"/>
    <n v="118130594.66666667"/>
    <m/>
  </r>
  <r>
    <x v="38"/>
    <n v="274.23"/>
    <n v="304.42199999999997"/>
    <n v="323.24599999999998"/>
    <m/>
    <n v="309417300"/>
    <n v="226098020"/>
    <n v="124020735"/>
    <m/>
  </r>
  <r>
    <x v="39"/>
    <n v="288.42"/>
    <n v="297.45"/>
    <n v="321.428"/>
    <m/>
    <n v="276444100"/>
    <n v="240240760"/>
    <n v="131415363.66666667"/>
    <m/>
  </r>
  <r>
    <x v="40"/>
    <n v="274.36"/>
    <n v="295.08600000000001"/>
    <n v="320.25866666666667"/>
    <m/>
    <n v="256416600"/>
    <n v="235501760"/>
    <n v="137828085"/>
    <m/>
  </r>
  <r>
    <x v="41"/>
    <n v="248.11"/>
    <n v="287.38599999999997"/>
    <n v="318.50766666666664"/>
    <m/>
    <n v="392220700"/>
    <n v="251462400"/>
    <n v="144247506.66666666"/>
    <m/>
  </r>
  <r>
    <x v="42"/>
    <n v="269.32"/>
    <n v="276.51600000000008"/>
    <n v="315.89066666666662"/>
    <m/>
    <n v="329566100"/>
    <n v="292633180"/>
    <n v="155520167"/>
    <m/>
  </r>
  <r>
    <x v="43"/>
    <n v="239.85"/>
    <n v="270.88800000000003"/>
    <n v="313.94533333333334"/>
    <m/>
    <n v="297240000"/>
    <n v="312812960"/>
    <n v="163989309"/>
    <m/>
  </r>
  <r>
    <x v="44"/>
    <n v="252.8"/>
    <n v="264.012"/>
    <n v="311.21600000000007"/>
    <m/>
    <n v="262070500"/>
    <n v="310377500"/>
    <n v="170102455.66666666"/>
    <m/>
  </r>
  <r>
    <x v="45"/>
    <n v="240"/>
    <n v="256.88799999999998"/>
    <n v="308.83866666666665"/>
    <m/>
    <n v="327597100"/>
    <n v="307502780"/>
    <n v="176530062.66666666"/>
    <m/>
  </r>
  <r>
    <x v="46"/>
    <n v="240.51"/>
    <n v="250.01600000000002"/>
    <n v="305.86999999999995"/>
    <m/>
    <n v="289322000"/>
    <n v="321738880"/>
    <n v="185364193"/>
    <m/>
  </r>
  <r>
    <x v="47"/>
    <n v="228.8"/>
    <n v="248.49600000000001"/>
    <n v="302.79166666666669"/>
    <m/>
    <n v="347158800"/>
    <n v="301159140"/>
    <n v="192809888"/>
    <m/>
  </r>
  <r>
    <x v="48"/>
    <n v="222.95"/>
    <n v="240.392"/>
    <n v="299.2856666666666"/>
    <m/>
    <n v="326025200"/>
    <n v="304677680"/>
    <n v="202703191.66666666"/>
    <m/>
  </r>
  <r>
    <x v="49"/>
    <n v="243.15"/>
    <n v="237.012"/>
    <n v="295.64400000000001"/>
    <m/>
    <n v="235494500"/>
    <n v="310434720"/>
    <n v="211432717"/>
    <m/>
  </r>
  <r>
    <x v="50"/>
    <n v="246.79"/>
    <n v="235.08200000000002"/>
    <n v="292.59300000000002"/>
    <m/>
    <n v="299430300"/>
    <n v="305119520"/>
    <n v="217880200"/>
    <m/>
  </r>
  <r>
    <x v="51"/>
    <n v="261.2"/>
    <n v="236.44"/>
    <n v="289.64400000000006"/>
    <m/>
    <n v="257632800"/>
    <n v="299486160"/>
    <n v="226032392.33333334"/>
    <m/>
  </r>
  <r>
    <x v="52"/>
    <n v="253.42"/>
    <n v="240.57799999999997"/>
    <n v="287.10333333333335"/>
    <m/>
    <n v="224341200"/>
    <n v="293148320"/>
    <n v="233153730.33333334"/>
    <m/>
  </r>
  <r>
    <x v="53"/>
    <n v="261.64999999999998"/>
    <n v="245.50200000000001"/>
    <n v="284.31533333333334"/>
    <m/>
    <n v="170961900"/>
    <n v="268584800"/>
    <n v="238815039.66666666"/>
    <m/>
  </r>
  <r>
    <x v="54"/>
    <n v="257.75"/>
    <n v="253.24200000000002"/>
    <n v="281.78366666666665"/>
    <m/>
    <n v="194881100"/>
    <n v="237572140"/>
    <n v="242361029.33333334"/>
    <m/>
  </r>
  <r>
    <x v="55"/>
    <n v="246.15"/>
    <n v="256.16199999999998"/>
    <n v="279.15099999999995"/>
    <m/>
    <n v="189554600"/>
    <n v="229449460"/>
    <n v="246945648.33333334"/>
    <m/>
  </r>
  <r>
    <x v="56"/>
    <n v="251.83"/>
    <n v="256.03399999999999"/>
    <n v="276.07800000000003"/>
    <m/>
    <n v="177660400"/>
    <n v="207474320"/>
    <n v="251636978.66666666"/>
    <m/>
  </r>
  <r>
    <x v="57"/>
    <n v="248.19"/>
    <n v="254.16"/>
    <n v="273.24066666666664"/>
    <m/>
    <n v="135561200"/>
    <n v="191479840"/>
    <n v="255086880"/>
    <m/>
  </r>
  <r>
    <x v="58"/>
    <n v="264.86"/>
    <n v="253.11399999999998"/>
    <n v="270.39766666666662"/>
    <m/>
    <n v="188061200"/>
    <n v="173723840"/>
    <n v="255812646.66666666"/>
    <m/>
  </r>
  <r>
    <x v="59"/>
    <n v="265.13"/>
    <n v="253.75600000000003"/>
    <n v="268.47899999999998"/>
    <m/>
    <n v="201427200"/>
    <n v="177143700"/>
    <n v="256711740"/>
    <m/>
  </r>
  <r>
    <x v="60"/>
    <n v="274.02999999999997"/>
    <n v="255.23200000000003"/>
    <n v="266.89499999999992"/>
    <m/>
    <n v="153774500"/>
    <n v="178452920"/>
    <n v="256128873.33333334"/>
    <m/>
  </r>
  <r>
    <x v="61"/>
    <n v="278.2"/>
    <n v="260.80799999999999"/>
    <n v="265.64599999999996"/>
    <m/>
    <n v="190282700"/>
    <n v="171296900"/>
    <n v="254762230"/>
    <m/>
  </r>
  <r>
    <x v="62"/>
    <n v="275.66000000000003"/>
    <n v="266.08199999999999"/>
    <n v="265.00233333333324"/>
    <m/>
    <n v="114839100"/>
    <n v="173821360"/>
    <n v="251626536.66666666"/>
    <m/>
  </r>
  <r>
    <x v="63"/>
    <n v="283.79000000000002"/>
    <n v="271.57600000000002"/>
    <n v="264.31566666666657"/>
    <m/>
    <n v="134143400"/>
    <n v="169676940"/>
    <n v="242595706.66666666"/>
    <m/>
  </r>
  <r>
    <x v="64"/>
    <n v="277.76"/>
    <n v="275.36199999999997"/>
    <n v="263.47233333333327"/>
    <m/>
    <n v="121775000"/>
    <n v="158893380"/>
    <n v="239110366.66666666"/>
    <m/>
  </r>
  <r>
    <x v="65"/>
    <n v="279.10000000000002"/>
    <n v="277.88800000000003"/>
    <n v="262.72299999999996"/>
    <m/>
    <n v="131798300"/>
    <n v="142962940"/>
    <n v="233164896.66666666"/>
    <m/>
  </r>
  <r>
    <x v="66"/>
    <n v="286.64"/>
    <n v="278.90200000000004"/>
    <n v="261.59766666666667"/>
    <m/>
    <n v="146684800"/>
    <n v="138567700"/>
    <n v="231671060"/>
    <m/>
  </r>
  <r>
    <x v="67"/>
    <n v="281.58999999999997"/>
    <n v="280.58999999999997"/>
    <n v="261.07033333333334"/>
    <m/>
    <n v="100109300"/>
    <n v="129848120"/>
    <n v="230348326.66666666"/>
    <m/>
  </r>
  <r>
    <x v="68"/>
    <n v="273.04000000000002"/>
    <n v="281.77599999999995"/>
    <n v="260.54133333333334"/>
    <m/>
    <n v="126385700"/>
    <n v="126902160"/>
    <n v="226063063.33333334"/>
    <m/>
  </r>
  <r>
    <x v="69"/>
    <n v="279.10000000000002"/>
    <n v="279.62599999999998"/>
    <n v="260.50166666666667"/>
    <m/>
    <n v="93524580"/>
    <n v="125350620"/>
    <n v="219962010"/>
    <m/>
  </r>
  <r>
    <x v="70"/>
    <n v="279.08"/>
    <n v="279.89399999999995"/>
    <n v="260.19100000000003"/>
    <m/>
    <n v="104709700"/>
    <n v="119700536"/>
    <n v="213864692.66666666"/>
    <m/>
  </r>
  <r>
    <x v="71"/>
    <n v="282.97000000000003"/>
    <n v="279.89"/>
    <n v="260.34833333333336"/>
    <m/>
    <n v="85165950"/>
    <n v="114282816"/>
    <n v="208807796"/>
    <m/>
  </r>
  <r>
    <x v="72"/>
    <n v="287.05"/>
    <n v="279.15600000000001"/>
    <n v="261.51033333333339"/>
    <m/>
    <n v="77896610"/>
    <n v="101979046"/>
    <n v="198572637.66666666"/>
    <m/>
  </r>
  <r>
    <x v="73"/>
    <n v="285.73"/>
    <n v="280.24799999999999"/>
    <n v="262.1013333333334"/>
    <m/>
    <n v="105270000"/>
    <n v="97536508"/>
    <n v="190183654.66666666"/>
    <m/>
  </r>
  <r>
    <x v="74"/>
    <n v="293.20999999999998"/>
    <n v="282.786"/>
    <n v="263.63066666666674"/>
    <m/>
    <n v="118745600"/>
    <n v="93313368"/>
    <n v="183784654.66666666"/>
    <m/>
  </r>
  <r>
    <x v="75"/>
    <n v="290.48"/>
    <n v="285.608"/>
    <n v="264.97766666666678"/>
    <m/>
    <n v="122901700"/>
    <n v="98357572"/>
    <n v="179007158"/>
    <m/>
  </r>
  <r>
    <x v="76"/>
    <n v="282.79000000000002"/>
    <n v="287.88800000000003"/>
    <n v="266.66033333333343"/>
    <m/>
    <n v="125180000"/>
    <n v="101995972"/>
    <n v="172183978"/>
    <m/>
  </r>
  <r>
    <x v="77"/>
    <n v="283.57"/>
    <n v="287.85199999999998"/>
    <n v="268.06966666666676"/>
    <m/>
    <n v="80873210"/>
    <n v="109998782"/>
    <n v="166712578"/>
    <m/>
  </r>
  <r>
    <x v="78"/>
    <n v="286.19"/>
    <n v="287.15600000000001"/>
    <n v="269.89533333333338"/>
    <m/>
    <n v="79569940"/>
    <n v="110594102"/>
    <n v="157836391.66666666"/>
    <m/>
  </r>
  <r>
    <x v="79"/>
    <n v="284.25"/>
    <n v="287.24799999999999"/>
    <n v="272.00333333333339"/>
    <m/>
    <n v="73632630"/>
    <n v="105454090"/>
    <n v="149621216.33333334"/>
    <m/>
  </r>
  <r>
    <x v="80"/>
    <n v="287.68"/>
    <n v="285.45600000000002"/>
    <n v="273.37333333333333"/>
    <m/>
    <n v="75250410"/>
    <n v="96431496"/>
    <n v="144225820.66666666"/>
    <m/>
  </r>
  <r>
    <x v="81"/>
    <n v="292.44"/>
    <n v="284.89600000000002"/>
    <n v="274.73633333333333"/>
    <m/>
    <n v="76622130"/>
    <n v="86901238"/>
    <n v="136753157.66666666"/>
    <m/>
  </r>
  <r>
    <x v="82"/>
    <n v="292.5"/>
    <n v="286.82600000000002"/>
    <n v="275.77766666666673"/>
    <m/>
    <n v="79514230"/>
    <n v="77189664"/>
    <n v="130719468.66666667"/>
    <m/>
  </r>
  <r>
    <x v="83"/>
    <n v="286.67"/>
    <n v="288.61200000000002"/>
    <n v="277.08033333333333"/>
    <m/>
    <n v="95870790"/>
    <n v="76917868"/>
    <n v="125891903"/>
    <m/>
  </r>
  <r>
    <x v="84"/>
    <n v="281.60000000000002"/>
    <n v="288.70800000000003"/>
    <n v="277.91433333333333"/>
    <m/>
    <n v="144721100"/>
    <n v="80178038"/>
    <n v="123388866"/>
    <m/>
  </r>
  <r>
    <x v="85"/>
    <n v="284.97000000000003"/>
    <n v="288.178"/>
    <n v="278.70933333333335"/>
    <m/>
    <n v="121977900"/>
    <n v="94395732"/>
    <n v="121716866"/>
    <m/>
  </r>
  <r>
    <x v="86"/>
    <n v="286.27999999999997"/>
    <n v="287.63600000000002"/>
    <n v="280.00333333333333"/>
    <m/>
    <n v="111146300"/>
    <n v="103741230"/>
    <n v="119464309.33333333"/>
    <m/>
  </r>
  <r>
    <x v="87"/>
    <n v="295"/>
    <n v="286.40400000000005"/>
    <n v="281.1516666666667"/>
    <m/>
    <n v="120320200"/>
    <n v="110646064"/>
    <n v="117247172.66666667"/>
    <m/>
  </r>
  <r>
    <x v="88"/>
    <n v="291.97000000000003"/>
    <n v="286.904"/>
    <n v="282.71200000000005"/>
    <m/>
    <n v="95189320"/>
    <n v="118807258"/>
    <n v="116739139.33333333"/>
    <m/>
  </r>
  <r>
    <x v="89"/>
    <n v="296.93"/>
    <n v="287.964"/>
    <n v="283.61566666666664"/>
    <m/>
    <n v="85861690"/>
    <n v="118670964"/>
    <n v="113643410"/>
    <m/>
  </r>
  <r>
    <x v="90"/>
    <n v="294.88"/>
    <n v="291.03000000000003"/>
    <n v="284.6756666666667"/>
    <m/>
    <n v="78293930"/>
    <n v="106899082"/>
    <n v="109791226.33333333"/>
    <m/>
  </r>
  <r>
    <x v="91"/>
    <n v="295.44"/>
    <n v="293.012"/>
    <n v="285.37066666666664"/>
    <m/>
    <n v="63958200"/>
    <n v="98162288"/>
    <n v="107275207.33333333"/>
    <m/>
  </r>
  <r>
    <x v="92"/>
    <n v="299.08"/>
    <n v="294.84400000000005"/>
    <n v="285.94533333333334"/>
    <m/>
    <n v="88951440"/>
    <n v="88724668"/>
    <n v="103064390.66666667"/>
    <m/>
  </r>
  <r>
    <x v="93"/>
    <n v="303.52999999999997"/>
    <n v="295.65999999999997"/>
    <n v="286.726"/>
    <m/>
    <n v="104817400"/>
    <n v="82450916"/>
    <n v="102201468.66666667"/>
    <m/>
  </r>
  <r>
    <x v="94"/>
    <n v="302.97000000000003"/>
    <n v="297.97199999999998"/>
    <n v="287.38400000000007"/>
    <m/>
    <n v="90767810"/>
    <n v="84376532"/>
    <n v="101223935.33333333"/>
    <m/>
  </r>
  <r>
    <x v="95"/>
    <n v="304.32"/>
    <n v="299.17999999999995"/>
    <n v="288.22433333333333"/>
    <m/>
    <n v="119265700"/>
    <n v="85357756"/>
    <n v="100190362.33333333"/>
    <m/>
  </r>
  <r>
    <x v="96"/>
    <n v="305.55"/>
    <n v="301.06799999999998"/>
    <n v="289.06499999999994"/>
    <m/>
    <n v="56779840"/>
    <n v="93552110"/>
    <n v="99772609"/>
    <m/>
  </r>
  <r>
    <x v="97"/>
    <n v="308.08"/>
    <n v="303.08999999999997"/>
    <n v="289.69533333333334"/>
    <m/>
    <n v="74267160"/>
    <n v="92116438"/>
    <n v="96775777"/>
    <m/>
  </r>
  <r>
    <x v="98"/>
    <n v="312.18"/>
    <n v="304.89"/>
    <n v="290.57833333333332"/>
    <m/>
    <n v="92567570"/>
    <n v="89179582"/>
    <n v="95914372.333333328"/>
    <m/>
  </r>
  <r>
    <x v="99"/>
    <n v="311.36"/>
    <n v="306.62"/>
    <n v="291.88300000000004"/>
    <m/>
    <n v="75794360"/>
    <n v="86729616"/>
    <n v="94787101.333333328"/>
    <m/>
  </r>
  <r>
    <x v="100"/>
    <n v="319.33999999999997"/>
    <n v="308.29800000000006"/>
    <n v="292.95833333333331"/>
    <n v="294.95330000000001"/>
    <n v="150524700"/>
    <n v="83734926"/>
    <n v="94196094"/>
    <n v="141246306.46464646"/>
  </r>
  <r>
    <x v="101"/>
    <n v="323.2"/>
    <n v="311.30200000000002"/>
    <n v="294.30033333333336"/>
    <n v="294.86720000000003"/>
    <n v="73641220"/>
    <n v="89986726"/>
    <n v="95723260.666666672"/>
    <n v="141534512.02020201"/>
  </r>
  <r>
    <x v="102"/>
    <n v="320.79000000000002"/>
    <n v="314.83199999999999"/>
    <n v="295.64133333333336"/>
    <n v="294.82469999999995"/>
    <n v="77479230"/>
    <n v="93359002"/>
    <n v="95339103"/>
    <n v="142418232.42424244"/>
  </r>
  <r>
    <x v="103"/>
    <n v="319"/>
    <n v="317.37399999999997"/>
    <n v="296.76600000000002"/>
    <n v="294.75069999999999"/>
    <n v="95000770"/>
    <n v="94001416"/>
    <n v="95325190.333333328"/>
    <n v="142434238.6868687"/>
  </r>
  <r>
    <x v="104"/>
    <n v="300.61"/>
    <n v="318.738"/>
    <n v="297.87500000000006"/>
    <n v="294.63149999999996"/>
    <n v="209243600"/>
    <n v="94488056"/>
    <n v="94982882.666666672"/>
    <n v="142670894.24242425"/>
  </r>
  <r>
    <x v="105"/>
    <n v="304.20999999999998"/>
    <n v="316.58800000000002"/>
    <n v="298.12166666666673"/>
    <n v="294.31810000000002"/>
    <n v="194678900"/>
    <n v="121177904"/>
    <n v="97999482.666666672"/>
    <n v="142662356.36363637"/>
  </r>
  <r>
    <x v="106"/>
    <n v="307.05"/>
    <n v="313.56200000000001"/>
    <n v="298.57933333333324"/>
    <n v="294.04720000000003"/>
    <n v="135782700"/>
    <n v="130008744"/>
    <n v="100392056"/>
    <n v="143990651.1111111"/>
  </r>
  <r>
    <x v="107"/>
    <n v="312.95999999999998"/>
    <n v="310.33199999999999"/>
    <n v="299.38799999999992"/>
    <n v="293.80430000000001"/>
    <n v="137627500"/>
    <n v="142437040"/>
    <n v="100745479.33333333"/>
    <n v="145463014.74747476"/>
  </r>
  <r>
    <x v="108"/>
    <n v="311.66000000000003"/>
    <n v="308.76599999999996"/>
    <n v="300.36766666666659"/>
    <n v="293.61669999999998"/>
    <n v="83398940"/>
    <n v="154466694"/>
    <n v="102637289"/>
    <n v="146309678.4848485"/>
  </r>
  <r>
    <x v="109"/>
    <n v="311.77999999999997"/>
    <n v="307.298"/>
    <n v="301.21666666666658"/>
    <n v="293.44560000000001"/>
    <n v="80828660"/>
    <n v="152146328"/>
    <n v="102764922.33333333"/>
    <n v="146815224.54545453"/>
  </r>
  <r>
    <x v="110"/>
    <n v="308.64"/>
    <n v="309.53200000000004"/>
    <n v="302.1343333333333"/>
    <n v="293.32840000000004"/>
    <n v="135549600"/>
    <n v="126463340"/>
    <n v="103004790"/>
    <n v="146808522.32323232"/>
  </r>
  <r>
    <x v="111"/>
    <n v="310.62"/>
    <n v="310.41800000000001"/>
    <n v="302.83299999999997"/>
    <n v="293.14589999999998"/>
    <n v="74649390"/>
    <n v="114637480"/>
    <n v="105014763"/>
    <n v="146980186.06060606"/>
  </r>
  <r>
    <x v="112"/>
    <n v="312.05"/>
    <n v="311.13199999999995"/>
    <n v="303.43900000000002"/>
    <n v="292.98589999999996"/>
    <n v="68471250"/>
    <n v="102410818"/>
    <n v="104949005"/>
    <n v="147803506.36363637"/>
  </r>
  <r>
    <x v="113"/>
    <n v="304.08999999999997"/>
    <n v="310.95"/>
    <n v="304.09066666666666"/>
    <n v="292.82959999999997"/>
    <n v="132813500"/>
    <n v="88579568"/>
    <n v="104580905.66666667"/>
    <n v="147794996.76767677"/>
  </r>
  <r>
    <x v="114"/>
    <n v="307.35000000000002"/>
    <n v="309.43599999999998"/>
    <n v="304.67133333333339"/>
    <n v="292.65319999999997"/>
    <n v="89467970"/>
    <n v="98462480"/>
    <n v="105812329.33333333"/>
    <n v="147336670"/>
  </r>
  <r>
    <x v="115"/>
    <n v="300.05"/>
    <n v="308.55"/>
    <n v="305.52966666666663"/>
    <n v="292.48549999999994"/>
    <n v="127961000"/>
    <n v="100190342"/>
    <n v="103970558.33333333"/>
    <n v="147978803.43434343"/>
  </r>
  <r>
    <x v="116"/>
    <n v="304.45999999999998"/>
    <n v="306.83199999999999"/>
    <n v="306.03233333333333"/>
    <n v="292.19539999999995"/>
    <n v="79773260"/>
    <n v="98672622"/>
    <n v="104169995"/>
    <n v="148250467.87878788"/>
  </r>
  <r>
    <x v="117"/>
    <n v="308.36"/>
    <n v="305.60000000000002"/>
    <n v="306.63833333333326"/>
    <n v="291.91139999999996"/>
    <n v="113394800"/>
    <n v="99697396"/>
    <n v="103124227"/>
    <n v="148876830"/>
  </r>
  <r>
    <x v="118"/>
    <n v="310.52"/>
    <n v="304.86199999999997"/>
    <n v="307.08366666666666"/>
    <n v="291.65519999999992"/>
    <n v="72396540"/>
    <n v="108682106"/>
    <n v="102893380.33333333"/>
    <n v="149173936.76767677"/>
  </r>
  <r>
    <x v="119"/>
    <n v="312.23"/>
    <n v="306.14800000000002"/>
    <n v="307.70200000000006"/>
    <n v="291.43839999999994"/>
    <n v="69344220"/>
    <n v="96598714"/>
    <n v="102133621"/>
    <n v="149671465.65656567"/>
  </r>
  <r>
    <x v="120"/>
    <n v="317.05"/>
    <n v="307.12399999999997"/>
    <n v="308.21200000000005"/>
    <n v="291.21389999999997"/>
    <n v="61713830"/>
    <n v="92573964"/>
    <n v="101583038.66666667"/>
    <n v="149977794.24242425"/>
  </r>
  <r>
    <x v="121"/>
    <n v="313.77999999999997"/>
    <n v="310.524"/>
    <n v="308.95100000000002"/>
    <n v="291.03179999999998"/>
    <n v="82909960"/>
    <n v="79324530"/>
    <n v="101030368.66666667"/>
    <n v="150124053.73737374"/>
  </r>
  <r>
    <x v="122"/>
    <n v="316.18"/>
    <n v="312.38800000000003"/>
    <n v="309.5623333333333"/>
    <n v="290.79539999999992"/>
    <n v="54638600"/>
    <n v="79951870"/>
    <n v="101662094"/>
    <n v="150303055.45454547"/>
  </r>
  <r>
    <x v="123"/>
    <n v="314.38"/>
    <n v="313.952"/>
    <n v="310.13233333333329"/>
    <n v="290.58659999999998"/>
    <n v="83354160"/>
    <n v="68200630"/>
    <n v="100518332.66666667"/>
    <n v="150590005.35353535"/>
  </r>
  <r>
    <x v="124"/>
    <n v="317.58999999999997"/>
    <n v="314.72399999999999"/>
    <n v="310.49399999999997"/>
    <n v="290.3544"/>
    <n v="57550370"/>
    <n v="70392154"/>
    <n v="99802891.333333328"/>
    <n v="150489564.84848484"/>
  </r>
  <r>
    <x v="125"/>
    <n v="314.83999999999997"/>
    <n v="315.79599999999994"/>
    <n v="310.98133333333334"/>
    <n v="290.16299999999995"/>
    <n v="102997500"/>
    <n v="68033384"/>
    <n v="98695643.333333328"/>
    <n v="150752308.58585858"/>
  </r>
  <r>
    <x v="126"/>
    <n v="318.92"/>
    <n v="315.35399999999998"/>
    <n v="311.33200000000005"/>
    <n v="289.928"/>
    <n v="93656950"/>
    <n v="76290118"/>
    <n v="98153370"/>
    <n v="150840547.77777779"/>
  </r>
  <r>
    <x v="127"/>
    <n v="321.85000000000002"/>
    <n v="316.38199999999995"/>
    <n v="311.77766666666668"/>
    <n v="289.74769999999995"/>
    <n v="87196520"/>
    <n v="78439516"/>
    <n v="99382607"/>
    <n v="151131801.71717173"/>
  </r>
  <r>
    <x v="128"/>
    <n v="320.79000000000002"/>
    <n v="317.51599999999996"/>
    <n v="312.23666666666668"/>
    <n v="289.63139999999999"/>
    <n v="54622520"/>
    <n v="84951100"/>
    <n v="99813585.666666672"/>
    <n v="150928455.75757575"/>
  </r>
  <r>
    <x v="129"/>
    <n v="321.72000000000003"/>
    <n v="318.79799999999994"/>
    <n v="312.52366666666671"/>
    <n v="289.61509999999993"/>
    <n v="62774910"/>
    <n v="79204772"/>
    <n v="98548750.666666672"/>
    <n v="150182073.13131315"/>
  </r>
  <r>
    <x v="130"/>
    <n v="324.32"/>
    <n v="319.62400000000002"/>
    <n v="312.86899999999997"/>
    <n v="289.70579999999995"/>
    <n v="56308850"/>
    <n v="80249680"/>
    <n v="98114769"/>
    <n v="148522571.3131313"/>
  </r>
  <r>
    <x v="131"/>
    <n v="325.01"/>
    <n v="321.52"/>
    <n v="313.03499999999997"/>
    <n v="289.83399999999995"/>
    <n v="57498970"/>
    <n v="70911950"/>
    <n v="94974240.666666672"/>
    <n v="147189249.19191918"/>
  </r>
  <r>
    <x v="132"/>
    <n v="326.86"/>
    <n v="322.738"/>
    <n v="313.09533333333331"/>
    <n v="290.10899999999992"/>
    <n v="57792920"/>
    <n v="63680354"/>
    <n v="94436165.666666672"/>
    <n v="144885767.87878788"/>
  </r>
  <r>
    <x v="133"/>
    <n v="322.95999999999998"/>
    <n v="323.73999999999995"/>
    <n v="313.29766666666666"/>
    <n v="290.41499999999991"/>
    <n v="75737990"/>
    <n v="57799634"/>
    <n v="93779955.333333328"/>
    <n v="141569959.49494949"/>
  </r>
  <r>
    <x v="134"/>
    <n v="320.88"/>
    <n v="324.17399999999998"/>
    <n v="313.42966666666672"/>
    <n v="290.55369999999994"/>
    <n v="73766600"/>
    <n v="62022728"/>
    <n v="93137862.666666672"/>
    <n v="139742578.8888889"/>
  </r>
  <r>
    <x v="135"/>
    <n v="323.22000000000003"/>
    <n v="324.00599999999997"/>
    <n v="314.10533333333331"/>
    <n v="290.76009999999991"/>
    <n v="48292970"/>
    <n v="64221066"/>
    <n v="88621962.666666672"/>
    <n v="137475901.01010102"/>
  </r>
  <r>
    <x v="136"/>
    <n v="321.17"/>
    <n v="323.786"/>
    <n v="314.73899999999998"/>
    <n v="290.86369999999994"/>
    <n v="57494980"/>
    <n v="62617890"/>
    <n v="83742431.666666672"/>
    <n v="136437044.44444445"/>
  </r>
  <r>
    <x v="137"/>
    <n v="325.12"/>
    <n v="323.01800000000003"/>
    <n v="315.20966666666664"/>
    <n v="291.05079999999992"/>
    <n v="48454160"/>
    <n v="62617092"/>
    <n v="81132841"/>
    <n v="135042359.29292929"/>
  </r>
  <r>
    <x v="138"/>
    <n v="323.95999999999998"/>
    <n v="322.66999999999996"/>
    <n v="315.61500000000001"/>
    <n v="291.3273999999999"/>
    <n v="61861710"/>
    <n v="60749340"/>
    <n v="78160396.333333328"/>
    <n v="133313346.96969697"/>
  </r>
  <r>
    <x v="139"/>
    <n v="326.52"/>
    <n v="322.87"/>
    <n v="316.02500000000003"/>
    <n v="291.82469999999989"/>
    <n v="85210760"/>
    <n v="57974084"/>
    <n v="77442488.666666672"/>
    <n v="130677355.65656565"/>
  </r>
  <r>
    <x v="140"/>
    <n v="328.79"/>
    <n v="323.99799999999999"/>
    <n v="316.51633333333331"/>
    <n v="292.20569999999987"/>
    <n v="53077950"/>
    <n v="60262916"/>
    <n v="77588558.666666672"/>
    <n v="128509856.76767677"/>
  </r>
  <r>
    <x v="141"/>
    <n v="330.06"/>
    <n v="325.11199999999997"/>
    <n v="317.18800000000005"/>
    <n v="292.74999999999989"/>
    <n v="41917890"/>
    <n v="61219912"/>
    <n v="74839503.666666672"/>
    <n v="126780504.84848484"/>
  </r>
  <r>
    <x v="142"/>
    <n v="332.11"/>
    <n v="326.89"/>
    <n v="317.83600000000007"/>
    <n v="293.56949999999995"/>
    <n v="42866350"/>
    <n v="58104494"/>
    <n v="73748453.666666672"/>
    <n v="123354820.50505051"/>
  </r>
  <r>
    <x v="143"/>
    <n v="334.33"/>
    <n v="328.28800000000001"/>
    <n v="318.50466666666671"/>
    <n v="294.19739999999996"/>
    <n v="43679450"/>
    <n v="56986932"/>
    <n v="72894957"/>
    <n v="120449283.03030303"/>
  </r>
  <r>
    <x v="144"/>
    <n v="334.57"/>
    <n v="330.36199999999997"/>
    <n v="319.51266666666669"/>
    <n v="295.14219999999995"/>
    <n v="57308270"/>
    <n v="53350480"/>
    <n v="69923822"/>
    <n v="117879852.22222222"/>
  </r>
  <r>
    <x v="145"/>
    <n v="335.57"/>
    <n v="331.97199999999998"/>
    <n v="320.42"/>
    <n v="295.9599"/>
    <n v="44282090"/>
    <n v="47769982"/>
    <n v="68851832"/>
    <n v="115673882.02020203"/>
  </r>
  <r>
    <x v="146"/>
    <n v="332.8"/>
    <n v="333.32799999999997"/>
    <n v="321.60400000000004"/>
    <n v="296.91559999999998"/>
    <n v="69601090"/>
    <n v="46010810"/>
    <n v="66062535"/>
    <n v="112943691.81818181"/>
  </r>
  <r>
    <x v="147"/>
    <n v="337.44"/>
    <n v="333.87599999999998"/>
    <n v="322.54866666666663"/>
    <n v="297.83849999999995"/>
    <n v="53826130"/>
    <n v="51547450"/>
    <n v="65723462.666666664"/>
    <n v="110468541.21212122"/>
  </r>
  <r>
    <x v="148"/>
    <n v="336.83"/>
    <n v="334.94200000000001"/>
    <n v="323.51800000000003"/>
    <n v="298.92489999999992"/>
    <n v="41816150"/>
    <n v="53739406"/>
    <n v="63737840.333333336"/>
    <n v="107664927.97979797"/>
  </r>
  <r>
    <x v="149"/>
    <n v="336.84"/>
    <n v="335.44200000000001"/>
    <n v="324.39500000000004"/>
    <n v="300.06369999999993"/>
    <n v="47260390"/>
    <n v="53366746"/>
    <n v="62718494"/>
    <n v="104915442.42424242"/>
  </r>
  <r>
    <x v="150"/>
    <n v="337.91"/>
    <n v="335.89599999999996"/>
    <n v="325.21533333333332"/>
    <n v="301.00059999999996"/>
    <n v="35480970"/>
    <n v="51357170"/>
    <n v="61982366.333333336"/>
    <n v="102959095.45454545"/>
  </r>
  <r>
    <x v="151"/>
    <n v="338.64"/>
    <n v="336.36399999999998"/>
    <n v="325.91066666666666"/>
    <n v="301.91179999999991"/>
    <n v="38733910"/>
    <n v="49596946"/>
    <n v="61107937.666666664"/>
    <n v="100411924.64646465"/>
  </r>
  <r>
    <x v="152"/>
    <n v="337.23"/>
    <n v="337.53199999999998"/>
    <n v="326.73933333333326"/>
    <n v="302.68619999999993"/>
    <n v="68054240"/>
    <n v="43423510"/>
    <n v="59635402.666666664"/>
    <n v="98167966.767676771"/>
  </r>
  <r>
    <x v="153"/>
    <n v="338.28"/>
    <n v="337.48999999999995"/>
    <n v="327.44099999999997"/>
    <n v="303.52429999999993"/>
    <n v="42207830"/>
    <n v="46269132"/>
    <n v="60082590.666666664"/>
    <n v="96293145.656565651"/>
  </r>
  <r>
    <x v="154"/>
    <n v="339.48"/>
    <n v="337.78"/>
    <n v="328.2376666666666"/>
    <n v="304.29059999999993"/>
    <n v="55106630"/>
    <n v="46347468"/>
    <n v="58711046.333333336"/>
    <n v="95253674.343434349"/>
  </r>
  <r>
    <x v="155"/>
    <n v="342.92"/>
    <n v="338.30799999999999"/>
    <n v="328.96733333333327"/>
    <n v="305.10789999999992"/>
    <n v="48588660"/>
    <n v="47916716"/>
    <n v="58629588.333333336"/>
    <n v="93711520.101010099"/>
  </r>
  <r>
    <x v="156"/>
    <n v="344.12"/>
    <n v="339.31000000000006"/>
    <n v="329.90333333333331"/>
    <n v="306.07559999999995"/>
    <n v="38463380"/>
    <n v="50538254"/>
    <n v="56815960.333333336"/>
    <n v="92353459.797979802"/>
  </r>
  <r>
    <x v="157"/>
    <n v="347.57"/>
    <n v="340.40600000000006"/>
    <n v="330.7433333333334"/>
    <n v="306.99849999999992"/>
    <n v="50790240"/>
    <n v="50484148"/>
    <n v="54976174.666666664"/>
    <n v="91049704.848484844"/>
  </r>
  <r>
    <x v="158"/>
    <n v="348.33"/>
    <n v="342.47400000000005"/>
    <n v="331.60066666666665"/>
    <n v="307.99229999999989"/>
    <n v="58034140"/>
    <n v="47031348"/>
    <n v="53762632"/>
    <n v="90068918.787878782"/>
  </r>
  <r>
    <x v="159"/>
    <n v="350.58"/>
    <n v="344.48399999999998"/>
    <n v="332.51866666666666"/>
    <n v="308.82699999999994"/>
    <n v="48588940"/>
    <n v="50196610"/>
    <n v="53876352.666666664"/>
    <n v="88682343.434343427"/>
  </r>
  <r>
    <x v="160"/>
    <n v="349.31"/>
    <n v="346.70399999999995"/>
    <n v="333.48066666666665"/>
    <n v="309.68149999999997"/>
    <n v="66099180"/>
    <n v="48893072"/>
    <n v="53403487"/>
    <n v="87233928.686868683"/>
  </r>
  <r>
    <x v="161"/>
    <n v="352.6"/>
    <n v="347.98199999999997"/>
    <n v="334.31366666666668"/>
    <n v="310.43429999999995"/>
    <n v="54999330"/>
    <n v="52395176"/>
    <n v="53729831.333333336"/>
    <n v="86171448.282828286"/>
  </r>
  <r>
    <x v="162"/>
    <n v="357.7"/>
    <n v="349.678"/>
    <n v="335.23333333333335"/>
    <n v="311.17829999999992"/>
    <n v="69540040"/>
    <n v="55702366"/>
    <n v="53646510"/>
    <n v="84917069.292929292"/>
  </r>
  <r>
    <x v="163"/>
    <n v="345.39"/>
    <n v="351.70400000000006"/>
    <n v="336.26133333333343"/>
    <n v="311.99869999999993"/>
    <n v="148011100"/>
    <n v="59452326"/>
    <n v="54038080.666666664"/>
    <n v="84312627.171717167"/>
  </r>
  <r>
    <x v="164"/>
    <n v="342.57"/>
    <n v="351.11599999999999"/>
    <n v="337.00900000000001"/>
    <n v="312.61469999999997"/>
    <n v="139156300"/>
    <n v="77447718"/>
    <n v="56447184.333333336"/>
    <n v="83660067.979797974"/>
  </r>
  <r>
    <x v="165"/>
    <n v="333.21"/>
    <n v="349.51400000000001"/>
    <n v="337.73200000000003"/>
    <n v="313.26279999999997"/>
    <n v="114465300"/>
    <n v="95561190"/>
    <n v="58626841"/>
    <n v="83925079.090909094"/>
  </r>
  <r>
    <x v="166"/>
    <n v="339.79"/>
    <n v="346.29399999999998"/>
    <n v="338.065"/>
    <n v="313.80389999999994"/>
    <n v="91462290"/>
    <n v="105234414"/>
    <n v="60832585.333333336"/>
    <n v="83999402.323232323"/>
  </r>
  <r>
    <x v="167"/>
    <n v="333.89"/>
    <n v="343.73199999999997"/>
    <n v="338.68566666666669"/>
    <n v="314.33539999999999"/>
    <n v="90569550"/>
    <n v="112527006"/>
    <n v="61964829"/>
    <n v="83673952.828282833"/>
  </r>
  <r>
    <x v="168"/>
    <n v="334.06"/>
    <n v="338.96999999999997"/>
    <n v="338.97800000000001"/>
    <n v="314.85839999999996"/>
    <n v="84680190"/>
    <n v="116732908"/>
    <n v="63368675.333333336"/>
    <n v="83586609.292929292"/>
  </r>
  <r>
    <x v="169"/>
    <n v="338.46"/>
    <n v="336.70400000000001"/>
    <n v="339.3146666666666"/>
    <n v="315.46859999999998"/>
    <n v="65605690"/>
    <n v="104066726"/>
    <n v="64129291.333333336"/>
    <n v="83224830"/>
  </r>
  <r>
    <x v="170"/>
    <n v="340.17"/>
    <n v="335.88200000000001"/>
    <n v="339.71266666666656"/>
    <n v="316.06219999999996"/>
    <n v="52920860"/>
    <n v="89356604"/>
    <n v="63475789"/>
    <n v="83135492.727272734"/>
  </r>
  <r>
    <x v="171"/>
    <n v="338.82"/>
    <n v="337.274"/>
    <n v="340.09199999999993"/>
    <n v="316.67309999999992"/>
    <n v="82211260"/>
    <n v="77047716"/>
    <n v="63470552.666666664"/>
    <n v="82740502.727272734"/>
  </r>
  <r>
    <x v="172"/>
    <n v="335.84"/>
    <n v="337.08000000000004"/>
    <n v="340.38399999999996"/>
    <n v="317.23159999999996"/>
    <n v="91523340"/>
    <n v="75197510"/>
    <n v="64813665"/>
    <n v="82414794.747474745"/>
  </r>
  <r>
    <x v="173"/>
    <n v="330.65"/>
    <n v="337.46999999999997"/>
    <n v="340.50833333333327"/>
    <n v="317.71949999999998"/>
    <n v="105877900"/>
    <n v="75388268"/>
    <n v="66435564.666666664"/>
    <n v="82458377.070707068"/>
  </r>
  <r>
    <x v="174"/>
    <n v="326.97000000000003"/>
    <n v="336.78800000000001"/>
    <n v="340.38566666666662"/>
    <n v="318.1687"/>
    <n v="99450830"/>
    <n v="79627810"/>
    <n v="68508846.333333328"/>
    <n v="82319521.919191912"/>
  </r>
  <r>
    <x v="175"/>
    <n v="330.3"/>
    <n v="334.49"/>
    <n v="340.13233333333329"/>
    <n v="318.50629999999995"/>
    <n v="63612110"/>
    <n v="86396838"/>
    <n v="69913598.333333328"/>
    <n v="82189545.151515156"/>
  </r>
  <r>
    <x v="176"/>
    <n v="322.64"/>
    <n v="332.51599999999996"/>
    <n v="339.95666666666665"/>
    <n v="318.90449999999993"/>
    <n v="93112240"/>
    <n v="88535088"/>
    <n v="70557932.333333328"/>
    <n v="81952667.676767677"/>
  </r>
  <r>
    <x v="177"/>
    <n v="323.5"/>
    <n v="329.28000000000003"/>
    <n v="339.61799999999999"/>
    <n v="319.30299999999994"/>
    <n v="76681330"/>
    <n v="90715284"/>
    <n v="71341637.333333328"/>
    <n v="81330769.797979802"/>
  </r>
  <r>
    <x v="178"/>
    <n v="328.73"/>
    <n v="326.81200000000001"/>
    <n v="339.15333333333336"/>
    <n v="319.70229999999998"/>
    <n v="71069430"/>
    <n v="87746882"/>
    <n v="72103477.333333328"/>
    <n v="81454396.36363636"/>
  </r>
  <r>
    <x v="179"/>
    <n v="334.19"/>
    <n v="326.428"/>
    <n v="338.88333333333327"/>
    <n v="320.12769999999995"/>
    <n v="64584610"/>
    <n v="80785188"/>
    <n v="73078586.666666672"/>
    <n v="81425218.484848484"/>
  </r>
  <r>
    <x v="180"/>
    <n v="332.37"/>
    <n v="327.87200000000001"/>
    <n v="338.79499999999996"/>
    <n v="320.62709999999993"/>
    <n v="51531590"/>
    <n v="73811944"/>
    <n v="73656060.666666672"/>
    <n v="81399327.575757578"/>
  </r>
  <r>
    <x v="181"/>
    <n v="334.89"/>
    <n v="328.28599999999994"/>
    <n v="338.61033333333336"/>
    <n v="321.07399999999996"/>
    <n v="104081100"/>
    <n v="71395840"/>
    <n v="74191081.333333328"/>
    <n v="81291592.222222224"/>
  </r>
  <r>
    <x v="182"/>
    <n v="337.04"/>
    <n v="330.73599999999999"/>
    <n v="338.48533333333336"/>
    <n v="321.49849999999992"/>
    <n v="88698750"/>
    <n v="73589612"/>
    <n v="76369321"/>
    <n v="81038152.424242422"/>
  </r>
  <r>
    <x v="183"/>
    <n v="333.84"/>
    <n v="333.44400000000002"/>
    <n v="338.4790000000001"/>
    <n v="321.94389999999993"/>
    <n v="89431110"/>
    <n v="75993096"/>
    <n v="77057471.333333328"/>
    <n v="81286302.62626262"/>
  </r>
  <r>
    <x v="184"/>
    <n v="339.76"/>
    <n v="334.46600000000001"/>
    <n v="338.33100000000007"/>
    <n v="322.41559999999993"/>
    <n v="45713110"/>
    <n v="79665432"/>
    <n v="78631580.666666672"/>
    <n v="81213857.777777776"/>
  </r>
  <r>
    <x v="185"/>
    <n v="334.93"/>
    <n v="335.58"/>
    <n v="338.34033333333343"/>
    <n v="322.99719999999996"/>
    <n v="90128880"/>
    <n v="75891132"/>
    <n v="78318463.333333328"/>
    <n v="80655373.030303031"/>
  </r>
  <r>
    <x v="186"/>
    <n v="340.76"/>
    <n v="336.09199999999998"/>
    <n v="338.07400000000001"/>
    <n v="323.49679999999995"/>
    <n v="56999600"/>
    <n v="83610590"/>
    <n v="79703137.333333328"/>
    <n v="79885021.616161615"/>
  </r>
  <r>
    <x v="187"/>
    <n v="343.78"/>
    <n v="337.26599999999996"/>
    <n v="337.96200000000005"/>
    <n v="324.0415999999999"/>
    <n v="45242480"/>
    <n v="74194290"/>
    <n v="80321011.333333328"/>
    <n v="79672724.444444448"/>
  </r>
  <r>
    <x v="188"/>
    <n v="346.85"/>
    <n v="338.61399999999998"/>
    <n v="337.83566666666673"/>
    <n v="324.5293999999999"/>
    <n v="59528610"/>
    <n v="65503036"/>
    <n v="80136086"/>
    <n v="79033122.424242422"/>
  </r>
  <r>
    <x v="189"/>
    <n v="352.43"/>
    <n v="341.21600000000001"/>
    <n v="337.7863333333334"/>
    <n v="325.07819999999992"/>
    <n v="80388530"/>
    <n v="59522536"/>
    <n v="80185901.666666672"/>
    <n v="78528608.888888896"/>
  </r>
  <r>
    <x v="190"/>
    <n v="350.13"/>
    <n v="343.75000000000006"/>
    <n v="337.84800000000007"/>
    <n v="325.63319999999987"/>
    <n v="73255510"/>
    <n v="66457620"/>
    <n v="81245888"/>
    <n v="78262618.181818187"/>
  </r>
  <r>
    <x v="191"/>
    <n v="347.93"/>
    <n v="346.78999999999996"/>
    <n v="337.8753333333334"/>
    <n v="326.18569999999994"/>
    <n v="57958750"/>
    <n v="63082946"/>
    <n v="81484432.333333328"/>
    <n v="78283775.75757575"/>
  </r>
  <r>
    <x v="192"/>
    <n v="347.5"/>
    <n v="348.22400000000005"/>
    <n v="337.71966666666674"/>
    <n v="326.71059999999989"/>
    <n v="60357660"/>
    <n v="63274776"/>
    <n v="81583079.666666672"/>
    <n v="78377687.979797974"/>
  </r>
  <r>
    <x v="193"/>
    <n v="347.29"/>
    <n v="348.96799999999996"/>
    <n v="337.37966666666676"/>
    <n v="327.19479999999987"/>
    <n v="89501870"/>
    <n v="66297812"/>
    <n v="81277000.333333328"/>
    <n v="78064630.50505051"/>
  </r>
  <r>
    <x v="194"/>
    <n v="342.01"/>
    <n v="349.05599999999998"/>
    <n v="337.44300000000004"/>
    <n v="327.6323999999999"/>
    <n v="68425610"/>
    <n v="72292464"/>
    <n v="79326692.666666672"/>
    <n v="77615542.222222224"/>
  </r>
  <r>
    <x v="195"/>
    <n v="343.38"/>
    <n v="346.97199999999998"/>
    <n v="337.42433333333338"/>
    <n v="328.0227999999999"/>
    <n v="60051880"/>
    <n v="69899880"/>
    <n v="76969003"/>
    <n v="77602754.949494943"/>
  </r>
  <r>
    <x v="196"/>
    <n v="342.73"/>
    <n v="345.62200000000001"/>
    <n v="337.76333333333338"/>
    <n v="328.41339999999991"/>
    <n v="63574980"/>
    <n v="67259154"/>
    <n v="75155222.333333328"/>
    <n v="77089218.686868683"/>
  </r>
  <r>
    <x v="197"/>
    <n v="344.61"/>
    <n v="344.58199999999999"/>
    <n v="337.86133333333333"/>
    <n v="328.78519999999992"/>
    <n v="55399290"/>
    <n v="68382400"/>
    <n v="74225645.333333328"/>
    <n v="77122269.595959589"/>
  </r>
  <r>
    <x v="198"/>
    <n v="345.78"/>
    <n v="344.00400000000002"/>
    <n v="338.21866666666676"/>
    <n v="329.15049999999991"/>
    <n v="49143930"/>
    <n v="67390726"/>
    <n v="73053303.333333328"/>
    <n v="77014267.777777776"/>
  </r>
  <r>
    <x v="199"/>
    <n v="339.39"/>
    <n v="343.702"/>
    <n v="338.60933333333344"/>
    <n v="329.48649999999992"/>
    <n v="91473000"/>
    <n v="59319138"/>
    <n v="71868761.333333328"/>
    <n v="76638830.606060609"/>
  </r>
  <r>
    <x v="200"/>
    <n v="338.22"/>
    <n v="343.178"/>
    <n v="338.64033333333339"/>
    <n v="329.76679999999993"/>
    <n v="65994110"/>
    <n v="63928616"/>
    <n v="72731005"/>
    <n v="76369634.343434349"/>
  </r>
  <r>
    <x v="201"/>
    <n v="326.66000000000003"/>
    <n v="342.14599999999996"/>
    <n v="338.57533333333333"/>
    <n v="329.95559999999989"/>
    <n v="127094300"/>
    <n v="65117062"/>
    <n v="73166780"/>
    <n v="75773152.525252521"/>
  </r>
  <r>
    <x v="202"/>
    <n v="329.98"/>
    <n v="338.93200000000002"/>
    <n v="338.17000000000007"/>
    <n v="329.9901999999999"/>
    <n v="90597690"/>
    <n v="77820926"/>
    <n v="74662881.333333328"/>
    <n v="75695908.989898995"/>
  </r>
  <r>
    <x v="203"/>
    <n v="326.54000000000002"/>
    <n v="336.00599999999997"/>
    <n v="337.97466666666674"/>
    <n v="330.08209999999991"/>
    <n v="120448700"/>
    <n v="84860606"/>
    <n v="74632026.333333328"/>
    <n v="76197071.313131317"/>
  </r>
  <r>
    <x v="204"/>
    <n v="330.2"/>
    <n v="332.15800000000002"/>
    <n v="337.83766666666662"/>
    <n v="330.15749999999991"/>
    <n v="86068300"/>
    <n v="99121560"/>
    <n v="75117719.666666672"/>
    <n v="76152595.75757575"/>
  </r>
  <r>
    <x v="205"/>
    <n v="336.03"/>
    <n v="330.32000000000005"/>
    <n v="337.94533333333334"/>
    <n v="330.45339999999987"/>
    <n v="93294190"/>
    <n v="98040620"/>
    <n v="74671635.333333328"/>
    <n v="75255677.575757578"/>
  </r>
  <r>
    <x v="206"/>
    <n v="343.54"/>
    <n v="329.88200000000001"/>
    <n v="338.13633333333343"/>
    <n v="330.77159999999998"/>
    <n v="126959700"/>
    <n v="103500636"/>
    <n v="75661038"/>
    <n v="74158600.808080807"/>
  </r>
  <r>
    <x v="207"/>
    <n v="350.24"/>
    <n v="333.25799999999998"/>
    <n v="338.83300000000003"/>
    <n v="331.13650000000001"/>
    <n v="82039750"/>
    <n v="103473716"/>
    <n v="76789286.666666672"/>
    <n v="73729423.939393938"/>
  </r>
  <r>
    <x v="208"/>
    <n v="350.16"/>
    <n v="337.31"/>
    <n v="339.72433333333339"/>
    <n v="331.50929999999994"/>
    <n v="74972970"/>
    <n v="101762128"/>
    <n v="76967900.666666672"/>
    <n v="73621668.383838385"/>
  </r>
  <r>
    <x v="209"/>
    <n v="354.56"/>
    <n v="342.03399999999999"/>
    <n v="340.43866666666673"/>
    <n v="331.89429999999999"/>
    <n v="172304200"/>
    <n v="92666982"/>
    <n v="77098018.666666672"/>
    <n v="73607939.191919193"/>
  </r>
  <r>
    <x v="210"/>
    <n v="354.04"/>
    <n v="346.90600000000001"/>
    <n v="341.11766666666665"/>
    <n v="332.32209999999992"/>
    <n v="85552020"/>
    <n v="109914162"/>
    <n v="80688671.666666672"/>
    <n v="73548790.808080807"/>
  </r>
  <r>
    <x v="211"/>
    <n v="356.67"/>
    <n v="350.50799999999998"/>
    <n v="341.84000000000003"/>
    <n v="332.77609999999993"/>
    <n v="58649050"/>
    <n v="108365728"/>
    <n v="81822686"/>
    <n v="73920049.393939391"/>
  </r>
  <r>
    <x v="212"/>
    <n v="353.21"/>
    <n v="353.13400000000001"/>
    <n v="342.56599999999997"/>
    <n v="333.23659999999995"/>
    <n v="68118560"/>
    <n v="94703598"/>
    <n v="80308284.333333328"/>
    <n v="74030176.969696969"/>
  </r>
  <r>
    <x v="213"/>
    <n v="358.1"/>
    <n v="353.72800000000001"/>
    <n v="343.1049999999999"/>
    <n v="333.64819999999992"/>
    <n v="62959430"/>
    <n v="91919360"/>
    <n v="79622278"/>
    <n v="73930962.828282833"/>
  </r>
  <r>
    <x v="214"/>
    <n v="362.57"/>
    <n v="355.31599999999997"/>
    <n v="343.91366666666659"/>
    <n v="334.18829999999997"/>
    <n v="74541140"/>
    <n v="89516652"/>
    <n v="78739888.666666672"/>
    <n v="73277478.585858583"/>
  </r>
  <r>
    <x v="215"/>
    <n v="360.62"/>
    <n v="356.91800000000001"/>
    <n v="344.67399999999992"/>
    <n v="334.74049999999994"/>
    <n v="66111010"/>
    <n v="69964040"/>
    <n v="79700823"/>
    <n v="73009715.555555552"/>
  </r>
  <r>
    <x v="216"/>
    <n v="356.28"/>
    <n v="358.23400000000004"/>
    <n v="345.53033333333332"/>
    <n v="335.34619999999995"/>
    <n v="70591300"/>
    <n v="66075838"/>
    <n v="78900227.333333328"/>
    <n v="72470121.010101005"/>
  </r>
  <r>
    <x v="217"/>
    <n v="357.78"/>
    <n v="358.15600000000001"/>
    <n v="346.04766666666666"/>
    <n v="335.86439999999993"/>
    <n v="59940950"/>
    <n v="68464288"/>
    <n v="79353284"/>
    <n v="72332118.484848484"/>
  </r>
  <r>
    <x v="218"/>
    <n v="355.33"/>
    <n v="359.07"/>
    <n v="346.51433333333341"/>
    <n v="336.35859999999991"/>
    <n v="70411890"/>
    <n v="66828766"/>
    <n v="79843233"/>
    <n v="71899759.898989901"/>
  </r>
  <r>
    <x v="219"/>
    <n v="357.46"/>
    <n v="358.51599999999996"/>
    <n v="346.79699999999997"/>
    <n v="336.80669999999992"/>
    <n v="63230610"/>
    <n v="68319258"/>
    <n v="80206009"/>
    <n v="71773945.858585864"/>
  </r>
  <r>
    <x v="220"/>
    <n v="363.22"/>
    <n v="357.49399999999997"/>
    <n v="346.96466666666663"/>
    <n v="337.25899999999984"/>
    <n v="62415880"/>
    <n v="66057152"/>
    <n v="79634078.333333328"/>
    <n v="71784730.404040411"/>
  </r>
  <r>
    <x v="221"/>
    <n v="362.66"/>
    <n v="358.01400000000001"/>
    <n v="347.40100000000001"/>
    <n v="337.72069999999985"/>
    <n v="45330890"/>
    <n v="65318126"/>
    <n v="79272757.333333328"/>
    <n v="71800051.414141417"/>
  </r>
  <r>
    <x v="222"/>
    <n v="363.67"/>
    <n v="359.29"/>
    <n v="347.892"/>
    <n v="338.20949999999999"/>
    <n v="28514070"/>
    <n v="60266044"/>
    <n v="78851828.666666672"/>
    <n v="71593040.50505051"/>
  </r>
  <r>
    <x v="223"/>
    <n v="362.06"/>
    <n v="360.46800000000002"/>
    <n v="348.43099999999993"/>
    <n v="338.68439999999993"/>
    <n v="83872710"/>
    <n v="53980668"/>
    <n v="77790375.666666672"/>
    <n v="71499023.232323229"/>
  </r>
  <r>
    <x v="224"/>
    <n v="366.02"/>
    <n v="361.81400000000002"/>
    <n v="348.92333333333323"/>
    <n v="339.16119999999989"/>
    <n v="74504970"/>
    <n v="56672832"/>
    <n v="77602737"/>
    <n v="70945082.929292932"/>
  </r>
  <r>
    <x v="225"/>
    <n v="366.79"/>
    <n v="363.52600000000001"/>
    <n v="349.72366666666659"/>
    <n v="339.6454999999998"/>
    <n v="45927000"/>
    <n v="58927704"/>
    <n v="77805382.333333328"/>
    <n v="71210965.151515156"/>
  </r>
  <r>
    <x v="226"/>
    <n v="366.69"/>
    <n v="364.24"/>
    <n v="350.50399999999996"/>
    <n v="340.16499999999985"/>
    <n v="62882000"/>
    <n v="55629928"/>
    <n v="77334553"/>
    <n v="70923161.818181813"/>
  </r>
  <r>
    <x v="227"/>
    <n v="369.85"/>
    <n v="365.04599999999999"/>
    <n v="351.30266666666665"/>
    <n v="340.64269999999988"/>
    <n v="50749860"/>
    <n v="59140150"/>
    <n v="77311453.666666672"/>
    <n v="70441041.111111104"/>
  </r>
  <r>
    <x v="228"/>
    <n v="369.09"/>
    <n v="366.28199999999998"/>
    <n v="352.14400000000006"/>
    <n v="341.1226999999999"/>
    <n v="48944270"/>
    <n v="63587308"/>
    <n v="77156472.666666672"/>
    <n v="70195439.898989901"/>
  </r>
  <r>
    <x v="229"/>
    <n v="370.17"/>
    <n v="367.68799999999999"/>
    <n v="352.92100000000005"/>
    <n v="341.60569999999984"/>
    <n v="42458860"/>
    <n v="56601620"/>
    <n v="77149817.333333328"/>
    <n v="70156322.121212125"/>
  </r>
  <r>
    <x v="230"/>
    <n v="366.85"/>
    <n v="368.51799999999997"/>
    <n v="353.94700000000006"/>
    <n v="342.09019999999981"/>
    <n v="74098310"/>
    <n v="50192398"/>
    <n v="75516012.666666672"/>
    <n v="70016618.686868683"/>
  </r>
  <r>
    <x v="231"/>
    <n v="366.73"/>
    <n v="368.53000000000003"/>
    <n v="354.90133333333341"/>
    <n v="342.5154999999998"/>
    <n v="57735350"/>
    <n v="55826660"/>
    <n v="75786152.666666672"/>
    <n v="69876719.797979802"/>
  </r>
  <r>
    <x v="232"/>
    <n v="366.3"/>
    <n v="368.53800000000001"/>
    <n v="356.23700000000008"/>
    <n v="342.9326999999999"/>
    <n v="57698610"/>
    <n v="54797330"/>
    <n v="73474187.666666672"/>
    <n v="70044389.898989901"/>
  </r>
  <r>
    <x v="233"/>
    <n v="364.66"/>
    <n v="367.82800000000003"/>
    <n v="357.44766666666663"/>
    <n v="343.32709999999992"/>
    <n v="69216170"/>
    <n v="56187080"/>
    <n v="72377551.666666672"/>
    <n v="70043808.383838385"/>
  </r>
  <r>
    <x v="234"/>
    <n v="369.59"/>
    <n v="366.94200000000001"/>
    <n v="358.71833333333331"/>
    <n v="343.74409999999995"/>
    <n v="64071100"/>
    <n v="60241460"/>
    <n v="70669800.666666672"/>
    <n v="69861592.424242422"/>
  </r>
  <r>
    <x v="235"/>
    <n v="370.17"/>
    <n v="366.82600000000002"/>
    <n v="360.03133333333335"/>
    <n v="344.23119999999994"/>
    <n v="58420520"/>
    <n v="64563908"/>
    <n v="69936560.666666672"/>
    <n v="69815628.484848484"/>
  </r>
  <r>
    <x v="236"/>
    <n v="372.24"/>
    <n v="367.49"/>
    <n v="361.16933333333333"/>
    <n v="344.70069999999993"/>
    <n v="64119470"/>
    <n v="61428350"/>
    <n v="68774105"/>
    <n v="69975003.535353541"/>
  </r>
  <r>
    <x v="237"/>
    <n v="369.18"/>
    <n v="368.59199999999998"/>
    <n v="362.12599999999998"/>
    <n v="345.21139999999986"/>
    <n v="136542300"/>
    <n v="62705174"/>
    <n v="66679430.666666664"/>
    <n v="69984352.424242422"/>
  </r>
  <r>
    <x v="238"/>
    <n v="367.86"/>
    <n v="369.16800000000001"/>
    <n v="362.75733333333329"/>
    <n v="345.65199999999982"/>
    <n v="96386750"/>
    <n v="78473912"/>
    <n v="68496182.333333328"/>
    <n v="70142587.878787875"/>
  </r>
  <r>
    <x v="239"/>
    <n v="367.24"/>
    <n v="369.80799999999999"/>
    <n v="363.34733333333332"/>
    <n v="346.09099999999984"/>
    <n v="48388460"/>
    <n v="83908028"/>
    <n v="69209975"/>
    <n v="70896937.272727266"/>
  </r>
  <r>
    <x v="240"/>
    <n v="367.57"/>
    <n v="369.33800000000008"/>
    <n v="363.77000000000004"/>
    <n v="346.49819999999983"/>
    <n v="46201400"/>
    <n v="80771500"/>
    <n v="65079450.333333336"/>
    <n v="71009826.060606062"/>
  </r>
  <r>
    <x v="241"/>
    <n v="369"/>
    <n v="368.81800000000004"/>
    <n v="364.22100000000006"/>
    <n v="346.88599999999991"/>
    <n v="26457850"/>
    <n v="78327676"/>
    <n v="63767763"/>
    <n v="70962457.474747479"/>
  </r>
  <r>
    <x v="242"/>
    <n v="372.17"/>
    <n v="368.16999999999996"/>
    <n v="364.63199999999995"/>
    <n v="347.27539999999988"/>
    <n v="39000400"/>
    <n v="70795352"/>
    <n v="62694723"/>
    <n v="71005725.252525255"/>
  </r>
  <r>
    <x v="243"/>
    <n v="371.46"/>
    <n v="368.76800000000003"/>
    <n v="365.26400000000001"/>
    <n v="347.67599999999982"/>
    <n v="53680450"/>
    <n v="51286972"/>
    <n v="61724117.666666664"/>
    <n v="70839982.828282833"/>
  </r>
  <r>
    <x v="244"/>
    <n v="371.99"/>
    <n v="369.488"/>
    <n v="365.70933333333335"/>
    <n v="348.04729999999989"/>
    <n v="49455260"/>
    <n v="42745712"/>
    <n v="61414818.333333336"/>
    <n v="70792719.696969703"/>
  </r>
  <r>
    <x v="245"/>
    <n v="373.88"/>
    <n v="370.43799999999999"/>
    <n v="366.02333333333331"/>
    <n v="348.42149999999987"/>
    <n v="78520700"/>
    <n v="42959072"/>
    <n v="60578622.333333336"/>
    <n v="70756075.050505057"/>
  </r>
  <r>
    <x v="246"/>
    <n v="371.33"/>
    <n v="371.7"/>
    <n v="366.46533333333332"/>
    <n v="348.80459999999994"/>
    <n v="66426230"/>
    <n v="49422932"/>
    <n v="60992278.666666664"/>
    <n v="70808329.292929292"/>
  </r>
  <r>
    <x v="247"/>
    <n v="373.55"/>
    <n v="372.166"/>
    <n v="366.96699999999993"/>
    <n v="349.18989999999991"/>
    <n v="107997700"/>
    <n v="57416608"/>
    <n v="60853443"/>
    <n v="70898426.36363636"/>
  </r>
  <r>
    <x v="248"/>
    <n v="379.1"/>
    <n v="372.44199999999995"/>
    <n v="367.49266666666659"/>
    <n v="349.55099999999999"/>
    <n v="68766810"/>
    <n v="71216068"/>
    <n v="62455334.666666664"/>
    <n v="71025700.101010099"/>
  </r>
  <r>
    <x v="249"/>
    <n v="381.26"/>
    <n v="373.96999999999997"/>
    <n v="368.28499999999991"/>
    <n v="349.97369999999995"/>
    <n v="71677210"/>
    <n v="74233340"/>
    <n v="62400498.666666664"/>
    <n v="71694200.606060609"/>
  </r>
  <r>
    <x v="250"/>
    <n v="378.69"/>
    <n v="375.82400000000001"/>
    <n v="369.07833333333321"/>
    <n v="350.41789999999992"/>
    <n v="51176720"/>
    <n v="78677730"/>
    <n v="62682052"/>
    <n v="71911437.171717167"/>
  </r>
  <r>
    <x v="251"/>
    <n v="378.77"/>
    <n v="376.786"/>
    <n v="369.59399999999994"/>
    <n v="350.82569999999998"/>
    <n v="52547720"/>
    <n v="73208934"/>
    <n v="62307413.333333336"/>
    <n v="72277055.75757575"/>
  </r>
  <r>
    <x v="252"/>
    <n v="379.79"/>
    <n v="378.274"/>
    <n v="370.13100000000003"/>
    <n v="351.22700000000003"/>
    <n v="45303620"/>
    <n v="70433232"/>
    <n v="62547974.333333336"/>
    <n v="72402740.707070708"/>
  </r>
  <r>
    <x v="253"/>
    <n v="378.46"/>
    <n v="379.52199999999999"/>
    <n v="370.66833333333335"/>
    <n v="351.65260000000001"/>
    <n v="49989110"/>
    <n v="57894416"/>
    <n v="63107626"/>
    <n v="72246109.191919193"/>
  </r>
  <r>
    <x v="254"/>
    <n v="375.7"/>
    <n v="379.39400000000001"/>
    <n v="371.21500000000003"/>
    <n v="352.05440000000004"/>
    <n v="107160000"/>
    <n v="54138876"/>
    <n v="61978172.666666664"/>
    <n v="72277379.797979802"/>
  </r>
  <r>
    <x v="255"/>
    <n v="378.65"/>
    <n v="378.28200000000004"/>
    <n v="371.53766666666672"/>
    <n v="352.41659999999996"/>
    <n v="51233300"/>
    <n v="61235434"/>
    <n v="63066673.666666664"/>
    <n v="72225687.676767677"/>
  </r>
  <r>
    <x v="256"/>
    <n v="383.89"/>
    <n v="378.274"/>
    <n v="371.93300000000005"/>
    <n v="352.77389999999991"/>
    <n v="61836060"/>
    <n v="61246750"/>
    <n v="63243550.333333336"/>
    <n v="72817317.37373738"/>
  </r>
  <r>
    <x v="257"/>
    <n v="384.24"/>
    <n v="379.29799999999994"/>
    <n v="372.50633333333337"/>
    <n v="353.1715999999999"/>
    <n v="47955810"/>
    <n v="63104418"/>
    <n v="63208685.666666664"/>
    <n v="72946306.464646459"/>
  </r>
  <r>
    <x v="258"/>
    <n v="382.88"/>
    <n v="380.18799999999999"/>
    <n v="372.98599999999999"/>
    <n v="353.53829999999988"/>
    <n v="52136930"/>
    <n v="63634856"/>
    <n v="63115550.666666664"/>
    <n v="73057880.404040411"/>
  </r>
  <r>
    <x v="259"/>
    <n v="384.39"/>
    <n v="381.07199999999995"/>
    <n v="373.44566666666663"/>
    <n v="353.88379999999984"/>
    <n v="70401970"/>
    <n v="64064420"/>
    <n v="63221972.666666664"/>
    <n v="72956079.090909094"/>
  </r>
  <r>
    <x v="260"/>
    <n v="383.79"/>
    <n v="382.80999999999995"/>
    <n v="373.91966666666661"/>
    <n v="354.22189999999989"/>
    <n v="42665280"/>
    <n v="56712814"/>
    <n v="64153409.666666664"/>
    <n v="72991917.37373738"/>
  </r>
  <r>
    <x v="261"/>
    <n v="374.41"/>
    <n v="383.83800000000002"/>
    <n v="374.48433333333327"/>
    <n v="354.56669999999991"/>
    <n v="123351100"/>
    <n v="54999210"/>
    <n v="63105642"/>
    <n v="73035379.898989901"/>
  </r>
  <r>
    <x v="262"/>
    <n v="377.63"/>
    <n v="381.94200000000001"/>
    <n v="374.7403333333333"/>
    <n v="354.7847999999999"/>
    <n v="94198100"/>
    <n v="67302218"/>
    <n v="65292833.666666664"/>
    <n v="72910793.535353541"/>
  </r>
  <r>
    <x v="263"/>
    <n v="370.07"/>
    <n v="380.62"/>
    <n v="375.11799999999999"/>
    <n v="354.9840999999999"/>
    <n v="126765100"/>
    <n v="76550676"/>
    <n v="66509483.333333336"/>
    <n v="73454339.595959589"/>
  </r>
  <r>
    <x v="264"/>
    <n v="376.23"/>
    <n v="378.05800000000005"/>
    <n v="375.29833333333329"/>
    <n v="355.23089999999991"/>
    <n v="75817600"/>
    <n v="91476310"/>
    <n v="68427781"/>
    <n v="72910773.939393938"/>
  </r>
  <r>
    <x v="265"/>
    <n v="381.55"/>
    <n v="376.42599999999999"/>
    <n v="375.51966666666664"/>
    <n v="355.56749999999994"/>
    <n v="64450660"/>
    <n v="92559436"/>
    <n v="68819331"/>
    <n v="72785610.303030297"/>
  </r>
  <r>
    <x v="266"/>
    <n v="381.85"/>
    <n v="375.97799999999995"/>
    <n v="375.89899999999994"/>
    <n v="356.05090000000001"/>
    <n v="52427090"/>
    <n v="96916512"/>
    <n v="69020335.666666672"/>
    <n v="72395229.49494949"/>
  </r>
  <r>
    <x v="267"/>
    <n v="386.19"/>
    <n v="377.46600000000001"/>
    <n v="376.21933333333328"/>
    <n v="356.47150000000011"/>
    <n v="47142560"/>
    <n v="82731710"/>
    <n v="68630589.666666672"/>
    <n v="72122384.747474745"/>
  </r>
  <r>
    <x v="268"/>
    <n v="387.71"/>
    <n v="379.178"/>
    <n v="376.78633333333329"/>
    <n v="356.99450000000013"/>
    <n v="48669770"/>
    <n v="73320602"/>
    <n v="65650598.333333336"/>
    <n v="71737107.37373738"/>
  </r>
  <r>
    <x v="269"/>
    <n v="390.51"/>
    <n v="382.70600000000002"/>
    <n v="377.44799999999998"/>
    <n v="357.53100000000006"/>
    <n v="38365190"/>
    <n v="57701536"/>
    <n v="64060032.333333336"/>
    <n v="71357939.393939391"/>
  </r>
  <r>
    <x v="270"/>
    <n v="390.25"/>
    <n v="385.56200000000001"/>
    <n v="378.22366666666665"/>
    <n v="358.05150000000009"/>
    <n v="35551060"/>
    <n v="50211054"/>
    <n v="63725923.333333336"/>
    <n v="71186869.49494949"/>
  </r>
  <r>
    <x v="271"/>
    <n v="390.08"/>
    <n v="387.30200000000002"/>
    <n v="378.97966666666656"/>
    <n v="358.55230000000012"/>
    <n v="59154370"/>
    <n v="44431134"/>
    <n v="63370912"/>
    <n v="71039842.525252521"/>
  </r>
  <r>
    <x v="272"/>
    <n v="390.71"/>
    <n v="388.94799999999998"/>
    <n v="379.6823333333333"/>
    <n v="359.06490000000019"/>
    <n v="42913290"/>
    <n v="45776590"/>
    <n v="64460796"/>
    <n v="70568527.37373738"/>
  </r>
  <r>
    <x v="273"/>
    <n v="392.64"/>
    <n v="389.85199999999998"/>
    <n v="380.3003333333333"/>
    <n v="359.61360000000008"/>
    <n v="50593270"/>
    <n v="44930736"/>
    <n v="64591225.666666664"/>
    <n v="70241568.080808088"/>
  </r>
  <r>
    <x v="274"/>
    <n v="392.3"/>
    <n v="390.83800000000002"/>
    <n v="381.0063333333332"/>
    <n v="360.23350000000005"/>
    <n v="50972370"/>
    <n v="45315436"/>
    <n v="64488319.666666664"/>
    <n v="69605561.919191912"/>
  </r>
  <r>
    <x v="275"/>
    <n v="392.39"/>
    <n v="391.19599999999997"/>
    <n v="381.68333333333322"/>
    <n v="360.88680000000005"/>
    <n v="52806680"/>
    <n v="47836872"/>
    <n v="64538890"/>
    <n v="69112051.212121218"/>
  </r>
  <r>
    <x v="276"/>
    <n v="390.72"/>
    <n v="391.62399999999997"/>
    <n v="382.30033333333324"/>
    <n v="361.50770000000006"/>
    <n v="59712770"/>
    <n v="51287996"/>
    <n v="63681756"/>
    <n v="68984377.070707068"/>
  </r>
  <r>
    <x v="277"/>
    <n v="390.03"/>
    <n v="391.75200000000001"/>
    <n v="382.94666666666654"/>
    <n v="362.18849999999998"/>
    <n v="83240970"/>
    <n v="51399676"/>
    <n v="63457974"/>
    <n v="68577250.202020198"/>
  </r>
  <r>
    <x v="278"/>
    <n v="387.03"/>
    <n v="391.61599999999999"/>
    <n v="383.49599999999987"/>
    <n v="362.85379999999998"/>
    <n v="67414170"/>
    <n v="59465212"/>
    <n v="62632749.666666664"/>
    <n v="68405850.606060609"/>
  </r>
  <r>
    <x v="279"/>
    <n v="387.5"/>
    <n v="390.49400000000003"/>
    <n v="383.76033333333328"/>
    <n v="363.43680000000001"/>
    <n v="107284100"/>
    <n v="62829392"/>
    <n v="62587661.666666664"/>
    <n v="68528795.454545453"/>
  </r>
  <r>
    <x v="280"/>
    <n v="391.77"/>
    <n v="389.53399999999999"/>
    <n v="383.96833333333331"/>
    <n v="363.9699"/>
    <n v="72433950"/>
    <n v="74091738"/>
    <n v="63774558"/>
    <n v="68557376.86868687"/>
  </r>
  <r>
    <x v="281"/>
    <n v="382.33"/>
    <n v="389.40999999999997"/>
    <n v="384.40433333333328"/>
    <n v="364.56389999999993"/>
    <n v="146670500"/>
    <n v="78017192"/>
    <n v="64483132.333333336"/>
    <n v="69120533.535353541"/>
  </r>
  <r>
    <x v="282"/>
    <n v="380.36"/>
    <n v="387.73199999999997"/>
    <n v="384.52299999999997"/>
    <n v="365.03829999999994"/>
    <n v="152701600"/>
    <n v="95408738"/>
    <n v="67620558.333333328"/>
    <n v="68800865.353535354"/>
  </r>
  <r>
    <x v="283"/>
    <n v="389.58"/>
    <n v="385.79799999999994"/>
    <n v="384.54200000000009"/>
    <n v="365.47149999999993"/>
    <n v="105348800"/>
    <n v="109300864"/>
    <n v="71200491"/>
    <n v="69386438.585858583"/>
  </r>
  <r>
    <x v="284"/>
    <n v="386.54"/>
    <n v="386.30799999999999"/>
    <n v="384.91266666666672"/>
    <n v="366.02890000000002"/>
    <n v="79595330"/>
    <n v="116887790"/>
    <n v="73045814"/>
    <n v="70025534.444444448"/>
  </r>
  <r>
    <x v="285"/>
    <n v="381.42"/>
    <n v="386.11599999999999"/>
    <n v="385.27400000000011"/>
    <n v="366.49669999999998"/>
    <n v="119940200"/>
    <n v="111350036"/>
    <n v="72126991.666666672"/>
    <n v="70627915.151515156"/>
  </r>
  <r>
    <x v="286"/>
    <n v="376.7"/>
    <n v="384.04599999999999"/>
    <n v="385.36633333333344"/>
    <n v="366.96159999999998"/>
    <n v="183433000"/>
    <n v="120851286"/>
    <n v="74417221.666666672"/>
    <n v="70521515.656565651"/>
  </r>
  <r>
    <x v="287"/>
    <n v="383.63"/>
    <n v="382.92"/>
    <n v="385.12666666666684"/>
    <n v="367.32099999999991"/>
    <n v="152039600"/>
    <n v="128203786"/>
    <n v="78470453"/>
    <n v="71157279.292929292"/>
  </r>
  <r>
    <x v="288"/>
    <n v="381.72"/>
    <n v="383.57399999999996"/>
    <n v="385.1063333333334"/>
    <n v="367.71949999999993"/>
    <n v="123149200"/>
    <n v="128071386"/>
    <n v="81939912.666666672"/>
    <n v="72553143.13131313"/>
  </r>
  <r>
    <x v="289"/>
    <n v="387.17"/>
    <n v="382.00200000000001"/>
    <n v="385.06766666666675"/>
    <n v="368.06819999999993"/>
    <n v="113633600"/>
    <n v="131631466"/>
    <n v="84306988.333333328"/>
    <n v="73487597.575757578"/>
  </r>
  <r>
    <x v="290"/>
    <n v="389.58"/>
    <n v="382.12800000000004"/>
    <n v="385.16033333333337"/>
    <n v="368.41559999999993"/>
    <n v="109899400"/>
    <n v="138439120"/>
    <n v="85748042.666666672"/>
    <n v="73919523.535353541"/>
  </r>
  <r>
    <x v="291"/>
    <n v="393.53"/>
    <n v="383.76"/>
    <n v="385.35333333333335"/>
    <n v="368.81009999999992"/>
    <n v="86245040"/>
    <n v="136430960"/>
    <n v="87989180"/>
    <n v="74327383.030303031"/>
  </r>
  <r>
    <x v="292"/>
    <n v="394.06"/>
    <n v="387.12599999999998"/>
    <n v="385.9906666666667"/>
    <n v="369.26609999999994"/>
    <n v="64653570"/>
    <n v="116993368"/>
    <n v="86752311.333333328"/>
    <n v="74852036.060606062"/>
  </r>
  <r>
    <x v="293"/>
    <n v="396.41"/>
    <n v="389.21199999999999"/>
    <n v="386.5383333333333"/>
    <n v="369.73169999999993"/>
    <n v="73592300"/>
    <n v="99516162"/>
    <n v="85767493.666666672"/>
    <n v="75113524.747474745"/>
  </r>
  <r>
    <x v="294"/>
    <n v="395.91"/>
    <n v="392.15"/>
    <n v="387.41633333333328"/>
    <n v="370.22289999999992"/>
    <n v="73722510"/>
    <n v="89604782"/>
    <n v="83995067"/>
    <n v="74862531.818181813"/>
  </r>
  <r>
    <x v="295"/>
    <n v="397.26"/>
    <n v="393.89800000000002"/>
    <n v="388.07233333333329"/>
    <n v="370.76189999999997"/>
    <n v="97959270"/>
    <n v="81622564"/>
    <n v="83925230.666666672"/>
    <n v="74914720.606060609"/>
  </r>
  <r>
    <x v="296"/>
    <n v="391.48"/>
    <n v="395.43400000000003"/>
    <n v="388.59599999999995"/>
    <n v="371.30069999999995"/>
    <n v="115349100"/>
    <n v="79234538"/>
    <n v="85042184.333333328"/>
    <n v="75052807.777777776"/>
  </r>
  <r>
    <x v="297"/>
    <n v="389.48"/>
    <n v="395.024"/>
    <n v="388.91699999999997"/>
    <n v="371.78820000000007"/>
    <n v="113624500"/>
    <n v="85055350"/>
    <n v="87139584.666666672"/>
    <n v="75400123.838383839"/>
  </r>
  <r>
    <x v="298"/>
    <n v="392.59"/>
    <n v="394.108"/>
    <n v="389.02666666666659"/>
    <n v="372.23690000000011"/>
    <n v="73778650"/>
    <n v="94849536"/>
    <n v="89355649.333333328"/>
    <n v="76005677.474747479"/>
  </r>
  <r>
    <x v="299"/>
    <n v="389.5"/>
    <n v="393.34399999999999"/>
    <n v="389.18933333333337"/>
    <n v="372.7050000000001"/>
    <n v="90686550"/>
    <n v="94886806"/>
    <n v="90192612"/>
    <n v="76656996.36363636"/>
  </r>
  <r>
    <x v="300"/>
    <n v="387.52"/>
    <n v="392.06200000000001"/>
    <n v="389.1556666666666"/>
    <n v="373.20610000000011"/>
    <n v="97588640"/>
    <n v="98279614"/>
    <n v="91936657.333333328"/>
    <n v="76478265.555555552"/>
  </r>
  <r>
    <x v="301"/>
    <n v="389.7"/>
    <n v="390.11399999999998"/>
    <n v="389.0646666666666"/>
    <n v="373.69910000000004"/>
    <n v="116128600"/>
    <n v="98205488"/>
    <n v="94004576.666666672"/>
    <n v="76727684.141414136"/>
  </r>
  <r>
    <x v="302"/>
    <n v="395.98"/>
    <n v="389.75799999999998"/>
    <n v="389.05200000000002"/>
    <n v="374.3295"/>
    <n v="114409100"/>
    <n v="98361388"/>
    <n v="95903717.666666672"/>
    <n v="76429647.171717167"/>
  </r>
  <r>
    <x v="303"/>
    <n v="395.78"/>
    <n v="391.05799999999999"/>
    <n v="389.22766666666666"/>
    <n v="374.98949999999996"/>
    <n v="108107600"/>
    <n v="98518308"/>
    <n v="98286911.333333328"/>
    <n v="76687535.151515156"/>
  </r>
  <r>
    <x v="304"/>
    <n v="394.73"/>
    <n v="391.69600000000003"/>
    <n v="389.33233333333339"/>
    <n v="375.68190000000004"/>
    <n v="76262250"/>
    <n v="105384098"/>
    <n v="100204055.66666667"/>
    <n v="76626529.090909094"/>
  </r>
  <r>
    <x v="305"/>
    <n v="396.33"/>
    <n v="392.74200000000002"/>
    <n v="389.4133333333333"/>
    <n v="376.32720000000006"/>
    <n v="112734200"/>
    <n v="102499238"/>
    <n v="101047051.66666667"/>
    <n v="76849148.282828286"/>
  </r>
  <r>
    <x v="306"/>
    <n v="400.61"/>
    <n v="394.50400000000002"/>
    <n v="389.54466666666673"/>
    <n v="376.93020000000013"/>
    <n v="99682880"/>
    <n v="105528350"/>
    <n v="103044635.66666667"/>
    <n v="76677108.484848484"/>
  </r>
  <r>
    <x v="307"/>
    <n v="406.36"/>
    <n v="396.68599999999998"/>
    <n v="389.87433333333337"/>
    <n v="377.50090000000012"/>
    <n v="91684760"/>
    <n v="102239206"/>
    <n v="104376972.66666667"/>
    <n v="76533416.565656573"/>
  </r>
  <r>
    <x v="308"/>
    <n v="406.12"/>
    <n v="398.762"/>
    <n v="390.4186666666667"/>
    <n v="378.06210000000004"/>
    <n v="62020950"/>
    <n v="97694338"/>
    <n v="104658432.33333333"/>
    <n v="76711630"/>
  </r>
  <r>
    <x v="309"/>
    <n v="406.59"/>
    <n v="400.83000000000004"/>
    <n v="391.05500000000012"/>
    <n v="378.62170000000003"/>
    <n v="55836280"/>
    <n v="88477008"/>
    <n v="104478658.33333333"/>
    <n v="76880435.959595963"/>
  </r>
  <r>
    <x v="310"/>
    <n v="408.52"/>
    <n v="403.202"/>
    <n v="391.69133333333343"/>
    <n v="379.142"/>
    <n v="57863110"/>
    <n v="84391814"/>
    <n v="102763731"/>
    <n v="75766463.737373739"/>
  </r>
  <r>
    <x v="311"/>
    <n v="411.49"/>
    <n v="405.64"/>
    <n v="392.24966666666677"/>
    <n v="379.68679999999995"/>
    <n v="61104560"/>
    <n v="73417596"/>
    <n v="102278036.33333333"/>
    <n v="75466304.747474745"/>
  </r>
  <r>
    <x v="312"/>
    <n v="411.64"/>
    <n v="407.81599999999997"/>
    <n v="393.22166666666675"/>
    <n v="380.2349999999999"/>
    <n v="56704900"/>
    <n v="65701932"/>
    <n v="99425838.333333328"/>
    <n v="75458365.959595963"/>
  </r>
  <r>
    <x v="313"/>
    <n v="412.86"/>
    <n v="408.87200000000001"/>
    <n v="394.26433333333341"/>
    <n v="380.81929999999994"/>
    <n v="56550990"/>
    <n v="58705960"/>
    <n v="96225948.333333328"/>
    <n v="75387517.474747479"/>
  </r>
  <r>
    <x v="314"/>
    <n v="411.45"/>
    <n v="410.21999999999997"/>
    <n v="395.04033333333342"/>
    <n v="381.36689999999993"/>
    <n v="61659910"/>
    <n v="57611968"/>
    <n v="94599354.666666672"/>
    <n v="75324340.404040411"/>
  </r>
  <r>
    <x v="315"/>
    <n v="415.87"/>
    <n v="411.19200000000001"/>
    <n v="395.87066666666675"/>
    <n v="381.8556999999999"/>
    <n v="60229840"/>
    <n v="58776694"/>
    <n v="94001507.333333328"/>
    <n v="75142621.717171714"/>
  </r>
  <r>
    <x v="316"/>
    <n v="417.26"/>
    <n v="412.66199999999998"/>
    <n v="397.01900000000012"/>
    <n v="382.40819999999991"/>
    <n v="82037280"/>
    <n v="59250040"/>
    <n v="92011162"/>
    <n v="75097661.111111104"/>
  </r>
  <r>
    <x v="317"/>
    <n v="415.21"/>
    <n v="413.81599999999997"/>
    <n v="398.37100000000009"/>
    <n v="383.01799999999997"/>
    <n v="78498500"/>
    <n v="63436584"/>
    <n v="88631304.666666672"/>
    <n v="74992999.898989901"/>
  </r>
  <r>
    <x v="318"/>
    <n v="412.17"/>
    <n v="414.52999999999992"/>
    <n v="399.42366666666669"/>
    <n v="383.59229999999991"/>
    <n v="81851830"/>
    <n v="67795304"/>
    <n v="86179934.666666672"/>
    <n v="75216195.151515156"/>
  </r>
  <r>
    <x v="319"/>
    <n v="416.07"/>
    <n v="414.392"/>
    <n v="400.43866666666668"/>
    <n v="384.16069999999985"/>
    <n v="66792980"/>
    <n v="72855472"/>
    <n v="84803355.666666672"/>
    <n v="75297878.080808088"/>
  </r>
  <r>
    <x v="320"/>
    <n v="412.27"/>
    <n v="415.31599999999997"/>
    <n v="401.40199999999999"/>
    <n v="384.74679999999984"/>
    <n v="97582790"/>
    <n v="73882086"/>
    <n v="83242001.666666672"/>
    <n v="75485971.212121218"/>
  </r>
  <r>
    <x v="321"/>
    <n v="416.74"/>
    <n v="414.596"/>
    <n v="402.15833333333336"/>
    <n v="385.23729999999983"/>
    <n v="73276200"/>
    <n v="81352676"/>
    <n v="82831448"/>
    <n v="75530184.343434349"/>
  </r>
  <r>
    <x v="322"/>
    <n v="417.61"/>
    <n v="414.49200000000002"/>
    <n v="402.93199999999996"/>
    <n v="385.77809999999982"/>
    <n v="52182390"/>
    <n v="79600460"/>
    <n v="82399153.333333328"/>
    <n v="76057981.313131317"/>
  </r>
  <r>
    <x v="323"/>
    <n v="417.52"/>
    <n v="414.97200000000004"/>
    <n v="403.71699999999998"/>
    <n v="386.31749999999988"/>
    <n v="51303060"/>
    <n v="74337238"/>
    <n v="81983447.333333328"/>
    <n v="76510124.040404037"/>
  </r>
  <r>
    <x v="324"/>
    <n v="417.4"/>
    <n v="416.04200000000003"/>
    <n v="404.4206666666667"/>
    <n v="386.87209999999982"/>
    <n v="51238850"/>
    <n v="68227484"/>
    <n v="81240472.666666672"/>
    <n v="76190019.797979802"/>
  </r>
  <r>
    <x v="325"/>
    <n v="420.06"/>
    <n v="416.30799999999999"/>
    <n v="405.13699999999994"/>
    <n v="387.38589999999988"/>
    <n v="78544330"/>
    <n v="65116658"/>
    <n v="80491017.333333328"/>
    <n v="75955657.070707068"/>
  </r>
  <r>
    <x v="326"/>
    <n v="417.3"/>
    <n v="417.86599999999999"/>
    <n v="405.89699999999993"/>
    <n v="387.91859999999991"/>
    <n v="85527030"/>
    <n v="61308966"/>
    <n v="79843852.666666672"/>
    <n v="76009312.121212125"/>
  </r>
  <r>
    <x v="327"/>
    <n v="418.2"/>
    <n v="417.97799999999995"/>
    <n v="406.75766666666658"/>
    <n v="388.42470000000003"/>
    <n v="68128290"/>
    <n v="63759132"/>
    <n v="78849783.666666672"/>
    <n v="76167517.474747479"/>
  </r>
  <r>
    <x v="328"/>
    <n v="415.62"/>
    <n v="418.096"/>
    <n v="407.71499999999997"/>
    <n v="388.90819999999991"/>
    <n v="101591200"/>
    <n v="66948312"/>
    <n v="77333243.333333328"/>
    <n v="76518802.020202026"/>
  </r>
  <r>
    <x v="329"/>
    <n v="415.75"/>
    <n v="417.71600000000001"/>
    <n v="408.48266666666672"/>
    <n v="389.37349999999998"/>
    <n v="39960660"/>
    <n v="77005940"/>
    <n v="78260328.333333328"/>
    <n v="76712580"/>
  </r>
  <r>
    <x v="330"/>
    <n v="419.07"/>
    <n v="417.38599999999997"/>
    <n v="409.35766666666666"/>
    <n v="389.82929999999993"/>
    <n v="74321370"/>
    <n v="74750302"/>
    <n v="76569465.333333328"/>
    <n v="77309876.36363636"/>
  </r>
  <r>
    <x v="331"/>
    <n v="422.12"/>
    <n v="417.18799999999999"/>
    <n v="410.40933333333334"/>
    <n v="390.35149999999993"/>
    <n v="67733790"/>
    <n v="73905710"/>
    <n v="75793889.666666672"/>
    <n v="76965051.616161615"/>
  </r>
  <r>
    <x v="332"/>
    <n v="417.94"/>
    <n v="418.15199999999993"/>
    <n v="411.49"/>
    <n v="390.90539999999993"/>
    <n v="81852450"/>
    <n v="70347062"/>
    <n v="74180729.333333328"/>
    <n v="77132587.171717167"/>
  </r>
  <r>
    <x v="333"/>
    <n v="414.21"/>
    <n v="418.1"/>
    <n v="412.22199999999998"/>
    <n v="391.42179999999991"/>
    <n v="116888000"/>
    <n v="73091894"/>
    <n v="73095507.666666672"/>
    <n v="77233952.62626262"/>
  </r>
  <r>
    <x v="334"/>
    <n v="405.41"/>
    <n v="417.81800000000004"/>
    <n v="412.8363333333333"/>
    <n v="391.91729999999995"/>
    <n v="134811000"/>
    <n v="76151254"/>
    <n v="73388187.666666672"/>
    <n v="77361591.818181813"/>
  </r>
  <r>
    <x v="335"/>
    <n v="410.28"/>
    <n v="415.75"/>
    <n v="413.19233333333329"/>
    <n v="392.27550000000002"/>
    <n v="106394000"/>
    <n v="95121322"/>
    <n v="75339812.666666672"/>
    <n v="77895095.858585864"/>
  </r>
  <r>
    <x v="336"/>
    <n v="416.58"/>
    <n v="413.99200000000002"/>
    <n v="413.65733333333333"/>
    <n v="392.67660000000001"/>
    <n v="82201630"/>
    <n v="101535848"/>
    <n v="75128472.666666672"/>
    <n v="78666716.86868687"/>
  </r>
  <r>
    <x v="337"/>
    <n v="415.52"/>
    <n v="412.88400000000001"/>
    <n v="414.18966666666671"/>
    <n v="393.12000000000006"/>
    <n v="64882410"/>
    <n v="104429416"/>
    <n v="74545764.333333328"/>
    <n v="79093732.323232323"/>
  </r>
  <r>
    <x v="338"/>
    <n v="411.94"/>
    <n v="412.4"/>
    <n v="414.49500000000006"/>
    <n v="393.58340000000004"/>
    <n v="59810240"/>
    <n v="101035408"/>
    <n v="73652352.666666672"/>
    <n v="78544836.666666672"/>
  </r>
  <r>
    <x v="339"/>
    <n v="410.86"/>
    <n v="411.94600000000003"/>
    <n v="414.68900000000002"/>
    <n v="394.02420000000006"/>
    <n v="106467100"/>
    <n v="89619856"/>
    <n v="73578662.333333328"/>
    <n v="78226611.010101005"/>
  </r>
  <r>
    <x v="340"/>
    <n v="415.28"/>
    <n v="413.03599999999994"/>
    <n v="414.83133333333336"/>
    <n v="394.46040000000011"/>
    <n v="78022220"/>
    <n v="83951076"/>
    <n v="75266356.333333328"/>
    <n v="78341982.525252521"/>
  </r>
  <r>
    <x v="341"/>
    <n v="414.94"/>
    <n v="414.03600000000006"/>
    <n v="415.05666666666673"/>
    <n v="394.93750000000006"/>
    <n v="76578660"/>
    <n v="78276720"/>
    <n v="75938326.666666672"/>
    <n v="78950726.969696969"/>
  </r>
  <r>
    <x v="342"/>
    <n v="419.17"/>
    <n v="413.70799999999997"/>
    <n v="415.17166666666679"/>
    <n v="395.39690000000007"/>
    <n v="51376700"/>
    <n v="77152126"/>
    <n v="76454130"/>
    <n v="79471579.191919193"/>
  </r>
  <r>
    <x v="343"/>
    <n v="418.24"/>
    <n v="414.43799999999999"/>
    <n v="415.42266666666666"/>
    <n v="395.8669000000001"/>
    <n v="57451400"/>
    <n v="74450984"/>
    <n v="76276523.333333328"/>
    <n v="79851157.575757578"/>
  </r>
  <r>
    <x v="344"/>
    <n v="419.07"/>
    <n v="415.69799999999998"/>
    <n v="415.60200000000003"/>
    <n v="396.33470000000011"/>
    <n v="43088620"/>
    <n v="73979216"/>
    <n v="76306537"/>
    <n v="79827887.37373738"/>
  </r>
  <r>
    <x v="345"/>
    <n v="419.29"/>
    <n v="417.34000000000003"/>
    <n v="415.85600000000005"/>
    <n v="396.80550000000011"/>
    <n v="56707680"/>
    <n v="61303520"/>
    <n v="75687494"/>
    <n v="79908656.464646459"/>
  </r>
  <r>
    <x v="346"/>
    <n v="420.04"/>
    <n v="418.142"/>
    <n v="415.97000000000008"/>
    <n v="397.25960000000009"/>
    <n v="58520160"/>
    <n v="57040612"/>
    <n v="75570088.666666672"/>
    <n v="79550756.666666672"/>
  </r>
  <r>
    <x v="347"/>
    <n v="419.67"/>
    <n v="419.16199999999998"/>
    <n v="416.06266666666676"/>
    <n v="397.74670000000003"/>
    <n v="54216630"/>
    <n v="53428912"/>
    <n v="74786184.666666672"/>
    <n v="79452589.49494949"/>
  </r>
  <r>
    <x v="348"/>
    <n v="420.33"/>
    <n v="419.262"/>
    <n v="416.21133333333341"/>
    <n v="398.2079"/>
    <n v="49097060"/>
    <n v="53996898"/>
    <n v="73976789"/>
    <n v="78952816.36363636"/>
  </r>
  <r>
    <x v="349"/>
    <n v="418.77"/>
    <n v="419.68"/>
    <n v="416.48333333333341"/>
    <n v="398.62020000000007"/>
    <n v="58138760"/>
    <n v="52326030"/>
    <n v="72884963.333333328"/>
    <n v="78805844.848484844"/>
  </r>
  <r>
    <x v="350"/>
    <n v="422.6"/>
    <n v="419.62"/>
    <n v="416.57333333333338"/>
    <n v="398.99529999999999"/>
    <n v="55938790"/>
    <n v="55336058"/>
    <n v="72596489.333333328"/>
    <n v="78577762.525252521"/>
  </r>
  <r>
    <x v="351"/>
    <n v="422.19"/>
    <n v="420.28199999999998"/>
    <n v="416.91766666666666"/>
    <n v="399.43439999999993"/>
    <n v="51555030"/>
    <n v="55182280"/>
    <n v="71208356"/>
    <n v="78648086.161616161"/>
  </r>
  <r>
    <x v="352"/>
    <n v="422.28"/>
    <n v="420.71199999999999"/>
    <n v="417.09933333333333"/>
    <n v="399.86859999999996"/>
    <n v="47134280"/>
    <n v="53789254"/>
    <n v="70484317"/>
    <n v="78682339.393939391"/>
  </r>
  <r>
    <x v="353"/>
    <n v="421.65"/>
    <n v="421.23400000000004"/>
    <n v="417.25500000000005"/>
    <n v="400.29349999999999"/>
    <n v="48436340"/>
    <n v="52372784"/>
    <n v="70316046.666666672"/>
    <n v="78745484.949494943"/>
  </r>
  <r>
    <x v="354"/>
    <n v="423.61"/>
    <n v="421.49799999999993"/>
    <n v="417.39266666666668"/>
    <n v="400.72539999999992"/>
    <n v="51020150"/>
    <n v="52240640"/>
    <n v="70220489.333333328"/>
    <n v="78716648.282828286"/>
  </r>
  <r>
    <x v="355"/>
    <n v="424.31"/>
    <n v="422.46600000000001"/>
    <n v="417.59966666666674"/>
    <n v="401.20450000000005"/>
    <n v="45570830"/>
    <n v="50816918"/>
    <n v="70213199.333333328"/>
    <n v="78123480"/>
  </r>
  <r>
    <x v="356"/>
    <n v="425.26"/>
    <n v="422.80799999999999"/>
    <n v="417.74133333333339"/>
    <n v="401.66110000000003"/>
    <n v="42358480"/>
    <n v="48743326"/>
    <n v="69114082.666666672"/>
    <n v="78121326.969696969"/>
  </r>
  <r>
    <x v="357"/>
    <n v="424.48"/>
    <n v="423.42199999999991"/>
    <n v="418.0066666666666"/>
    <n v="402.07479999999998"/>
    <n v="51508510"/>
    <n v="46904016"/>
    <n v="67675131"/>
    <n v="77957031.717171714"/>
  </r>
  <r>
    <x v="358"/>
    <n v="422.11"/>
    <n v="423.86199999999997"/>
    <n v="418.21600000000001"/>
    <n v="402.47720000000004"/>
    <n v="80386080"/>
    <n v="47778862"/>
    <n v="67121138.333333328"/>
    <n v="77900493.030303031"/>
  </r>
  <r>
    <x v="359"/>
    <n v="421.97"/>
    <n v="423.95400000000001"/>
    <n v="418.43233333333336"/>
    <n v="402.86949999999996"/>
    <n v="90949660"/>
    <n v="54168810"/>
    <n v="66414301"/>
    <n v="77894145.353535354"/>
  </r>
  <r>
    <x v="360"/>
    <n v="414.92"/>
    <n v="423.62600000000003"/>
    <n v="418.63966666666664"/>
    <n v="403.24529999999999"/>
    <n v="118676300"/>
    <n v="62154712"/>
    <n v="68113934.333333328"/>
    <n v="77994994.949494943"/>
  </r>
  <r>
    <x v="361"/>
    <n v="420.86"/>
    <n v="421.74799999999993"/>
    <n v="418.50133333333338"/>
    <n v="403.55659999999995"/>
    <n v="72822030"/>
    <n v="76775806"/>
    <n v="69592432"/>
    <n v="78482715.959595963"/>
  </r>
  <r>
    <x v="362"/>
    <n v="423.11"/>
    <n v="420.86800000000005"/>
    <n v="418.45933333333335"/>
    <n v="404.02109999999999"/>
    <n v="57700300"/>
    <n v="82868516"/>
    <n v="69762040"/>
    <n v="78435495.75757575"/>
  </r>
  <r>
    <x v="363"/>
    <n v="422.6"/>
    <n v="420.59400000000005"/>
    <n v="418.6316666666666"/>
    <n v="404.47590000000002"/>
    <n v="49445410"/>
    <n v="84106874"/>
    <n v="68956968.333333328"/>
    <n v="78219575.858585864"/>
  </r>
  <r>
    <x v="364"/>
    <n v="425.1"/>
    <n v="420.69200000000001"/>
    <n v="418.91133333333335"/>
    <n v="405.00119999999993"/>
    <n v="45110290"/>
    <n v="77918740"/>
    <n v="66708882"/>
    <n v="77521951.616161615"/>
  </r>
  <r>
    <x v="365"/>
    <n v="426.61"/>
    <n v="421.31799999999993"/>
    <n v="419.5676666666667"/>
    <n v="405.48989999999992"/>
    <n v="58129530"/>
    <n v="68750866"/>
    <n v="63718858.333333336"/>
    <n v="77255565.858585864"/>
  </r>
  <r>
    <x v="366"/>
    <n v="427.47"/>
    <n v="423.65600000000006"/>
    <n v="420.11200000000008"/>
    <n v="405.94049999999993"/>
    <n v="53159580"/>
    <n v="56641512"/>
    <n v="62110042.666666664"/>
    <n v="77060208.585858583"/>
  </r>
  <r>
    <x v="367"/>
    <n v="427.7"/>
    <n v="424.97800000000007"/>
    <n v="420.47500000000008"/>
    <n v="406.39670000000001"/>
    <n v="35970520"/>
    <n v="52709022"/>
    <n v="61141974.333333336"/>
    <n v="77117808.989898995"/>
  </r>
  <r>
    <x v="368"/>
    <n v="428.06"/>
    <n v="425.89600000000002"/>
    <n v="420.88100000000009"/>
    <n v="406.81180000000001"/>
    <n v="64827860"/>
    <n v="48363066"/>
    <n v="60178244.666666664"/>
    <n v="77178586.969696969"/>
  </r>
  <r>
    <x v="369"/>
    <n v="430.43"/>
    <n v="426.988"/>
    <n v="421.41833333333335"/>
    <n v="407.21530000000001"/>
    <n v="53441030"/>
    <n v="51439556"/>
    <n v="60345498.666666664"/>
    <n v="77050311.717171714"/>
  </r>
  <r>
    <x v="370"/>
    <n v="433.72"/>
    <n v="428.05399999999997"/>
    <n v="422.07066666666674"/>
    <n v="407.61449999999996"/>
    <n v="57697670"/>
    <n v="53105704"/>
    <n v="58577963"/>
    <n v="77317611.414141417"/>
  </r>
  <r>
    <x v="371"/>
    <n v="432.93"/>
    <n v="429.476"/>
    <n v="422.6853333333334"/>
    <n v="408.04919999999998"/>
    <n v="68710420"/>
    <n v="53019332"/>
    <n v="57900478"/>
    <n v="77498318.181818187"/>
  </r>
  <r>
    <x v="372"/>
    <n v="434.46"/>
    <n v="430.56800000000004"/>
    <n v="423.28500000000003"/>
    <n v="408.47769999999997"/>
    <n v="63549460"/>
    <n v="56129500"/>
    <n v="57638203.333333336"/>
    <n v="77483604.040404037"/>
  </r>
  <r>
    <x v="373"/>
    <n v="430.92"/>
    <n v="431.91999999999996"/>
    <n v="423.79466666666661"/>
    <n v="408.91519999999991"/>
    <n v="97595230"/>
    <n v="61645288"/>
    <n v="58043962"/>
    <n v="77744181.111111104"/>
  </r>
  <r>
    <x v="374"/>
    <n v="435.52"/>
    <n v="432.49200000000002"/>
    <n v="424.21733333333327"/>
    <n v="409.29799999999994"/>
    <n v="76238580"/>
    <n v="68198762"/>
    <n v="59382089.666666664"/>
    <n v="77875051.717171714"/>
  </r>
  <r>
    <x v="375"/>
    <n v="437.08"/>
    <n v="433.51000000000005"/>
    <n v="424.76566666666673"/>
    <n v="409.73019999999997"/>
    <n v="52889590"/>
    <n v="72758272"/>
    <n v="60487088.333333336"/>
    <n v="78345989.696969703"/>
  </r>
  <r>
    <x v="376"/>
    <n v="435.59"/>
    <n v="434.18199999999996"/>
    <n v="425.35866666666669"/>
    <n v="410.1771"/>
    <n v="52911310"/>
    <n v="71796656"/>
    <n v="60359818.666666664"/>
    <n v="78582675.555555552"/>
  </r>
  <r>
    <x v="377"/>
    <n v="436.24"/>
    <n v="434.71400000000006"/>
    <n v="425.87700000000001"/>
    <n v="410.62579999999997"/>
    <n v="64130350"/>
    <n v="68636834"/>
    <n v="60172857"/>
    <n v="78513754.545454547"/>
  </r>
  <r>
    <x v="378"/>
    <n v="434.75"/>
    <n v="435.07"/>
    <n v="426.42933333333332"/>
    <n v="411.08789999999988"/>
    <n v="55126360"/>
    <n v="68753012"/>
    <n v="60503314.333333336"/>
    <n v="78207394.343434349"/>
  </r>
  <r>
    <x v="379"/>
    <n v="431.34"/>
    <n v="435.83599999999996"/>
    <n v="426.90999999999997"/>
    <n v="411.56509999999986"/>
    <n v="75874660"/>
    <n v="60259238"/>
    <n v="60704291"/>
    <n v="78174224.444444448"/>
  </r>
  <r>
    <x v="380"/>
    <n v="424.97"/>
    <n v="435"/>
    <n v="427.32899999999995"/>
    <n v="412.00349999999986"/>
    <n v="147987000"/>
    <n v="60186454"/>
    <n v="61295487.666666664"/>
    <n v="77647378.585858583"/>
  </r>
  <r>
    <x v="381"/>
    <n v="431.06"/>
    <n v="432.57799999999997"/>
    <n v="427.40800000000002"/>
    <n v="412.3354999999998"/>
    <n v="99608170"/>
    <n v="79205936"/>
    <n v="64363761.333333336"/>
    <n v="77682133.232323229"/>
  </r>
  <r>
    <x v="382"/>
    <n v="434.55"/>
    <n v="431.67200000000003"/>
    <n v="427.70366666666661"/>
    <n v="412.82279999999975"/>
    <n v="64724390"/>
    <n v="88545308"/>
    <n v="65965532.666666664"/>
    <n v="77695431.212121218"/>
  </r>
  <r>
    <x v="383"/>
    <n v="435.46"/>
    <n v="431.334"/>
    <n v="428.11266666666671"/>
    <n v="413.36469999999986"/>
    <n v="47878540"/>
    <n v="88664116"/>
    <n v="66551869.666666664"/>
    <n v="77159133.939393938"/>
  </r>
  <r>
    <x v="384"/>
    <n v="439.94"/>
    <n v="431.47599999999994"/>
    <n v="428.57299999999998"/>
    <n v="413.82349999999985"/>
    <n v="63766640"/>
    <n v="87214552"/>
    <n v="66533276.333333336"/>
    <n v="76748786.36363636"/>
  </r>
  <r>
    <x v="385"/>
    <n v="441.02"/>
    <n v="433.19600000000003"/>
    <n v="429.11733333333331"/>
    <n v="414.35749999999985"/>
    <n v="43719190"/>
    <n v="84792948"/>
    <n v="66958159.333333336"/>
    <n v="76428414.747474745"/>
  </r>
  <r>
    <x v="386"/>
    <n v="439.01"/>
    <n v="436.40599999999995"/>
    <n v="429.67433333333332"/>
    <n v="414.95349999999979"/>
    <n v="67397140"/>
    <n v="63939386"/>
    <n v="66896438"/>
    <n v="75861005.050505057"/>
  </r>
  <r>
    <x v="387"/>
    <n v="438.83"/>
    <n v="437.99599999999998"/>
    <n v="430.13266666666664"/>
    <n v="415.57659999999976"/>
    <n v="52472360"/>
    <n v="57497180"/>
    <n v="67731060"/>
    <n v="74449754.444444448"/>
  </r>
  <r>
    <x v="388"/>
    <n v="440.65"/>
    <n v="438.85200000000003"/>
    <n v="430.61099999999999"/>
    <n v="416.12859999999984"/>
    <n v="47435340"/>
    <n v="55046774"/>
    <n v="67763188.333333328"/>
    <n v="73594780.101010099"/>
  </r>
  <r>
    <x v="389"/>
    <n v="438.51"/>
    <n v="439.89"/>
    <n v="431.22899999999998"/>
    <n v="416.71789999999987"/>
    <n v="68951200"/>
    <n v="54958134"/>
    <n v="66664830.333333336"/>
    <n v="72880872.62626262"/>
  </r>
  <r>
    <x v="390"/>
    <n v="437.59"/>
    <n v="439.60399999999993"/>
    <n v="431.78033333333326"/>
    <n v="417.23129999999992"/>
    <n v="58783300"/>
    <n v="55995046"/>
    <n v="65931548.333333336"/>
    <n v="72212203.333333328"/>
  </r>
  <r>
    <x v="391"/>
    <n v="441.15"/>
    <n v="438.91799999999995"/>
    <n v="432.53599999999994"/>
    <n v="417.71139999999986"/>
    <n v="58053900"/>
    <n v="59007868"/>
    <n v="63935115"/>
    <n v="71798585.151515156"/>
  </r>
  <r>
    <x v="392"/>
    <n v="438.98"/>
    <n v="439.346"/>
    <n v="433.21233333333333"/>
    <n v="418.18759999999986"/>
    <n v="46732210"/>
    <n v="57139220"/>
    <n v="63442844"/>
    <n v="71521193.838383839"/>
  </r>
  <r>
    <x v="393"/>
    <n v="441.76"/>
    <n v="439.37600000000003"/>
    <n v="433.74133333333327"/>
    <n v="418.63679999999999"/>
    <n v="38969660"/>
    <n v="55991190"/>
    <n v="63077241"/>
    <n v="71454530.50505051"/>
  </r>
  <r>
    <x v="394"/>
    <n v="442.49"/>
    <n v="439.59799999999996"/>
    <n v="434.38"/>
    <n v="419.09030000000001"/>
    <n v="46930010"/>
    <n v="54298054"/>
    <n v="62728049.333333336"/>
    <n v="71183216.464646459"/>
  </r>
  <r>
    <x v="395"/>
    <n v="442.13"/>
    <n v="440.39400000000006"/>
    <n v="434.95966666666669"/>
    <n v="419.55610000000001"/>
    <n v="41222590"/>
    <n v="49893816"/>
    <n v="62788706.666666664"/>
    <n v="70832177.575757578"/>
  </r>
  <r>
    <x v="396"/>
    <n v="442.68"/>
    <n v="441.30199999999996"/>
    <n v="435.47699999999998"/>
    <n v="420.00479999999993"/>
    <n v="43339280"/>
    <n v="46381674"/>
    <n v="62225142"/>
    <n v="70316730.50505051"/>
  </r>
  <r>
    <x v="397"/>
    <n v="443.78"/>
    <n v="441.608"/>
    <n v="435.98399999999998"/>
    <n v="420.51679999999993"/>
    <n v="44034340"/>
    <n v="43438750"/>
    <n v="61897798.666666664"/>
    <n v="69567977.878787875"/>
  </r>
  <r>
    <x v="398"/>
    <n v="445.11"/>
    <n v="442.56800000000004"/>
    <n v="436.52000000000004"/>
    <n v="421.05979999999994"/>
    <n v="38942420"/>
    <n v="42899176"/>
    <n v="62166592.666666664"/>
    <n v="68858026.161616161"/>
  </r>
  <r>
    <x v="399"/>
    <n v="445.92"/>
    <n v="443.238"/>
    <n v="437.08833333333337"/>
    <n v="421.58500000000009"/>
    <n v="39470250"/>
    <n v="42893728"/>
    <n v="61303744.666666664"/>
    <n v="68557578.585858583"/>
  </r>
  <r>
    <x v="400"/>
    <n v="446.97"/>
    <n v="443.92399999999998"/>
    <n v="437.60466666666673"/>
    <n v="422.14920000000006"/>
    <n v="73930860"/>
    <n v="41401776"/>
    <n v="60838052"/>
    <n v="68034910.606060609"/>
  </r>
  <r>
    <x v="401"/>
    <n v="444.04"/>
    <n v="444.892"/>
    <n v="438.04633333333334"/>
    <n v="422.7437000000001"/>
    <n v="92673930"/>
    <n v="47943430"/>
    <n v="61379158.333333336"/>
    <n v="67447856.161616161"/>
  </r>
  <r>
    <x v="402"/>
    <n v="439.18"/>
    <n v="445.16400000000004"/>
    <n v="438.41666666666674"/>
    <n v="423.28710000000012"/>
    <n v="89351930"/>
    <n v="57810360"/>
    <n v="62177942"/>
    <n v="67021616.363636367"/>
  </r>
  <r>
    <x v="403"/>
    <n v="439.86"/>
    <n v="444.24399999999997"/>
    <n v="438.57399999999996"/>
    <n v="423.7191000000002"/>
    <n v="92812250"/>
    <n v="66873878"/>
    <n v="63038024.333333336"/>
    <n v="66802069.191919193"/>
  </r>
  <r>
    <x v="404"/>
    <n v="443.36"/>
    <n v="443.19400000000007"/>
    <n v="438.87200000000001"/>
    <n v="424.15990000000011"/>
    <n v="72008710"/>
    <n v="77647844"/>
    <n v="62878591.666666664"/>
    <n v="66612617.979797982"/>
  </r>
  <r>
    <x v="405"/>
    <n v="447.26"/>
    <n v="442.68200000000007"/>
    <n v="439.13333333333338"/>
    <n v="424.64620000000019"/>
    <n v="54973040"/>
    <n v="84155536"/>
    <n v="62737596"/>
    <n v="66779789.696969695"/>
  </r>
  <r>
    <x v="406"/>
    <n v="447.97"/>
    <n v="442.73999999999995"/>
    <n v="439.47266666666673"/>
    <n v="425.15550000000019"/>
    <n v="38744710"/>
    <n v="80363972"/>
    <n v="62807044.333333336"/>
    <n v="66368421.111111112"/>
  </r>
  <r>
    <x v="407"/>
    <n v="448.91"/>
    <n v="443.52600000000001"/>
    <n v="439.88533333333339"/>
    <n v="425.62910000000016"/>
    <n v="40529710"/>
    <n v="69578128"/>
    <n v="62334824.333333336"/>
    <n v="65916806.565656565"/>
  </r>
  <r>
    <x v="408"/>
    <n v="446.26"/>
    <n v="445.47200000000004"/>
    <n v="440.30766666666671"/>
    <n v="426.05460000000022"/>
    <n v="57829570"/>
    <n v="59813684"/>
    <n v="61548136.333333336"/>
    <n v="65382058.585858583"/>
  </r>
  <r>
    <x v="409"/>
    <n v="450.25"/>
    <n v="446.75200000000007"/>
    <n v="440.69133333333338"/>
    <n v="426.45600000000019"/>
    <n v="77235110"/>
    <n v="52817148"/>
    <n v="61638243.333333336"/>
    <n v="65164975.353535354"/>
  </r>
  <r>
    <x v="410"/>
    <n v="452.23"/>
    <n v="448.13"/>
    <n v="441.32166666666672"/>
    <n v="426.89260000000019"/>
    <n v="48357360"/>
    <n v="53862428"/>
    <n v="61683591.666666664"/>
    <n v="65185109.595959596"/>
  </r>
  <r>
    <x v="411"/>
    <n v="451.56"/>
    <n v="449.12399999999997"/>
    <n v="442.23033333333331"/>
    <n v="427.32970000000023"/>
    <n v="59300210"/>
    <n v="52539292"/>
    <n v="58362603.666666664"/>
    <n v="65380786.363636367"/>
  </r>
  <r>
    <x v="412"/>
    <n v="451.8"/>
    <n v="449.84199999999998"/>
    <n v="442.9136666666667"/>
    <n v="427.7304000000002"/>
    <n v="48721380"/>
    <n v="56650392"/>
    <n v="57019005"/>
    <n v="65252026.767676771"/>
  </r>
  <r>
    <x v="413"/>
    <n v="453.19"/>
    <n v="450.41999999999996"/>
    <n v="443.48866666666669"/>
    <n v="428.13200000000029"/>
    <n v="42830870"/>
    <n v="58288726"/>
    <n v="56485571.333333336"/>
    <n v="65278242.020202018"/>
  </r>
  <r>
    <x v="414"/>
    <n v="453.08"/>
    <n v="451.80599999999993"/>
    <n v="444.07966666666664"/>
    <n v="428.53530000000029"/>
    <n v="47234360"/>
    <n v="55288986"/>
    <n v="56317315.666666664"/>
    <n v="65199155.05050505"/>
  </r>
  <r>
    <x v="415"/>
    <n v="451.46"/>
    <n v="452.37200000000001"/>
    <n v="444.51766666666663"/>
    <n v="428.95160000000027"/>
    <n v="51671530"/>
    <n v="49288836"/>
    <n v="55766239.666666664"/>
    <n v="65008962.727272727"/>
  </r>
  <r>
    <x v="416"/>
    <n v="450.91"/>
    <n v="452.21799999999996"/>
    <n v="444.86566666666658"/>
    <n v="429.30750000000023"/>
    <n v="56181910"/>
    <n v="49951670"/>
    <n v="56031317.666666664"/>
    <n v="64877695.252525255"/>
  </r>
  <r>
    <x v="417"/>
    <n v="448.98"/>
    <n v="452.08800000000002"/>
    <n v="445.26233333333323"/>
    <n v="429.64400000000023"/>
    <n v="57970410"/>
    <n v="49328010"/>
    <n v="55657476.666666664"/>
    <n v="64570970.505050503"/>
  </r>
  <r>
    <x v="418"/>
    <n v="445.44"/>
    <n v="451.524"/>
    <n v="445.60066666666654"/>
    <n v="429.98170000000033"/>
    <n v="89948170"/>
    <n v="51177816"/>
    <n v="55840745"/>
    <n v="64345550.404040404"/>
  </r>
  <r>
    <x v="419"/>
    <n v="446.58"/>
    <n v="449.97399999999999"/>
    <n v="445.76033333333328"/>
    <n v="430.31440000000032"/>
    <n v="83738650"/>
    <n v="60601276"/>
    <n v="57257839.333333336"/>
    <n v="64104323.939393938"/>
  </r>
  <r>
    <x v="420"/>
    <n v="444.17"/>
    <n v="448.67399999999998"/>
    <n v="446.02933333333323"/>
    <n v="430.61950000000041"/>
    <n v="78197140"/>
    <n v="67902134"/>
    <n v="57750754.333333336"/>
    <n v="64338214.747474745"/>
  </r>
  <r>
    <x v="421"/>
    <n v="447.88"/>
    <n v="447.21600000000001"/>
    <n v="446.24866666666657"/>
    <n v="430.93850000000037"/>
    <n v="78792220"/>
    <n v="73207256"/>
    <n v="58397882.333333336"/>
    <n v="64198374.94949495"/>
  </r>
  <r>
    <x v="422"/>
    <n v="447.17"/>
    <n v="446.61"/>
    <n v="446.4729999999999"/>
    <n v="431.24990000000025"/>
    <n v="77786740"/>
    <n v="77729318"/>
    <n v="59089159.666666664"/>
    <n v="64248081.414141417"/>
  </r>
  <r>
    <x v="423"/>
    <n v="441.4"/>
    <n v="446.24800000000005"/>
    <n v="446.74599999999992"/>
    <n v="431.54550000000035"/>
    <n v="118425000"/>
    <n v="81692584"/>
    <n v="60124310.666666664"/>
    <n v="64516867.575757578"/>
  </r>
  <r>
    <x v="424"/>
    <n v="434.04"/>
    <n v="445.44000000000005"/>
    <n v="446.73399999999998"/>
    <n v="431.78430000000031"/>
    <n v="166445500"/>
    <n v="87387950"/>
    <n v="62772822"/>
    <n v="64784379.494949497"/>
  </r>
  <r>
    <x v="425"/>
    <n v="433.63"/>
    <n v="442.93199999999996"/>
    <n v="446.45233333333334"/>
    <n v="431.95070000000038"/>
    <n v="92526110"/>
    <n v="103929320"/>
    <n v="66756671.666666664"/>
    <n v="65463027.474747472"/>
  </r>
  <r>
    <x v="426"/>
    <n v="437.86"/>
    <n v="440.82399999999996"/>
    <n v="446.16899999999998"/>
    <n v="432.08640000000031"/>
    <n v="102350100"/>
    <n v="106795114"/>
    <n v="68466789"/>
    <n v="66350918.080808081"/>
  </r>
  <r>
    <x v="427"/>
    <n v="443.18"/>
    <n v="438.82"/>
    <n v="446.00833333333333"/>
    <n v="432.29200000000026"/>
    <n v="76395980"/>
    <n v="111506690"/>
    <n v="70433816.333333328"/>
    <n v="66421615.858585857"/>
  </r>
  <r>
    <x v="428"/>
    <n v="443.91"/>
    <n v="438.02200000000005"/>
    <n v="445.98833333333334"/>
    <n v="432.54180000000031"/>
    <n v="62094840"/>
    <n v="111228538"/>
    <n v="71512537.666666672"/>
    <n v="66767290.707070708"/>
  </r>
  <r>
    <x v="429"/>
    <n v="442.64"/>
    <n v="438.52400000000006"/>
    <n v="445.94833333333338"/>
    <n v="432.82470000000029"/>
    <n v="61371110"/>
    <n v="99962506"/>
    <n v="72284285"/>
    <n v="66512793.535353534"/>
  </r>
  <r>
    <x v="430"/>
    <n v="433.72"/>
    <n v="440.24400000000003"/>
    <n v="445.839"/>
    <n v="433.09360000000021"/>
    <n v="130436300"/>
    <n v="78947628"/>
    <n v="73014313.666666672"/>
    <n v="66736371.111111112"/>
  </r>
  <r>
    <x v="431"/>
    <n v="434.45"/>
    <n v="440.26200000000006"/>
    <n v="445.39733333333328"/>
    <n v="433.24010000000033"/>
    <n v="82329210"/>
    <n v="86529666"/>
    <n v="74897828.333333328"/>
    <n v="66605560.404040404"/>
  </r>
  <r>
    <x v="432"/>
    <n v="429.14"/>
    <n v="439.58000000000004"/>
    <n v="445.07766666666663"/>
    <n v="433.36340000000018"/>
    <n v="140506000"/>
    <n v="82525488"/>
    <n v="74553004.333333328"/>
    <n v="67238919.090909094"/>
  </r>
  <r>
    <x v="433"/>
    <n v="434.24"/>
    <n v="436.77200000000005"/>
    <n v="444.74299999999999"/>
    <n v="433.47540000000015"/>
    <n v="129240100"/>
    <n v="95347492"/>
    <n v="76258140"/>
    <n v="67243734.848484844"/>
  </r>
  <r>
    <x v="434"/>
    <n v="428.64"/>
    <n v="434.83799999999991"/>
    <n v="444.55566666666658"/>
    <n v="433.67570000000012"/>
    <n v="128570000"/>
    <n v="108776544"/>
    <n v="77472401.666666672"/>
    <n v="67482300.50505051"/>
  </r>
  <r>
    <x v="435"/>
    <n v="433.1"/>
    <n v="432.03800000000001"/>
    <n v="444.06499999999994"/>
    <n v="433.90800000000013"/>
    <n v="90682520"/>
    <n v="122216322"/>
    <n v="79357778"/>
    <n v="67426028.787878782"/>
  </r>
  <r>
    <x v="436"/>
    <n v="434.9"/>
    <n v="431.91399999999993"/>
    <n v="443.59299999999996"/>
    <n v="434.13620000000009"/>
    <n v="113032200"/>
    <n v="114265566"/>
    <n v="80548094"/>
    <n v="67650028.787878782"/>
  </r>
  <r>
    <x v="437"/>
    <n v="438.66"/>
    <n v="432.00400000000002"/>
    <n v="443.15733333333333"/>
    <n v="434.31940000000014"/>
    <n v="72437500"/>
    <n v="120406164"/>
    <n v="83024343.666666672"/>
    <n v="67735694.343434349"/>
  </r>
  <r>
    <x v="438"/>
    <n v="437.86"/>
    <n v="433.90800000000002"/>
    <n v="442.81566666666657"/>
    <n v="434.55080000000009"/>
    <n v="74557400"/>
    <n v="106792464"/>
    <n v="84087936.666666672"/>
    <n v="68222055.858585864"/>
  </r>
  <r>
    <x v="439"/>
    <n v="434.69"/>
    <n v="434.63199999999995"/>
    <n v="442.5356666666666"/>
    <n v="434.81000000000006"/>
    <n v="65233290"/>
    <n v="95855924"/>
    <n v="84645531"/>
    <n v="68349603.939393938"/>
  </r>
  <r>
    <x v="440"/>
    <n v="433.62"/>
    <n v="435.84199999999998"/>
    <n v="442.017"/>
    <n v="435.04830000000015"/>
    <n v="71181160"/>
    <n v="83188582"/>
    <n v="84245470.333333328"/>
    <n v="68027283.737373739"/>
  </r>
  <r>
    <x v="441"/>
    <n v="435.18"/>
    <n v="435.94600000000003"/>
    <n v="441.39666666666665"/>
    <n v="435.2317000000001"/>
    <n v="72973980"/>
    <n v="79288310"/>
    <n v="85006263.666666672"/>
    <n v="67898102.62626262"/>
  </r>
  <r>
    <x v="442"/>
    <n v="442.5"/>
    <n v="436.00199999999995"/>
    <n v="440.85066666666665"/>
    <n v="435.43410000000011"/>
    <n v="70236830"/>
    <n v="71276666"/>
    <n v="85462056"/>
    <n v="67843582.424242422"/>
  </r>
  <r>
    <x v="443"/>
    <n v="445.87"/>
    <n v="436.7700000000001"/>
    <n v="440.54066666666671"/>
    <n v="435.66739999999999"/>
    <n v="66260210"/>
    <n v="70836532"/>
    <n v="86179237.666666672"/>
    <n v="68061736.767676771"/>
  </r>
  <r>
    <x v="444"/>
    <n v="447.19"/>
    <n v="438.37200000000001"/>
    <n v="440.29666666666674"/>
    <n v="435.94370000000004"/>
    <n v="62213230"/>
    <n v="69177094"/>
    <n v="86960215.666666672"/>
    <n v="68190882.525252521"/>
  </r>
  <r>
    <x v="445"/>
    <n v="450.64"/>
    <n v="440.87200000000001"/>
    <n v="440.10033333333348"/>
    <n v="436.22490000000005"/>
    <n v="46996830"/>
    <n v="68573082"/>
    <n v="87459511.333333328"/>
    <n v="68424938.989898995"/>
  </r>
  <r>
    <x v="446"/>
    <n v="452.41"/>
    <n v="444.27600000000001"/>
    <n v="440.07300000000009"/>
    <n v="436.53840000000002"/>
    <n v="49571570"/>
    <n v="63736216"/>
    <n v="87303688"/>
    <n v="68480550.606060609"/>
  </r>
  <r>
    <x v="447"/>
    <n v="453.59"/>
    <n v="447.72199999999992"/>
    <n v="440.12300000000016"/>
    <n v="436.86210000000011"/>
    <n v="41305440"/>
    <n v="59055734"/>
    <n v="87083343.333333328"/>
    <n v="68364153.333333328"/>
  </r>
  <r>
    <x v="448"/>
    <n v="453.12"/>
    <n v="449.93999999999994"/>
    <n v="440.27666666666681"/>
    <n v="437.20130000000006"/>
    <n v="58845090"/>
    <n v="53269456"/>
    <n v="86527844.333333328"/>
    <n v="68317233.535353541"/>
  </r>
  <r>
    <x v="449"/>
    <n v="455.55"/>
    <n v="451.39"/>
    <n v="440.53266666666684"/>
    <n v="437.52920000000012"/>
    <n v="45214510"/>
    <n v="51786432"/>
    <n v="85491075"/>
    <n v="68238530.303030297"/>
  </r>
  <r>
    <x v="450"/>
    <n v="455.96"/>
    <n v="453.06200000000001"/>
    <n v="440.83166666666676"/>
    <n v="437.89700000000011"/>
    <n v="56075120"/>
    <n v="48386688"/>
    <n v="84206937"/>
    <n v="68245664.949494943"/>
  </r>
  <r>
    <x v="451"/>
    <n v="453.94"/>
    <n v="454.12599999999992"/>
    <n v="441.22466666666668"/>
    <n v="438.23060000000009"/>
    <n v="72438000"/>
    <n v="50202346"/>
    <n v="83469536.333333328"/>
    <n v="68137338.888888896"/>
  </r>
  <r>
    <x v="452"/>
    <n v="458.32"/>
    <n v="454.43199999999996"/>
    <n v="441.42666666666662"/>
    <n v="438.5481000000002"/>
    <n v="51437940"/>
    <n v="54775632"/>
    <n v="83257729"/>
    <n v="68182996.36363636"/>
  </r>
  <r>
    <x v="453"/>
    <n v="459.25"/>
    <n v="455.37800000000004"/>
    <n v="441.79833333333329"/>
    <n v="438.90850000000023"/>
    <n v="70162420"/>
    <n v="56802132"/>
    <n v="82379435.666666672"/>
    <n v="68438589.49494949"/>
  </r>
  <r>
    <x v="454"/>
    <n v="460.04"/>
    <n v="456.60399999999998"/>
    <n v="442.39333333333332"/>
    <n v="439.28450000000021"/>
    <n v="48433640"/>
    <n v="59065598"/>
    <n v="80770683"/>
    <n v="68468908.686868683"/>
  </r>
  <r>
    <x v="455"/>
    <n v="461.9"/>
    <n v="457.50200000000007"/>
    <n v="443.26000000000005"/>
    <n v="439.64880000000016"/>
    <n v="48908420"/>
    <n v="59709424"/>
    <n v="76836954.333333328"/>
    <n v="68662264.949494943"/>
  </r>
  <r>
    <x v="456"/>
    <n v="464.72"/>
    <n v="458.68999999999994"/>
    <n v="444.20233333333329"/>
    <n v="440.02470000000017"/>
    <n v="52509830"/>
    <n v="58276084"/>
    <n v="75383031.333333328"/>
    <n v="68691182.222222224"/>
  </r>
  <r>
    <x v="457"/>
    <n v="466.91"/>
    <n v="460.84599999999989"/>
    <n v="445.09766666666656"/>
    <n v="440.41930000000025"/>
    <n v="52847090"/>
    <n v="54290450"/>
    <n v="73721689"/>
    <n v="68757343.232323229"/>
  </r>
  <r>
    <x v="458"/>
    <n v="468.53"/>
    <n v="462.56400000000002"/>
    <n v="445.88866666666667"/>
    <n v="440.84360000000032"/>
    <n v="66390560"/>
    <n v="54572280"/>
    <n v="72936726"/>
    <n v="68767457.575757578"/>
  </r>
  <r>
    <x v="459"/>
    <n v="468.93"/>
    <n v="464.42000000000007"/>
    <n v="446.70933333333329"/>
    <n v="441.30780000000021"/>
    <n v="50405190"/>
    <n v="53817908"/>
    <n v="73079916.666666672"/>
    <n v="68489285.959595963"/>
  </r>
  <r>
    <x v="460"/>
    <n v="467.38"/>
    <n v="466.19799999999998"/>
    <n v="447.58566666666667"/>
    <n v="441.77740000000028"/>
    <n v="51149150"/>
    <n v="54212218"/>
    <n v="72714386"/>
    <n v="68241214.24242425"/>
  </r>
  <r>
    <x v="461"/>
    <n v="463.62"/>
    <n v="467.29400000000004"/>
    <n v="448.70766666666663"/>
    <n v="442.30200000000025"/>
    <n v="69429650"/>
    <n v="54660364"/>
    <n v="70071481"/>
    <n v="67551607.070707068"/>
  </r>
  <r>
    <x v="462"/>
    <n v="463.77"/>
    <n v="467.07399999999996"/>
    <n v="449.68"/>
    <n v="442.72960000000029"/>
    <n v="34848500"/>
    <n v="58044328"/>
    <n v="69641495.666666672"/>
    <n v="67332689.090909094"/>
  </r>
  <r>
    <x v="463"/>
    <n v="467.27"/>
    <n v="466.44600000000003"/>
    <n v="450.83433333333335"/>
    <n v="443.13620000000026"/>
    <n v="53466650"/>
    <n v="54444610"/>
    <n v="66119579"/>
    <n v="67451167.37373738"/>
  </r>
  <r>
    <x v="464"/>
    <n v="467.43"/>
    <n v="466.19399999999996"/>
    <n v="451.9353333333334"/>
    <n v="443.58290000000017"/>
    <n v="46980500"/>
    <n v="51859828"/>
    <n v="63593797.333333336"/>
    <n v="67303723.838383839"/>
  </r>
  <r>
    <x v="465"/>
    <n v="469.28"/>
    <n v="465.89399999999995"/>
    <n v="453.22833333333335"/>
    <n v="444.00620000000015"/>
    <n v="48857500"/>
    <n v="51174890"/>
    <n v="60874147.333333336"/>
    <n v="67388131.515151516"/>
  </r>
  <r>
    <x v="466"/>
    <n v="468.14"/>
    <n v="466.274"/>
    <n v="454.43433333333337"/>
    <n v="444.43290000000013"/>
    <n v="47858290"/>
    <n v="50716560"/>
    <n v="59479980"/>
    <n v="67275515.050505057"/>
  </r>
  <r>
    <x v="467"/>
    <n v="469.73"/>
    <n v="467.178"/>
    <n v="455.54233333333337"/>
    <n v="444.83960000000008"/>
    <n v="50625610"/>
    <n v="46402288"/>
    <n v="57307516.333333336"/>
    <n v="67232059.696969703"/>
  </r>
  <r>
    <x v="468"/>
    <n v="468.89"/>
    <n v="468.37"/>
    <n v="456.57800000000003"/>
    <n v="445.25990000000013"/>
    <n v="57315570"/>
    <n v="49557710"/>
    <n v="56580453.333333336"/>
    <n v="67352138.181818187"/>
  </r>
  <r>
    <x v="469"/>
    <n v="467.57"/>
    <n v="468.69399999999996"/>
    <n v="457.61233333333337"/>
    <n v="445.66820000000013"/>
    <n v="72761950"/>
    <n v="50327494"/>
    <n v="56005725.666666664"/>
    <n v="67208681.111111104"/>
  </r>
  <r>
    <x v="470"/>
    <n v="468.19"/>
    <n v="468.72200000000004"/>
    <n v="458.70833333333331"/>
    <n v="446.03960000000006"/>
    <n v="73206540"/>
    <n v="55483784"/>
    <n v="56256681"/>
    <n v="67247817.878787875"/>
  </r>
  <r>
    <x v="471"/>
    <n v="469.44"/>
    <n v="468.50400000000002"/>
    <n v="459.86066666666665"/>
    <n v="446.38430000000005"/>
    <n v="61858810"/>
    <n v="60353592"/>
    <n v="56324193.666666664"/>
    <n v="67399982.323232323"/>
  </r>
  <r>
    <x v="472"/>
    <n v="458.97"/>
    <n v="468.76400000000001"/>
    <n v="461.00266666666664"/>
    <n v="446.74940000000009"/>
    <n v="112669600"/>
    <n v="63153696"/>
    <n v="55953688"/>
    <n v="67445397.676767677"/>
  </r>
  <r>
    <x v="473"/>
    <n v="464.6"/>
    <n v="466.61200000000008"/>
    <n v="461.55166666666668"/>
    <n v="446.99450000000013"/>
    <n v="86268820"/>
    <n v="75562494"/>
    <n v="57368113.666666664"/>
    <n v="67428320.404040411"/>
  </r>
  <r>
    <x v="474"/>
    <n v="455.56"/>
    <n v="465.75400000000002"/>
    <n v="462.17600000000004"/>
    <n v="447.33130000000006"/>
    <n v="148559600"/>
    <n v="81353144"/>
    <n v="58035067.333333336"/>
    <n v="67580586.767676771"/>
  </r>
  <r>
    <x v="475"/>
    <n v="450.5"/>
    <n v="463.35199999999998"/>
    <n v="462.45499999999998"/>
    <n v="447.53170000000006"/>
    <n v="132485800"/>
    <n v="96512674"/>
    <n v="60913279.666666664"/>
    <n v="67681902.323232323"/>
  </r>
  <r>
    <x v="476"/>
    <n v="457.4"/>
    <n v="459.81400000000002"/>
    <n v="462.45033333333333"/>
    <n v="447.66590000000002"/>
    <n v="127637800"/>
    <n v="108368526"/>
    <n v="63762912"/>
    <n v="68648266.060606062"/>
  </r>
  <r>
    <x v="477"/>
    <n v="453.42"/>
    <n v="457.40600000000006"/>
    <n v="462.61666666666667"/>
    <n v="447.88400000000001"/>
    <n v="137331600"/>
    <n v="121524324"/>
    <n v="66365119.666666664"/>
    <n v="69452048.787878782"/>
  </r>
  <r>
    <x v="478"/>
    <n v="458.79"/>
    <n v="456.29599999999999"/>
    <n v="462.61099999999999"/>
    <n v="448.05580000000003"/>
    <n v="98977530"/>
    <n v="126456724"/>
    <n v="69565991.666666672"/>
    <n v="70093538.181818187"/>
  </r>
  <r>
    <x v="479"/>
    <n v="468.28"/>
    <n v="455.13400000000001"/>
    <n v="462.8"/>
    <n v="448.2962"/>
    <n v="95484690"/>
    <n v="128998466"/>
    <n v="70903739.666666672"/>
    <n v="70923894.141414136"/>
  </r>
  <r>
    <x v="480"/>
    <n v="469.52"/>
    <n v="457.678"/>
    <n v="463.22433333333339"/>
    <n v="448.66559999999998"/>
    <n v="72238780"/>
    <n v="118383484"/>
    <n v="72579412.333333328"/>
    <n v="71157256.464646459"/>
  </r>
  <r>
    <x v="481"/>
    <n v="466.35"/>
    <n v="461.48199999999997"/>
    <n v="463.67633333333339"/>
    <n v="449.11109999999991"/>
    <n v="61272570"/>
    <n v="106334080"/>
    <n v="73118201"/>
    <n v="70626930.101010099"/>
  </r>
  <r>
    <x v="482"/>
    <n v="470.74"/>
    <n v="463.27200000000005"/>
    <n v="464.09000000000009"/>
    <n v="449.46399999999994"/>
    <n v="77159760"/>
    <n v="93061034"/>
    <n v="72746020"/>
    <n v="70350471.616161615"/>
  </r>
  <r>
    <x v="483"/>
    <n v="466.57"/>
    <n v="466.73600000000005"/>
    <n v="464.50400000000008"/>
    <n v="449.82589999999988"/>
    <n v="87724680"/>
    <n v="81026666"/>
    <n v="73603414"/>
    <n v="70315604.747474745"/>
  </r>
  <r>
    <x v="484"/>
    <n v="463.36"/>
    <n v="468.29200000000003"/>
    <n v="464.74799999999999"/>
    <n v="450.13699999999989"/>
    <n v="97264130"/>
    <n v="78776096"/>
    <n v="74188822.666666672"/>
    <n v="70611374.646464646"/>
  </r>
  <r>
    <x v="485"/>
    <n v="470.6"/>
    <n v="467.30799999999999"/>
    <n v="464.85866666666675"/>
    <n v="450.37119999999987"/>
    <n v="116899300"/>
    <n v="79131984"/>
    <n v="75816505.666666672"/>
    <n v="70853375.050505057"/>
  </r>
  <r>
    <x v="486"/>
    <n v="466.45"/>
    <n v="467.524"/>
    <n v="465.14866666666677"/>
    <n v="450.6669999999998"/>
    <n v="116568600"/>
    <n v="88064088"/>
    <n v="78082868.333333328"/>
    <n v="71394233.030303031"/>
  </r>
  <r>
    <x v="487"/>
    <n v="459.87"/>
    <n v="467.54399999999998"/>
    <n v="465.20633333333342"/>
    <n v="450.94139999999987"/>
    <n v="135636500"/>
    <n v="99123294"/>
    <n v="80218160.666666672"/>
    <n v="71894254.848484844"/>
  </r>
  <r>
    <x v="488"/>
    <n v="454.98"/>
    <n v="465.37000000000006"/>
    <n v="464.97166666666675"/>
    <n v="451.15179999999987"/>
    <n v="107134800"/>
    <n v="110818642"/>
    <n v="82977807.666666672"/>
    <n v="72541691.616161615"/>
  </r>
  <r>
    <x v="489"/>
    <n v="463.06"/>
    <n v="463.05200000000002"/>
    <n v="464.52000000000015"/>
    <n v="451.29509999999988"/>
    <n v="69806260"/>
    <n v="114700666"/>
    <n v="84335949"/>
    <n v="73432612.424242422"/>
  </r>
  <r>
    <x v="490"/>
    <n v="467.69"/>
    <n v="462.99200000000002"/>
    <n v="464.32433333333341"/>
    <n v="451.54059999999981"/>
    <n v="58890220"/>
    <n v="109209092"/>
    <n v="84982651.333333328"/>
    <n v="73818305.353535354"/>
  </r>
  <r>
    <x v="491"/>
    <n v="470.6"/>
    <n v="462.40999999999997"/>
    <n v="464.33466666666675"/>
    <n v="451.84159999999991"/>
    <n v="56439750"/>
    <n v="97607276"/>
    <n v="85240687"/>
    <n v="73929648.383838385"/>
  </r>
  <r>
    <x v="492"/>
    <n v="477.26"/>
    <n v="463.24000000000007"/>
    <n v="464.56733333333341"/>
    <n v="452.13609999999994"/>
    <n v="56808620"/>
    <n v="85581506"/>
    <n v="84807690.333333328"/>
    <n v="73938096.060606062"/>
  </r>
  <r>
    <x v="493"/>
    <n v="476.87"/>
    <n v="466.71800000000002"/>
    <n v="465.01700000000005"/>
    <n v="452.51889999999992"/>
    <n v="47274590"/>
    <n v="69815930"/>
    <n v="85539694.333333328"/>
    <n v="74036152.020202026"/>
  </r>
  <r>
    <x v="494"/>
    <n v="477.48"/>
    <n v="471.096"/>
    <n v="465.33700000000016"/>
    <n v="452.86999999999995"/>
    <n v="54502960"/>
    <n v="57843888"/>
    <n v="85333292.333333328"/>
    <n v="74216343.535353541"/>
  </r>
  <r>
    <x v="495"/>
    <n v="476.16"/>
    <n v="473.98"/>
    <n v="465.67200000000014"/>
    <n v="453.2199"/>
    <n v="55329040"/>
    <n v="54783228"/>
    <n v="85584041"/>
    <n v="74219824.141414136"/>
  </r>
  <r>
    <x v="496"/>
    <n v="474.96"/>
    <n v="475.67399999999998"/>
    <n v="465.90133333333341"/>
    <n v="453.56020000000007"/>
    <n v="65237430"/>
    <n v="54070992"/>
    <n v="85799759"/>
    <n v="74353969.292929292"/>
  </r>
  <r>
    <x v="497"/>
    <n v="378.68035346613601"/>
    <n v="476.54599999999999"/>
    <n v="466.12866666666667"/>
    <n v="453.88299999999998"/>
    <n v="110210800"/>
    <n v="55830528"/>
    <n v="86379063.666666672"/>
    <n v="74475077.979797974"/>
  </r>
  <r>
    <x v="498"/>
    <n v="477.71"/>
    <n v="456.83007069322719"/>
    <n v="463.09367844887117"/>
    <n v="453.23200353466132"/>
    <n v="72668230"/>
    <n v="66510964"/>
    <n v="88365236.666666672"/>
    <n v="74689250.606060609"/>
  </r>
  <r>
    <x v="499"/>
    <n v="477.55"/>
    <n v="456.99807069322725"/>
    <n v="463.38767844887116"/>
    <n v="453.55800353466128"/>
    <n v="71178680"/>
    <n v="71589692"/>
    <n v="88876992"/>
    <n v="75409133.232323229"/>
  </r>
  <r>
    <x v="500"/>
    <n v="468.38"/>
    <n v="457.01207069322726"/>
    <n v="463.72034511553778"/>
    <n v="453.87430353466129"/>
    <n v="104538900"/>
    <n v="74924836"/>
    <n v="88824216.333333328"/>
    <n v="75744466.36363636"/>
  </r>
  <r>
    <x v="501"/>
    <n v="467.94"/>
    <n v="455.45607069322722"/>
    <n v="463.7266784488711"/>
    <n v="454.08840353466127"/>
    <n v="86858900"/>
    <n v="84766808"/>
    <n v="89868628.333333328"/>
    <n v="75716666.565656573"/>
  </r>
  <r>
    <x v="502"/>
    <n v="466.09"/>
    <n v="454.05207069322722"/>
    <n v="463.67667844887114"/>
    <n v="454.3274035346613"/>
    <n v="85111590"/>
    <n v="89091102"/>
    <n v="90701964.666666672"/>
    <n v="75836514.747474745"/>
  </r>
  <r>
    <x v="503"/>
    <n v="465.51"/>
    <n v="471.53399999999999"/>
    <n v="463.91401178220445"/>
    <n v="454.59650353466122"/>
    <n v="119362000"/>
    <n v="84071260"/>
    <n v="89783364.333333328"/>
    <n v="75811332.62626262"/>
  </r>
  <r>
    <x v="504"/>
    <n v="469.75"/>
    <n v="469.09400000000005"/>
    <n v="463.94434511553777"/>
    <n v="454.85300353466135"/>
    <n v="74303060"/>
    <n v="93410014"/>
    <n v="90886470.333333328"/>
    <n v="75733548.181818187"/>
  </r>
  <r>
    <x v="505"/>
    <n v="471.02"/>
    <n v="467.53399999999999"/>
    <n v="464.41734511553778"/>
    <n v="455.11690353466133"/>
    <n v="67605440"/>
    <n v="94034890"/>
    <n v="88411252.333333328"/>
    <n v="76211864.24242425"/>
  </r>
  <r>
    <x v="506"/>
    <n v="464.53"/>
    <n v="468.06200000000001"/>
    <n v="465.10134511553781"/>
    <n v="455.35450353466126"/>
    <n v="91173120"/>
    <n v="86648198"/>
    <n v="86248573.666666672"/>
    <n v="76407116.969696969"/>
  </r>
  <r>
    <x v="507"/>
    <n v="464.72"/>
    <n v="467.37999999999994"/>
    <n v="465.33901178220452"/>
    <n v="455.5201035346613"/>
    <n v="95890950"/>
    <n v="87511042"/>
    <n v="85033084.333333328"/>
    <n v="76698639.49494949"/>
  </r>
  <r>
    <x v="508"/>
    <n v="456.49"/>
    <n v="467.10599999999994"/>
    <n v="465.71567844887119"/>
    <n v="455.67820353466135"/>
    <n v="109872400"/>
    <n v="89666914"/>
    <n v="83651729.333333328"/>
    <n v="77210189.090909094"/>
  </r>
  <r>
    <x v="509"/>
    <n v="451.75"/>
    <n v="465.30200000000002"/>
    <n v="465.63901178220448"/>
    <n v="455.78050353466142"/>
    <n v="109357600"/>
    <n v="87768994"/>
    <n v="84014891.666666672"/>
    <n v="77594647.474747479"/>
  </r>
  <r>
    <x v="510"/>
    <n v="446.75"/>
    <n v="461.70200000000006"/>
    <n v="465.08801178220449"/>
    <n v="455.79550353466141"/>
    <n v="122379700"/>
    <n v="94779902"/>
    <n v="84477322"/>
    <n v="77924317.070707068"/>
  </r>
  <r>
    <x v="511"/>
    <n v="437.98"/>
    <n v="456.84799999999996"/>
    <n v="464.32901178220447"/>
    <n v="455.74070353466146"/>
    <n v="202271200"/>
    <n v="105734754"/>
    <n v="86148686"/>
    <n v="78540481.111111104"/>
  </r>
  <r>
    <x v="512"/>
    <n v="439.84"/>
    <n v="451.53800000000001"/>
    <n v="463.38334511553785"/>
    <n v="455.60490353466145"/>
    <n v="252496700"/>
    <n v="127954370"/>
    <n v="90848640.333333328"/>
    <n v="79177647.676767677"/>
  </r>
  <r>
    <x v="513"/>
    <n v="434.47"/>
    <n v="446.56200000000001"/>
    <n v="462.35334511553793"/>
    <n v="455.48530353466145"/>
    <n v="167997300"/>
    <n v="159275520"/>
    <n v="96693205"/>
    <n v="80728655.959595963"/>
  </r>
  <r>
    <x v="514"/>
    <n v="433.38"/>
    <n v="442.15800000000002"/>
    <n v="461.28334511553783"/>
    <n v="455.29810353466144"/>
    <n v="186391100"/>
    <n v="170900500"/>
    <n v="99368959"/>
    <n v="82846492.62626262"/>
  </r>
  <r>
    <x v="515"/>
    <n v="431.24"/>
    <n v="438.48400000000004"/>
    <n v="460.28401178220446"/>
    <n v="455.10110353466143"/>
    <n v="149878300"/>
    <n v="186307200"/>
    <n v="102339858"/>
    <n v="84066320.303030297"/>
  </r>
  <r>
    <x v="516"/>
    <n v="441.95"/>
    <n v="435.38199999999995"/>
    <n v="458.97201178220445"/>
    <n v="454.89890353466137"/>
    <n v="164457400"/>
    <n v="191806920"/>
    <n v="103439158"/>
    <n v="85427124.040404037"/>
  </r>
  <r>
    <x v="517"/>
    <n v="449.91"/>
    <n v="436.17600000000004"/>
    <n v="458.15534511553784"/>
    <n v="454.80930353466135"/>
    <n v="152251400"/>
    <n v="184244160"/>
    <n v="105035451.33333333"/>
    <n v="86373552.222222224"/>
  </r>
  <r>
    <x v="518"/>
    <n v="452.95"/>
    <n v="438.19000000000005"/>
    <n v="457.82334511553779"/>
    <n v="454.81860353466141"/>
    <n v="123155400"/>
    <n v="164195100"/>
    <n v="105589281.33333333"/>
    <n v="87449178.383838385"/>
  </r>
  <r>
    <x v="519"/>
    <n v="457.35"/>
    <n v="441.88599999999997"/>
    <n v="457.75567844887121"/>
    <n v="454.89370353466143"/>
    <n v="117361000"/>
    <n v="155226720"/>
    <n v="106123301.33333333"/>
    <n v="88078503.939393938"/>
  </r>
  <r>
    <x v="520"/>
    <n v="446.6"/>
    <n v="446.68"/>
    <n v="457.56534511553787"/>
    <n v="455.00140353466128"/>
    <n v="118024400"/>
    <n v="141420700"/>
    <n v="107708459.33333333"/>
    <n v="88476652.929292932"/>
  </r>
  <r>
    <x v="521"/>
    <n v="448.7"/>
    <n v="449.75199999999995"/>
    <n v="456.86234511553789"/>
    <n v="455.0257035346612"/>
    <n v="118454400"/>
    <n v="135049920"/>
    <n v="109679598.66666667"/>
    <n v="88872247.474747479"/>
  </r>
  <r>
    <x v="522"/>
    <n v="447.26"/>
    <n v="451.10199999999998"/>
    <n v="456.13234511553787"/>
    <n v="455.03390353466114"/>
    <n v="84472860"/>
    <n v="125849320"/>
    <n v="111746753.66666667"/>
    <n v="89268532.121212125"/>
  </r>
  <r>
    <x v="523"/>
    <n v="450.94"/>
    <n v="450.572"/>
    <n v="455.13234511553787"/>
    <n v="455.03480353466119"/>
    <n v="81012040"/>
    <n v="112293612"/>
    <n v="112668895"/>
    <n v="89679316.565656573"/>
  </r>
  <r>
    <x v="524"/>
    <n v="457.54"/>
    <n v="450.16999999999996"/>
    <n v="454.26801178220461"/>
    <n v="455.13020353466112"/>
    <n v="92589930"/>
    <n v="103864940"/>
    <n v="113793476.66666667"/>
    <n v="89336365.656565651"/>
  </r>
  <r>
    <x v="525"/>
    <n v="449.32"/>
    <n v="450.20799999999997"/>
    <n v="453.60334511553799"/>
    <n v="455.36520353466119"/>
    <n v="140103700"/>
    <n v="98910726"/>
    <n v="115063042.33333333"/>
    <n v="88473401.414141417"/>
  </r>
  <r>
    <x v="526"/>
    <n v="440.46"/>
    <n v="450.75200000000007"/>
    <n v="452.70867844887124"/>
    <n v="455.52210353466108"/>
    <n v="153214600"/>
    <n v="103326586"/>
    <n v="117888864.33333333"/>
    <n v="88474046.060606062"/>
  </r>
  <r>
    <x v="527"/>
    <n v="439.02"/>
    <n v="449.10399999999998"/>
    <n v="451.55867844887132"/>
    <n v="455.54810353466115"/>
    <n v="123006300"/>
    <n v="110278626"/>
    <n v="120821436.66666667"/>
    <n v="88855395.555555552"/>
  </r>
  <r>
    <x v="528"/>
    <n v="446.1"/>
    <n v="447.45599999999996"/>
    <n v="453.57000000000011"/>
    <n v="455.50650353466108"/>
    <n v="88659500"/>
    <n v="117985314"/>
    <n v="121247953.33333333"/>
    <n v="89631341.212121218"/>
  </r>
  <r>
    <x v="529"/>
    <n v="446.6"/>
    <n v="446.488"/>
    <n v="452.51633333333353"/>
    <n v="455.52840353466104"/>
    <n v="84863590"/>
    <n v="119514806"/>
    <n v="121780995.66666667"/>
    <n v="90246608.484848484"/>
  </r>
  <r>
    <x v="530"/>
    <n v="437.06"/>
    <n v="444.3"/>
    <n v="451.48466666666678"/>
    <n v="455.5680035346611"/>
    <n v="102259100"/>
    <n v="117969538"/>
    <n v="122237159.33333333"/>
    <n v="90522248.787878782"/>
  </r>
  <r>
    <x v="531"/>
    <n v="434.23"/>
    <n v="441.84799999999996"/>
    <n v="450.44066666666674"/>
    <n v="455.60140353466107"/>
    <n v="132642900"/>
    <n v="110400618"/>
    <n v="122161166"/>
    <n v="90061918.383838385"/>
  </r>
  <r>
    <x v="532"/>
    <n v="429.57"/>
    <n v="440.60200000000003"/>
    <n v="449.31700000000006"/>
    <n v="455.59920353466106"/>
    <n v="124391800"/>
    <n v="106286278"/>
    <n v="123687299.33333333"/>
    <n v="90263230.404040411"/>
  </r>
  <r>
    <x v="533"/>
    <n v="421.95"/>
    <n v="438.71199999999999"/>
    <n v="448.09966666666674"/>
    <n v="455.60350353466106"/>
    <n v="132578000"/>
    <n v="106563378"/>
    <n v="124996639.66666667"/>
    <n v="90183805.151515156"/>
  </r>
  <r>
    <x v="534"/>
    <n v="428.3"/>
    <n v="433.88199999999995"/>
    <n v="446.64766666666668"/>
    <n v="455.48060353466104"/>
    <n v="213942900"/>
    <n v="115347078"/>
    <n v="125437173"/>
    <n v="90134832.424242422"/>
  </r>
  <r>
    <x v="535"/>
    <n v="437.75"/>
    <n v="430.22200000000004"/>
    <n v="445.26599999999996"/>
    <n v="455.4772035346611"/>
    <n v="121804500"/>
    <n v="141162940"/>
    <n v="130091834.33333333"/>
    <n v="90175317.272727266"/>
  </r>
  <r>
    <x v="536"/>
    <n v="436.63"/>
    <n v="430.36"/>
    <n v="444.15699999999998"/>
    <n v="455.52370353466108"/>
    <n v="145615000"/>
    <n v="145072020"/>
    <n v="131898469.66666667"/>
    <n v="91420371.616161615"/>
  </r>
  <r>
    <x v="537"/>
    <n v="429.98"/>
    <n v="430.84"/>
    <n v="443.22699999999992"/>
    <n v="455.54100353466112"/>
    <n v="137785900"/>
    <n v="147666440"/>
    <n v="133713199"/>
    <n v="91508980.707070708"/>
  </r>
  <r>
    <x v="538"/>
    <n v="437.89"/>
    <n v="430.92200000000003"/>
    <n v="442.0689999999999"/>
    <n v="455.45420353466119"/>
    <n v="117726500"/>
    <n v="150345260"/>
    <n v="135109697.33333334"/>
    <n v="92248147.37373738"/>
  </r>
  <r>
    <x v="539"/>
    <n v="435.71"/>
    <n v="434.10999999999996"/>
    <n v="441.4489999999999"/>
    <n v="455.45450353466117"/>
    <n v="105501700"/>
    <n v="147374960"/>
    <n v="135371500.66666666"/>
    <n v="92886819.090909094"/>
  </r>
  <r>
    <x v="540"/>
    <n v="432.17"/>
    <n v="435.59199999999998"/>
    <n v="440.91433333333322"/>
    <n v="455.46470353466117"/>
    <n v="114083300"/>
    <n v="125686720"/>
    <n v="135242970.66666666"/>
    <n v="93417053.535353541"/>
  </r>
  <r>
    <x v="541"/>
    <n v="419.43"/>
    <n v="434.476"/>
    <n v="440.42833333333317"/>
    <n v="455.45020353466111"/>
    <n v="137896600"/>
    <n v="124142480"/>
    <n v="134966424"/>
    <n v="93763725.656565651"/>
  </r>
  <r>
    <x v="542"/>
    <n v="416.25"/>
    <n v="431.03599999999994"/>
    <n v="439.80999999999983"/>
    <n v="455.29270353466114"/>
    <n v="164772700"/>
    <n v="122598800"/>
    <n v="132820604"/>
    <n v="94178971.313131317"/>
  </r>
  <r>
    <x v="543"/>
    <n v="427.41"/>
    <n v="428.28999999999996"/>
    <n v="439.0236666666666"/>
    <n v="455.0302035346611"/>
    <n v="116990800"/>
    <n v="127996160"/>
    <n v="129896470.66666667"/>
    <n v="94862403.333333328"/>
  </r>
  <r>
    <x v="544"/>
    <n v="425.48"/>
    <n v="426.19399999999996"/>
    <n v="438.78833333333324"/>
    <n v="454.84560353466122"/>
    <n v="93972660"/>
    <n v="127849020"/>
    <n v="128196254"/>
    <n v="95857478.989898995"/>
  </r>
  <r>
    <x v="545"/>
    <n v="420.07"/>
    <n v="424.14799999999997"/>
    <n v="438.52499999999992"/>
    <n v="454.62850353466126"/>
    <n v="95636280"/>
    <n v="125543212"/>
    <n v="125115639.33333333"/>
    <n v="96410787.777777776"/>
  </r>
  <r>
    <x v="546"/>
    <n v="417"/>
    <n v="421.72800000000007"/>
    <n v="438.15266666666662"/>
    <n v="454.32280353466126"/>
    <n v="95729190"/>
    <n v="121853808"/>
    <n v="123307572"/>
    <n v="96885291.111111104"/>
  </r>
  <r>
    <x v="547"/>
    <n v="426.17"/>
    <n v="421.24200000000002"/>
    <n v="437.32099999999991"/>
    <n v="453.9687035346613"/>
    <n v="106219100"/>
    <n v="113420326"/>
    <n v="121016631.66666667"/>
    <n v="97350591.212121218"/>
  </r>
  <r>
    <x v="548"/>
    <n v="435.62"/>
    <n v="423.226"/>
    <n v="436.52966666666657"/>
    <n v="453.69450353466135"/>
    <n v="144954800"/>
    <n v="101709606"/>
    <n v="119482221.66666667"/>
    <n v="97900326.060606062"/>
  </r>
  <r>
    <x v="549"/>
    <n v="441.07"/>
    <n v="424.86800000000005"/>
    <n v="435.952"/>
    <n v="453.51950353466134"/>
    <n v="102676900"/>
    <n v="107302406"/>
    <n v="120208868.33333333"/>
    <n v="98378851.414141417"/>
  </r>
  <r>
    <x v="550"/>
    <n v="444.52"/>
    <n v="427.98600000000005"/>
    <n v="435.40933333333328"/>
    <n v="453.37470353466136"/>
    <n v="106345500"/>
    <n v="109043254"/>
    <n v="119719398.33333333"/>
    <n v="99386329.090909094"/>
  </r>
  <r>
    <x v="551"/>
    <n v="444.39"/>
    <n v="432.87600000000003"/>
    <n v="435.34000000000003"/>
    <n v="453.26030353466126"/>
    <n v="88349760"/>
    <n v="111185098"/>
    <n v="119330101.66666667"/>
    <n v="99857054.141414136"/>
  </r>
  <r>
    <x v="552"/>
    <n v="449.59"/>
    <n v="438.35399999999998"/>
    <n v="435.19633333333331"/>
    <n v="453.16480353466136"/>
    <n v="74650390"/>
    <n v="109709212"/>
    <n v="118326613.66666667"/>
    <n v="100199554.14141414"/>
  </r>
  <r>
    <x v="553"/>
    <n v="443.8"/>
    <n v="443.03800000000001"/>
    <n v="435.274"/>
    <n v="453.07750353466122"/>
    <n v="79426100"/>
    <n v="103395470"/>
    <n v="117999198"/>
    <n v="100572400.80808081"/>
  </r>
  <r>
    <x v="554"/>
    <n v="450.49"/>
    <n v="444.67399999999998"/>
    <n v="435.036"/>
    <n v="452.92300353466123"/>
    <n v="64736890"/>
    <n v="90289730"/>
    <n v="117946333.33333333"/>
    <n v="100617733.83838384"/>
  </r>
  <r>
    <x v="555"/>
    <n v="452.69"/>
    <n v="446.55799999999999"/>
    <n v="434.80099999999999"/>
    <n v="452.82750353466128"/>
    <n v="77101320"/>
    <n v="82701728"/>
    <n v="117017898.66666667"/>
    <n v="100930788.98989899"/>
  </r>
  <r>
    <x v="556"/>
    <n v="455.91"/>
    <n v="448.19200000000001"/>
    <n v="434.9133333333333"/>
    <n v="452.73540353466132"/>
    <n v="68529770"/>
    <n v="76852892"/>
    <n v="114917819.33333333"/>
    <n v="101090672.52525252"/>
  </r>
  <r>
    <x v="557"/>
    <n v="461.55"/>
    <n v="450.49599999999998"/>
    <n v="435.42833333333334"/>
    <n v="452.64730353466143"/>
    <n v="86581540"/>
    <n v="72888894"/>
    <n v="112094991.66666667"/>
    <n v="101339071.41414142"/>
  </r>
  <r>
    <x v="558"/>
    <n v="458.7"/>
    <n v="452.88800000000003"/>
    <n v="436.17933333333332"/>
    <n v="452.59370353466147"/>
    <n v="79666940"/>
    <n v="75275124"/>
    <n v="110880833"/>
    <n v="101497482.32323232"/>
  </r>
  <r>
    <x v="559"/>
    <n v="451.64"/>
    <n v="455.86800000000005"/>
    <n v="436.59933333333333"/>
    <n v="452.49540353466148"/>
    <n v="121699900"/>
    <n v="75323292"/>
    <n v="110581081"/>
    <n v="101701431.61616161"/>
  </r>
  <r>
    <x v="560"/>
    <n v="452.92"/>
    <n v="456.09800000000007"/>
    <n v="436.76733333333328"/>
    <n v="452.32250353466145"/>
    <n v="89048770"/>
    <n v="86715894"/>
    <n v="111808958"/>
    <n v="101997004.84848484"/>
  </r>
  <r>
    <x v="561"/>
    <n v="456.8"/>
    <n v="456.14400000000006"/>
    <n v="437.29599999999994"/>
    <n v="452.17790353466137"/>
    <n v="59601000"/>
    <n v="89105384"/>
    <n v="111368613.66666667"/>
    <n v="102709638.68686868"/>
  </r>
  <r>
    <x v="562"/>
    <n v="451.03"/>
    <n v="456.322"/>
    <n v="438.04833333333323"/>
    <n v="452.10970353466138"/>
    <n v="74214500"/>
    <n v="87319630"/>
    <n v="108933883.66666667"/>
    <n v="102907811.61616161"/>
  </r>
  <r>
    <x v="563"/>
    <n v="446.52"/>
    <n v="454.21800000000002"/>
    <n v="438.76366666666655"/>
    <n v="451.98230353466141"/>
    <n v="106898000"/>
    <n v="84846222"/>
    <n v="107261307"/>
    <n v="103157836.86868687"/>
  </r>
  <r>
    <x v="564"/>
    <n v="448.77"/>
    <n v="451.78199999999998"/>
    <n v="439.58266666666657"/>
    <n v="451.77480353466143"/>
    <n v="78097210"/>
    <n v="90292434"/>
    <n v="106405307"/>
    <n v="103367411.1111111"/>
  </r>
  <r>
    <x v="565"/>
    <n v="447.57"/>
    <n v="451.20799999999997"/>
    <n v="440.26500000000004"/>
    <n v="451.58820353466132"/>
    <n v="79272710"/>
    <n v="81571896"/>
    <n v="101877117.33333333"/>
    <n v="103972638.38383839"/>
  </r>
  <r>
    <x v="566"/>
    <n v="439.92"/>
    <n v="450.13800000000003"/>
    <n v="440.59233333333333"/>
    <n v="451.3711035346613"/>
    <n v="89770540"/>
    <n v="79616684"/>
    <n v="100459391"/>
    <n v="104267988.98989899"/>
  </r>
  <r>
    <x v="567"/>
    <n v="438.29"/>
    <n v="446.762"/>
    <n v="440.702"/>
    <n v="451.08890353466131"/>
    <n v="84363640"/>
    <n v="85650592"/>
    <n v="98597909"/>
    <n v="104585306.36363636"/>
  </r>
  <r>
    <x v="568"/>
    <n v="443.31"/>
    <n v="444.21400000000006"/>
    <n v="440.97900000000004"/>
    <n v="450.77450353466128"/>
    <n v="74070390"/>
    <n v="87680420"/>
    <n v="96817167"/>
    <n v="104980709.6969697"/>
  </r>
  <r>
    <x v="569"/>
    <n v="437.79"/>
    <n v="443.572"/>
    <n v="441.15966666666668"/>
    <n v="450.51870353466126"/>
    <n v="97869450"/>
    <n v="81114898"/>
    <n v="95361963.333333328"/>
    <n v="105253922.52525252"/>
  </r>
  <r>
    <x v="570"/>
    <n v="437.97"/>
    <n v="441.37600000000003"/>
    <n v="441.2290000000001"/>
    <n v="450.22090353466126"/>
    <n v="66002500"/>
    <n v="85069346"/>
    <n v="95107555"/>
    <n v="105267139.09090909"/>
  </r>
  <r>
    <x v="571"/>
    <n v="445.04"/>
    <n v="439.45599999999996"/>
    <n v="441.42233333333337"/>
    <n v="449.91870353466123"/>
    <n v="77821010"/>
    <n v="82415304"/>
    <n v="93504861.666666672"/>
    <n v="105516259.39393939"/>
  </r>
  <r>
    <x v="572"/>
    <n v="444.71"/>
    <n v="440.48"/>
    <n v="442.27600000000007"/>
    <n v="449.67470353466126"/>
    <n v="65224450"/>
    <n v="80025398"/>
    <n v="91502342"/>
    <n v="105558114.84848484"/>
  </r>
  <r>
    <x v="573"/>
    <n v="438.06"/>
    <n v="441.76400000000001"/>
    <n v="443.22466666666674"/>
    <n v="449.53210353466125"/>
    <n v="85417330"/>
    <n v="76197560"/>
    <n v="88184067"/>
    <n v="105206108.8888889"/>
  </r>
  <r>
    <x v="574"/>
    <n v="426.04"/>
    <n v="440.71400000000006"/>
    <n v="443.5796666666667"/>
    <n v="449.26670353466113"/>
    <n v="132471800"/>
    <n v="78466948"/>
    <n v="87131618"/>
    <n v="104993539.49494949"/>
  </r>
  <r>
    <x v="575"/>
    <n v="428.51"/>
    <n v="438.36400000000003"/>
    <n v="443.59833333333336"/>
    <n v="448.97150353466122"/>
    <n v="119647700"/>
    <n v="85387418"/>
    <n v="88414922.666666672"/>
    <n v="104355738.78787878"/>
  </r>
  <r>
    <x v="576"/>
    <n v="416.1"/>
    <n v="436.47199999999992"/>
    <n v="443.87966666666671"/>
    <n v="448.75160353466117"/>
    <n v="103996300"/>
    <n v="96116458"/>
    <n v="89215303.333333328"/>
    <n v="104355597.37373738"/>
  </r>
  <r>
    <x v="577"/>
    <n v="417.27"/>
    <n v="430.68400000000003"/>
    <n v="443.84966666666679"/>
    <n v="448.33860353466116"/>
    <n v="122030000"/>
    <n v="101351516"/>
    <n v="89490873.666666672"/>
    <n v="104274889.29292929"/>
  </r>
  <r>
    <x v="578"/>
    <n v="427.81"/>
    <n v="425.19600000000003"/>
    <n v="443.55300000000005"/>
    <n v="447.97710353466113"/>
    <n v="105449100"/>
    <n v="112712626"/>
    <n v="90017903.666666672"/>
    <n v="103938169.09090909"/>
  </r>
  <r>
    <x v="579"/>
    <n v="412"/>
    <n v="423.14600000000002"/>
    <n v="443.29266666666678"/>
    <n v="447.66730353466113"/>
    <n v="145491100"/>
    <n v="116718980"/>
    <n v="88701047"/>
    <n v="104171022.32323232"/>
  </r>
  <r>
    <x v="580"/>
    <n v="414.48"/>
    <n v="420.33800000000002"/>
    <n v="442.32366666666672"/>
    <n v="447.10450353466115"/>
    <n v="158312500"/>
    <n v="119322840"/>
    <n v="90128187"/>
    <n v="104271672.92929293"/>
  </r>
  <r>
    <x v="581"/>
    <n v="416.38"/>
    <n v="417.53199999999998"/>
    <n v="441.32233333333335"/>
    <n v="446.55410353466112"/>
    <n v="100028200"/>
    <n v="127055800"/>
    <n v="91860420.333333328"/>
    <n v="105011595.35353535"/>
  </r>
  <r>
    <x v="582"/>
    <n v="429.06"/>
    <n v="417.58800000000002"/>
    <n v="440.38866666666667"/>
    <n v="446.05440353466111"/>
    <n v="144247900"/>
    <n v="126262180"/>
    <n v="92249701.666666672"/>
    <n v="105991796.66666667"/>
  </r>
  <r>
    <x v="583"/>
    <n v="413.81"/>
    <n v="419.94600000000003"/>
    <n v="439.7043333333333"/>
    <n v="445.63760353466108"/>
    <n v="172929100"/>
    <n v="130705760"/>
    <n v="94569618.666666672"/>
    <n v="106222791.01010101"/>
  </r>
  <r>
    <x v="584"/>
    <n v="411.34"/>
    <n v="417.14600000000002"/>
    <n v="438.70466666666664"/>
    <n v="445.11000353466102"/>
    <n v="151770800"/>
    <n v="144201760"/>
    <n v="97686385.333333328"/>
    <n v="106793732.62626262"/>
  </r>
  <r>
    <x v="585"/>
    <n v="398.17"/>
    <n v="417.01400000000001"/>
    <n v="437.39966666666663"/>
    <n v="444.58980353466097"/>
    <n v="155586100"/>
    <n v="145457700"/>
    <n v="100587515.66666667"/>
    <n v="107558025.25252526"/>
  </r>
  <r>
    <x v="586"/>
    <n v="399.09"/>
    <n v="413.75199999999995"/>
    <n v="435.58233333333334"/>
    <n v="443.86550353466106"/>
    <n v="132497200"/>
    <n v="144912420"/>
    <n v="103203675"/>
    <n v="107910262.62626262"/>
  </r>
  <r>
    <x v="587"/>
    <n v="392.75"/>
    <n v="410.29400000000004"/>
    <n v="433.68833333333333"/>
    <n v="443.19190353466104"/>
    <n v="142361000"/>
    <n v="151406220"/>
    <n v="105335922.66666667"/>
    <n v="108304378.78787878"/>
  </r>
  <r>
    <x v="588"/>
    <n v="392.34"/>
    <n v="403.03199999999998"/>
    <n v="431.39500000000004"/>
    <n v="442.52070353466098"/>
    <n v="125090800"/>
    <n v="151028840"/>
    <n v="107195238"/>
    <n v="108272668.68686868"/>
  </r>
  <r>
    <x v="589"/>
    <n v="401.72"/>
    <n v="398.73799999999994"/>
    <n v="429.18299999999999"/>
    <n v="441.89430353466093"/>
    <n v="104174400"/>
    <n v="141461180"/>
    <n v="108709366.66666667"/>
    <n v="108628488.8888889"/>
  </r>
  <r>
    <x v="590"/>
    <n v="400.09"/>
    <n v="396.81399999999996"/>
    <n v="427.51899999999995"/>
    <n v="441.28090353466098"/>
    <n v="78622440"/>
    <n v="131941900"/>
    <n v="108125183.33333333"/>
    <n v="109186918.58585858"/>
  </r>
  <r>
    <x v="591"/>
    <n v="408.32"/>
    <n v="397.19799999999998"/>
    <n v="425.75799999999998"/>
    <n v="440.60490353466099"/>
    <n v="83029710"/>
    <n v="116549168"/>
    <n v="107777639"/>
    <n v="109644334.54545455"/>
  </r>
  <r>
    <x v="592"/>
    <n v="391.86"/>
    <n v="399.04399999999998"/>
    <n v="424.142"/>
    <n v="439.98210353466101"/>
    <n v="117674500"/>
    <n v="106655670"/>
    <n v="108558596"/>
    <n v="109868402.12121212"/>
  </r>
  <r>
    <x v="593"/>
    <n v="389.46"/>
    <n v="398.86599999999999"/>
    <n v="422.16966666666667"/>
    <n v="439.12810353466108"/>
    <n v="98510720"/>
    <n v="101718370"/>
    <n v="110007262.66666667"/>
    <n v="110133261.61616161"/>
  </r>
  <r>
    <x v="594"/>
    <n v="389.63"/>
    <n v="398.28999999999996"/>
    <n v="420.26766666666668"/>
    <n v="438.25400353466102"/>
    <n v="131432200"/>
    <n v="96402354"/>
    <n v="109727686.66666667"/>
    <n v="110844371.81818181"/>
  </r>
  <r>
    <x v="595"/>
    <n v="396.92"/>
    <n v="395.87200000000001"/>
    <n v="418.29633333333339"/>
    <n v="437.37550353466105"/>
    <n v="76414880"/>
    <n v="101853914"/>
    <n v="111505519.66666667"/>
    <n v="111288894.64646465"/>
  </r>
  <r>
    <x v="596"/>
    <n v="393.89"/>
    <n v="395.238"/>
    <n v="416.608"/>
    <n v="436.58310353466101"/>
    <n v="91448830"/>
    <n v="101412402"/>
    <n v="111410258.66666667"/>
    <n v="112057613.43434343"/>
  </r>
  <r>
    <x v="597"/>
    <n v="397.37"/>
    <n v="392.35199999999998"/>
    <n v="415.07366666666661"/>
    <n v="435.77240353466101"/>
    <n v="91472870"/>
    <n v="103096226"/>
    <n v="111466201.66666667"/>
    <n v="112170516.96969697"/>
  </r>
  <r>
    <x v="598"/>
    <n v="405.31"/>
    <n v="393.45400000000001"/>
    <n v="413.70966666666669"/>
    <n v="435.95929999999964"/>
    <n v="82168340"/>
    <n v="97855900"/>
    <n v="111703176"/>
    <n v="111981002.12121212"/>
  </r>
  <r>
    <x v="599"/>
    <n v="415.26"/>
    <n v="396.62399999999997"/>
    <n v="412.44299999999998"/>
    <n v="435.23529999999971"/>
    <n v="84768710"/>
    <n v="94587424"/>
    <n v="111973107.66666667"/>
    <n v="112170947.97979797"/>
  </r>
  <r>
    <x v="600"/>
    <n v="412.93"/>
    <n v="401.74999999999994"/>
    <n v="411.69200000000001"/>
    <n v="434.6123999999997"/>
    <n v="95936980"/>
    <n v="85254726"/>
    <n v="111536416.33333333"/>
    <n v="112281954.64646465"/>
  </r>
  <r>
    <x v="601"/>
    <n v="409.59"/>
    <n v="404.952"/>
    <n v="410.85733333333332"/>
    <n v="434.05789999999962"/>
    <n v="86585810"/>
    <n v="89159146"/>
    <n v="112534232.33333333"/>
    <n v="112082255.75757575"/>
  </r>
  <r>
    <x v="602"/>
    <n v="417.39"/>
    <n v="408.09199999999998"/>
    <n v="409.6756666666667"/>
    <n v="433.47439999999966"/>
    <n v="79609630"/>
    <n v="88186542"/>
    <n v="112826392.33333333"/>
    <n v="112173953.53535354"/>
  </r>
  <r>
    <x v="603"/>
    <n v="410.54"/>
    <n v="412.096"/>
    <n v="408.76499999999999"/>
    <n v="432.98739999999964"/>
    <n v="71874280"/>
    <n v="85813894"/>
    <n v="113305898.33333333"/>
    <n v="112188844.64646465"/>
  </r>
  <r>
    <x v="604"/>
    <n v="411.79"/>
    <n v="413.142"/>
    <n v="407.84766666666667"/>
    <n v="432.43769999999967"/>
    <n v="57508860"/>
    <n v="83755082"/>
    <n v="112854463.33333333"/>
    <n v="111787305.55555555"/>
  </r>
  <r>
    <x v="605"/>
    <n v="415.74"/>
    <n v="412.44799999999998"/>
    <n v="407.37266666666676"/>
    <n v="431.85809999999969"/>
    <n v="59272370"/>
    <n v="78303112"/>
    <n v="110355698.66666667"/>
    <n v="111762772.42424242"/>
  </r>
  <r>
    <x v="606"/>
    <n v="411.22"/>
    <n v="413.01000000000005"/>
    <n v="406.94700000000006"/>
    <n v="431.30529999999965"/>
    <n v="64349970"/>
    <n v="70970190"/>
    <n v="108343187.66666667"/>
    <n v="111660786.76767677"/>
  </r>
  <r>
    <x v="607"/>
    <n v="401.44"/>
    <n v="413.33600000000007"/>
    <n v="406.78433333333334"/>
    <n v="430.77219999999966"/>
    <n v="86289800"/>
    <n v="66523022"/>
    <n v="107021643.33333333"/>
    <n v="111338556.96969697"/>
  </r>
  <r>
    <x v="608"/>
    <n v="389.8"/>
    <n v="410.14600000000002"/>
    <n v="406.25666666666677"/>
    <n v="430.13939999999974"/>
    <n v="132893900"/>
    <n v="67859056"/>
    <n v="105830303.33333333"/>
    <n v="111019961.21212122"/>
  </r>
  <r>
    <x v="609"/>
    <n v="375"/>
    <n v="405.99799999999999"/>
    <n v="404.98966666666666"/>
    <n v="429.4724999999998"/>
    <n v="170004900"/>
    <n v="80062980"/>
    <n v="106745130"/>
    <n v="110781753.13131313"/>
  </r>
  <r>
    <x v="610"/>
    <n v="373.87"/>
    <n v="398.64"/>
    <n v="403.75633333333337"/>
    <n v="428.70499999999987"/>
    <n v="104011800"/>
    <n v="102562188"/>
    <n v="107562256.66666667"/>
    <n v="111019493.53535354"/>
  </r>
  <r>
    <x v="611"/>
    <n v="379.2"/>
    <n v="390.26599999999996"/>
    <n v="402.40266666666673"/>
    <n v="427.97619999999989"/>
    <n v="125666800"/>
    <n v="111510074"/>
    <n v="105752233.33333333"/>
    <n v="111500556.16161616"/>
  </r>
  <r>
    <x v="612"/>
    <n v="366.65"/>
    <n v="383.86200000000002"/>
    <n v="401.16333333333353"/>
    <n v="427.38839999999988"/>
    <n v="134473300"/>
    <n v="123773440"/>
    <n v="106606853.33333333"/>
    <n v="110508036.96969697"/>
  </r>
  <r>
    <x v="613"/>
    <n v="365.86"/>
    <n v="376.904"/>
    <n v="399.08300000000014"/>
    <n v="426.65649999999994"/>
    <n v="111113900"/>
    <n v="133410140"/>
    <n v="106281033.33333333"/>
    <n v="109226926.86868687"/>
  </r>
  <r>
    <x v="614"/>
    <n v="375.07"/>
    <n v="372.11599999999999"/>
    <n v="397.48466666666678"/>
    <n v="425.97039999999993"/>
    <n v="76811860"/>
    <n v="129054140"/>
    <n v="104220526.66666667"/>
    <n v="108888300.60606061"/>
  </r>
  <r>
    <x v="615"/>
    <n v="374.39"/>
    <n v="372.13"/>
    <n v="396.27566666666672"/>
    <n v="425.38729999999998"/>
    <n v="90059420"/>
    <n v="110415532"/>
    <n v="101721895.33333333"/>
    <n v="108127924.84848484"/>
  </r>
  <r>
    <x v="616"/>
    <n v="378.06"/>
    <n v="372.23400000000004"/>
    <n v="395.48300000000006"/>
    <n v="424.81880000000007"/>
    <n v="79292140"/>
    <n v="107625056"/>
    <n v="99537672.666666672"/>
    <n v="107389880"/>
  </r>
  <r>
    <x v="617"/>
    <n v="390.08"/>
    <n v="372.00599999999997"/>
    <n v="394.78200000000004"/>
    <n v="424.17989999999998"/>
    <n v="98050330"/>
    <n v="98350124"/>
    <n v="97764170.666666672"/>
    <n v="106638385.25252526"/>
  </r>
  <r>
    <x v="618"/>
    <n v="388.59"/>
    <n v="376.69200000000001"/>
    <n v="394.69300000000004"/>
    <n v="423.58160000000004"/>
    <n v="66009620"/>
    <n v="91065530"/>
    <n v="96287148.333333328"/>
    <n v="105901423.03030303"/>
  </r>
  <r>
    <x v="619"/>
    <n v="380.65"/>
    <n v="381.23799999999994"/>
    <n v="394.56800000000004"/>
    <n v="422.93800000000005"/>
    <n v="86689820"/>
    <n v="82044674"/>
    <n v="94317775.666666672"/>
    <n v="105647836.46464646"/>
  </r>
  <r>
    <x v="620"/>
    <n v="380.34"/>
    <n v="382.35399999999998"/>
    <n v="393.86566666666664"/>
    <n v="422.17100000000005"/>
    <n v="65676000"/>
    <n v="84020266"/>
    <n v="93734956.333333328"/>
    <n v="105129135.65656565"/>
  </r>
  <r>
    <x v="621"/>
    <n v="377.25"/>
    <n v="383.54399999999998"/>
    <n v="393.20733333333322"/>
    <n v="421.50839999999994"/>
    <n v="112508300"/>
    <n v="79143582"/>
    <n v="93303408.333333328"/>
    <n v="104812624.74747474"/>
  </r>
  <r>
    <x v="622"/>
    <n v="381.24"/>
    <n v="383.38199999999995"/>
    <n v="392.17166666666657"/>
    <n v="420.79390000000001"/>
    <n v="74839730"/>
    <n v="85786814"/>
    <n v="94286028"/>
    <n v="104279509.59595959"/>
  </r>
  <r>
    <x v="623"/>
    <n v="381.96"/>
    <n v="381.61399999999998"/>
    <n v="391.81766666666658"/>
    <n v="420.13369999999998"/>
    <n v="81437970"/>
    <n v="81144694"/>
    <n v="92858202.333333328"/>
    <n v="104562695.85858586"/>
  </r>
  <r>
    <x v="624"/>
    <n v="383.25"/>
    <n v="380.28800000000001"/>
    <n v="391.56766666666658"/>
    <n v="419.44389999999993"/>
    <n v="70426240"/>
    <n v="84230364"/>
    <n v="92289110.666666672"/>
    <n v="104500349.29292929"/>
  </r>
  <r>
    <x v="625"/>
    <n v="388.99"/>
    <n v="380.80799999999999"/>
    <n v="391.35499999999985"/>
    <n v="418.70099999999996"/>
    <n v="64525920"/>
    <n v="80977648"/>
    <n v="90255578.666666672"/>
    <n v="104387703.23232323"/>
  </r>
  <r>
    <x v="626"/>
    <n v="388.67"/>
    <n v="382.53800000000001"/>
    <n v="391.09066666666661"/>
    <n v="418.09769999999997"/>
    <n v="72397770"/>
    <n v="80747632"/>
    <n v="89859280"/>
    <n v="103683890.50505051"/>
  </r>
  <r>
    <x v="627"/>
    <n v="384.23"/>
    <n v="384.822"/>
    <n v="390.91666666666663"/>
    <n v="417.57979999999998"/>
    <n v="58366950"/>
    <n v="72725526"/>
    <n v="89224244.666666672"/>
    <n v="102788045.25252526"/>
  </r>
  <r>
    <x v="628"/>
    <n v="380.83"/>
    <n v="385.42"/>
    <n v="390.47866666666658"/>
    <n v="417.03190000000001"/>
    <n v="62219180"/>
    <n v="69430970"/>
    <n v="88120714"/>
    <n v="102276847.97979797"/>
  </r>
  <r>
    <x v="629"/>
    <n v="378.83"/>
    <n v="385.19400000000002"/>
    <n v="389.66266666666667"/>
    <n v="416.37920000000008"/>
    <n v="84224650"/>
    <n v="65587212"/>
    <n v="87455742"/>
    <n v="101970862.62626262"/>
  </r>
  <r>
    <x v="630"/>
    <n v="377.91"/>
    <n v="384.31"/>
    <n v="388.44833333333321"/>
    <n v="415.70150000000007"/>
    <n v="89704820"/>
    <n v="68346894"/>
    <n v="87437606.666666672"/>
    <n v="101742131.21212122"/>
  </r>
  <r>
    <x v="631"/>
    <n v="385.13"/>
    <n v="382.09399999999999"/>
    <n v="387.28099999999995"/>
    <n v="415.11000000000007"/>
    <n v="79060380"/>
    <n v="73382674"/>
    <n v="87229868"/>
    <n v="101559965.05050506"/>
  </r>
  <r>
    <x v="632"/>
    <n v="381.95"/>
    <n v="381.38599999999997"/>
    <n v="386.46566666666661"/>
    <n v="414.61900000000003"/>
    <n v="63203630"/>
    <n v="74715196"/>
    <n v="86979020.333333328"/>
    <n v="101126247.07070707"/>
  </r>
  <r>
    <x v="633"/>
    <n v="392.27"/>
    <n v="380.92999999999995"/>
    <n v="385.28433333333328"/>
    <n v="414.14279999999991"/>
    <n v="78505970"/>
    <n v="75682532"/>
    <n v="86432153.666666672"/>
    <n v="100668353.93939394"/>
  </r>
  <r>
    <x v="634"/>
    <n v="394.77"/>
    <n v="383.21799999999996"/>
    <n v="384.67533333333336"/>
    <n v="413.84599999999989"/>
    <n v="71843770"/>
    <n v="78939890"/>
    <n v="86653210"/>
    <n v="99967602.727272734"/>
  </r>
  <r>
    <x v="635"/>
    <n v="398.79"/>
    <n v="386.40600000000001"/>
    <n v="384.108"/>
    <n v="413.51069999999993"/>
    <n v="64903860"/>
    <n v="76463714"/>
    <n v="87131040.333333328"/>
    <n v="98599552.929292932"/>
  </r>
  <r>
    <x v="636"/>
    <n v="395.09"/>
    <n v="390.58199999999999"/>
    <n v="383.54300000000001"/>
    <n v="413.12109999999984"/>
    <n v="72197330"/>
    <n v="71503522"/>
    <n v="87318756.666666672"/>
    <n v="98094899.090909094"/>
  </r>
  <r>
    <x v="637"/>
    <n v="395.57"/>
    <n v="392.57399999999996"/>
    <n v="383.0053333333334"/>
    <n v="412.70569999999987"/>
    <n v="53631490"/>
    <n v="70130912"/>
    <n v="87580335.333333328"/>
    <n v="97279635.050505057"/>
  </r>
  <r>
    <x v="638"/>
    <n v="390.89"/>
    <n v="395.29799999999994"/>
    <n v="382.80966666666671"/>
    <n v="412.3615999999999"/>
    <n v="52946390"/>
    <n v="68216484"/>
    <n v="86491725"/>
    <n v="96617124.24242425"/>
  </r>
  <r>
    <x v="639"/>
    <n v="401.04"/>
    <n v="395.02199999999993"/>
    <n v="382.84600000000006"/>
    <n v="411.89159999999987"/>
    <n v="82342110"/>
    <n v="63104568"/>
    <n v="83826808"/>
    <n v="95969699.898989901"/>
  </r>
  <r>
    <x v="640"/>
    <n v="406.07"/>
    <n v="396.27600000000001"/>
    <n v="383.71400000000006"/>
    <n v="411.54489999999998"/>
    <n v="73966560"/>
    <n v="65204236"/>
    <n v="80904715"/>
    <n v="95438838.181818187"/>
  </r>
  <r>
    <x v="641"/>
    <n v="411.99"/>
    <n v="397.73199999999997"/>
    <n v="384.78733333333338"/>
    <n v="411.2838999999999"/>
    <n v="87003670"/>
    <n v="67016776"/>
    <n v="79903207"/>
    <n v="95118220.101010099"/>
  </r>
  <r>
    <x v="642"/>
    <n v="410.77"/>
    <n v="401.11199999999997"/>
    <n v="385.8803333333334"/>
    <n v="411.20949999999999"/>
    <n v="69997470"/>
    <n v="69978044"/>
    <n v="78614436"/>
    <n v="94472462.121212125"/>
  </r>
  <r>
    <x v="643"/>
    <n v="408.06"/>
    <n v="404.15199999999999"/>
    <n v="387.35100000000006"/>
    <n v="411.15469999999993"/>
    <n v="63435420"/>
    <n v="73251240"/>
    <n v="76465241.666666672"/>
    <n v="93686916.36363636"/>
  </r>
  <r>
    <x v="644"/>
    <n v="414.45"/>
    <n v="407.58599999999996"/>
    <n v="388.75766666666669"/>
    <n v="410.96119999999996"/>
    <n v="67820560"/>
    <n v="75349046"/>
    <n v="74875959"/>
    <n v="93212236.262626261"/>
  </r>
  <r>
    <x v="645"/>
    <n v="414.17"/>
    <n v="410.26799999999992"/>
    <n v="390.07033333333334"/>
    <n v="410.85089999999991"/>
    <n v="45656570"/>
    <n v="72444736"/>
    <n v="74576249"/>
    <n v="92903779.292929292"/>
  </r>
  <r>
    <x v="646"/>
    <n v="413.47"/>
    <n v="411.88800000000003"/>
    <n v="391.39633333333336"/>
    <n v="410.79189999999983"/>
    <n v="56814930"/>
    <n v="66782738"/>
    <n v="73096154"/>
    <n v="92622812.424242422"/>
  </r>
  <r>
    <x v="647"/>
    <n v="412.99"/>
    <n v="412.18400000000003"/>
    <n v="392.57666666666671"/>
    <n v="410.75659999999988"/>
    <n v="54025970"/>
    <n v="60744990"/>
    <n v="72346913.666666672"/>
    <n v="92117028.383838385"/>
  </r>
  <r>
    <x v="648"/>
    <n v="411.35"/>
    <n v="412.62800000000004"/>
    <n v="393.34033333333338"/>
    <n v="410.62479999999988"/>
    <n v="44931770"/>
    <n v="57550690"/>
    <n v="70879435"/>
    <n v="91617996.36363636"/>
  </r>
  <r>
    <x v="649"/>
    <n v="419.99"/>
    <n v="413.28600000000006"/>
    <n v="394.09900000000005"/>
    <n v="410.38209999999987"/>
    <n v="68665710"/>
    <n v="53849960"/>
    <n v="70176840"/>
    <n v="90699523.333333328"/>
  </r>
  <r>
    <x v="650"/>
    <n v="419.99"/>
    <n v="414.39400000000006"/>
    <n v="395.41033333333337"/>
    <n v="410.1712999999998"/>
    <n v="59489700"/>
    <n v="54018990"/>
    <n v="69576036.333333328"/>
    <n v="90116239.191919193"/>
  </r>
  <r>
    <x v="651"/>
    <n v="427.1"/>
    <n v="415.55799999999999"/>
    <n v="396.73199999999997"/>
    <n v="409.92599999999976"/>
    <n v="61694540"/>
    <n v="56785616"/>
    <n v="69369826.333333328"/>
    <n v="89735635.252525255"/>
  </r>
  <r>
    <x v="652"/>
    <n v="428.86"/>
    <n v="418.28399999999999"/>
    <n v="398.39366666666666"/>
    <n v="409.75309999999973"/>
    <n v="54048280"/>
    <n v="57761538"/>
    <n v="67676034.333333328"/>
    <n v="89444119.49494949"/>
  </r>
  <r>
    <x v="653"/>
    <n v="429.7"/>
    <n v="421.45799999999997"/>
    <n v="399.98099999999999"/>
    <n v="409.54579999999982"/>
    <n v="59289040"/>
    <n v="57766000"/>
    <n v="66982986"/>
    <n v="89313252.323232323"/>
  </r>
  <r>
    <x v="654"/>
    <n v="426.65"/>
    <n v="425.12799999999999"/>
    <n v="401.57233333333335"/>
    <n v="409.4047999999998"/>
    <n v="63563390"/>
    <n v="60637454"/>
    <n v="66244688.333333336"/>
    <n v="89056910.707070708"/>
  </r>
  <r>
    <x v="655"/>
    <n v="427.89"/>
    <n v="426.46000000000004"/>
    <n v="403.01900000000001"/>
    <n v="409.16639999999984"/>
    <n v="49023210"/>
    <n v="59616990"/>
    <n v="66015926.666666664"/>
    <n v="89001881.919191912"/>
  </r>
  <r>
    <x v="656"/>
    <n v="422.14"/>
    <n v="428.03999999999996"/>
    <n v="404.31566666666663"/>
    <n v="408.91839999999991"/>
    <n v="68016900"/>
    <n v="57523692"/>
    <n v="65499169.666666664"/>
    <n v="88865135.151515156"/>
  </r>
  <r>
    <x v="657"/>
    <n v="413.35"/>
    <n v="427.04799999999994"/>
    <n v="405.43133333333333"/>
    <n v="408.58069999999992"/>
    <n v="77695640"/>
    <n v="58788164"/>
    <n v="65353140.666666664"/>
    <n v="88668099.191919193"/>
  </r>
  <r>
    <x v="658"/>
    <n v="412.35"/>
    <n v="423.94599999999991"/>
    <n v="406.40199999999999"/>
    <n v="408.09869999999989"/>
    <n v="49105250"/>
    <n v="63517636"/>
    <n v="65997430.333333336"/>
    <n v="88480577.575757578"/>
  </r>
  <r>
    <x v="659"/>
    <n v="413.67"/>
    <n v="420.47599999999994"/>
    <n v="407.45266666666674"/>
    <n v="407.63519999999983"/>
    <n v="49177800"/>
    <n v="61480878"/>
    <n v="65560299.333333336"/>
    <n v="88460665.454545453"/>
  </r>
  <r>
    <x v="660"/>
    <n v="419.51"/>
    <n v="417.88"/>
    <n v="408.61400000000009"/>
    <n v="407.25549999999987"/>
    <n v="50942250"/>
    <n v="58603760"/>
    <n v="64392071"/>
    <n v="87727386.161616161"/>
  </r>
  <r>
    <x v="661"/>
    <n v="405.31"/>
    <n v="416.20400000000006"/>
    <n v="410.00066666666669"/>
    <n v="406.92139999999995"/>
    <n v="103087000"/>
    <n v="58987568"/>
    <n v="63099985.333333336"/>
    <n v="87324649.090909094"/>
  </r>
  <r>
    <x v="662"/>
    <n v="402.63"/>
    <n v="412.83800000000002"/>
    <n v="410.67333333333335"/>
    <n v="406.40649999999994"/>
    <n v="65370810"/>
    <n v="66001588"/>
    <n v="63900872.666666664"/>
    <n v="87237186.969696969"/>
  </r>
  <r>
    <x v="663"/>
    <n v="398.21"/>
    <n v="410.69399999999996"/>
    <n v="411.3626666666666"/>
    <n v="405.92250000000001"/>
    <n v="85652440"/>
    <n v="63536622"/>
    <n v="63973112"/>
    <n v="87528828.383838385"/>
  </r>
  <r>
    <x v="664"/>
    <n v="395.18"/>
    <n v="407.86599999999999"/>
    <n v="411.56066666666658"/>
    <n v="405.43940000000003"/>
    <n v="76029670"/>
    <n v="70846060"/>
    <n v="64211327.666666664"/>
    <n v="87109361.818181813"/>
  </r>
  <r>
    <x v="665"/>
    <n v="396.42"/>
    <n v="404.16800000000001"/>
    <n v="411.57433333333324"/>
    <n v="404.90350000000001"/>
    <n v="78740080"/>
    <n v="76216434"/>
    <n v="64350857.666666664"/>
    <n v="87185677.272727266"/>
  </r>
  <r>
    <x v="666"/>
    <n v="392.24"/>
    <n v="399.55000000000007"/>
    <n v="411.49533333333324"/>
    <n v="404.392"/>
    <n v="99632150"/>
    <n v="81776000"/>
    <n v="64812065"/>
    <n v="87152919.292929292"/>
  </r>
  <r>
    <x v="667"/>
    <n v="390.76"/>
    <n v="396.93600000000004"/>
    <n v="411.40033333333326"/>
    <n v="403.91519999999997"/>
    <n v="76637400"/>
    <n v="81085030"/>
    <n v="65726559"/>
    <n v="87041500.50505051"/>
  </r>
  <r>
    <x v="668"/>
    <n v="397.78"/>
    <n v="394.56200000000001"/>
    <n v="411.23999999999995"/>
    <n v="403.43989999999997"/>
    <n v="70964230"/>
    <n v="83338348"/>
    <n v="66493422.666666664"/>
    <n v="87195727.878787875"/>
  </r>
  <r>
    <x v="669"/>
    <n v="400.38"/>
    <n v="394.476"/>
    <n v="411.46966666666663"/>
    <n v="402.98460000000006"/>
    <n v="80821680"/>
    <n v="80400706"/>
    <n v="67094017.333333336"/>
    <n v="87221657.272727266"/>
  </r>
  <r>
    <x v="670"/>
    <n v="406.6"/>
    <n v="395.51599999999996"/>
    <n v="411.44766666666663"/>
    <n v="402.6105"/>
    <n v="76706920"/>
    <n v="81359108"/>
    <n v="67043336.333333336"/>
    <n v="86949887.37373738"/>
  </r>
  <r>
    <x v="671"/>
    <n v="410.97"/>
    <n v="397.55199999999996"/>
    <n v="411.46533333333332"/>
    <n v="402.29680000000002"/>
    <n v="69256260"/>
    <n v="80952476"/>
    <n v="67134681.666666672"/>
    <n v="87099576.060606062"/>
  </r>
  <r>
    <x v="672"/>
    <n v="393.1"/>
    <n v="401.298"/>
    <n v="411.43133333333327"/>
    <n v="401.95610000000011"/>
    <n v="122947100"/>
    <n v="74877298"/>
    <n v="66543101.333333336"/>
    <n v="87088322.62626262"/>
  </r>
  <r>
    <x v="673"/>
    <n v="394.6"/>
    <n v="401.76599999999996"/>
    <n v="410.84233333333333"/>
    <n v="401.44"/>
    <n v="85023750"/>
    <n v="84139238"/>
    <n v="68308089"/>
    <n v="87129047.979797974"/>
  </r>
  <r>
    <x v="674"/>
    <n v="390.12"/>
    <n v="401.13"/>
    <n v="410.39366666666672"/>
    <n v="401.00540000000007"/>
    <n v="87633840"/>
    <n v="86951142"/>
    <n v="69027700"/>
    <n v="87508136.565656573"/>
  </r>
  <r>
    <x v="675"/>
    <n v="385.56"/>
    <n v="399.07799999999997"/>
    <n v="409.5826666666668"/>
    <n v="400.64620000000008"/>
    <n v="103084800"/>
    <n v="88313574"/>
    <n v="69688142.666666672"/>
    <n v="87028863.333333328"/>
  </r>
  <r>
    <x v="676"/>
    <n v="388.55"/>
    <n v="394.87"/>
    <n v="408.62900000000008"/>
    <n v="400.21670000000006"/>
    <n v="73278490"/>
    <n v="93589150"/>
    <n v="71602417"/>
    <n v="86705491.010101005"/>
  </r>
  <r>
    <x v="677"/>
    <n v="384.09"/>
    <n v="390.38600000000002"/>
    <n v="407.7983333333334"/>
    <n v="399.94120000000004"/>
    <n v="77274880"/>
    <n v="94393596"/>
    <n v="72151202.333333328"/>
    <n v="86696283.939393938"/>
  </r>
  <r>
    <x v="678"/>
    <n v="377.39"/>
    <n v="388.58399999999995"/>
    <n v="406.83500000000004"/>
    <n v="399.60940000000005"/>
    <n v="106746600"/>
    <n v="85259152"/>
    <n v="72926166"/>
    <n v="86203844.444444448"/>
  </r>
  <r>
    <x v="679"/>
    <n v="374.22"/>
    <n v="385.142"/>
    <n v="405.70300000000003"/>
    <n v="399.10519999999997"/>
    <n v="89472640"/>
    <n v="89603722"/>
    <n v="74986660.333333328"/>
    <n v="85919256.36363636"/>
  </r>
  <r>
    <x v="680"/>
    <n v="367.95"/>
    <n v="381.96200000000005"/>
    <n v="404.17733333333331"/>
    <n v="398.72739999999999"/>
    <n v="122346900"/>
    <n v="89971482"/>
    <n v="75680224.666666672"/>
    <n v="85527897.777777776"/>
  </r>
  <r>
    <x v="681"/>
    <n v="364.31"/>
    <n v="378.44"/>
    <n v="402.44266666666664"/>
    <n v="398.26209999999998"/>
    <n v="92581240"/>
    <n v="93823902"/>
    <n v="77775464.666666672"/>
    <n v="84832545.656565651"/>
  </r>
  <r>
    <x v="682"/>
    <n v="363.38"/>
    <n v="373.59199999999998"/>
    <n v="400.34966666666668"/>
    <n v="397.7414"/>
    <n v="108294100"/>
    <n v="97684452"/>
    <n v="78805021.333333328"/>
    <n v="85057987.070707068"/>
  </r>
  <r>
    <x v="683"/>
    <n v="370.53"/>
    <n v="369.45"/>
    <n v="398.16699999999997"/>
    <n v="397.08459999999997"/>
    <n v="110802200"/>
    <n v="103888296"/>
    <n v="80613215.333333328"/>
    <n v="84536101.616161615"/>
  </r>
  <r>
    <x v="684"/>
    <n v="362.79"/>
    <n v="368.07800000000003"/>
    <n v="396.19466666666659"/>
    <n v="396.65179999999992"/>
    <n v="112952300"/>
    <n v="104699416"/>
    <n v="82330320.666666672"/>
    <n v="83883222.828282833"/>
  </r>
  <r>
    <x v="685"/>
    <n v="357.18"/>
    <n v="365.79199999999997"/>
    <n v="394.06599999999997"/>
    <n v="396.16629999999992"/>
    <n v="153711200"/>
    <n v="109395348"/>
    <n v="83976617.666666672"/>
    <n v="83469398.585858583"/>
  </r>
  <r>
    <x v="686"/>
    <n v="366.61"/>
    <n v="363.63800000000003"/>
    <n v="391.70900000000006"/>
    <n v="395.75639999999993"/>
    <n v="89756480"/>
    <n v="115668208"/>
    <n v="87466217.333333328"/>
    <n v="83038754.141414136"/>
  </r>
  <r>
    <x v="687"/>
    <n v="377.97"/>
    <n v="364.09800000000007"/>
    <n v="389.85800000000006"/>
    <n v="395.43159999999995"/>
    <n v="103602800"/>
    <n v="115103256"/>
    <n v="88190870"/>
    <n v="83253036.969696969"/>
  </r>
  <r>
    <x v="688"/>
    <n v="377.09"/>
    <n v="367.01600000000002"/>
    <n v="388.67866666666674"/>
    <n v="395.28379999999999"/>
    <n v="88065670"/>
    <n v="114164996"/>
    <n v="89054442"/>
    <n v="82721678.181818187"/>
  </r>
  <r>
    <x v="689"/>
    <n v="373.2"/>
    <n v="368.32799999999997"/>
    <n v="387.50333333333344"/>
    <n v="395.1312999999999"/>
    <n v="82333540"/>
    <n v="109617690"/>
    <n v="90353122.666666672"/>
    <n v="82504627.676767677"/>
  </r>
  <r>
    <x v="690"/>
    <n v="362.79"/>
    <n v="370.40999999999997"/>
    <n v="386.15433333333351"/>
    <n v="394.84609999999986"/>
    <n v="107789500"/>
    <n v="103493938"/>
    <n v="91458314"/>
    <n v="82341913.232323229"/>
  </r>
  <r>
    <x v="691"/>
    <n v="360.02"/>
    <n v="371.53200000000004"/>
    <n v="384.26366666666678"/>
    <n v="394.47309999999982"/>
    <n v="76042770"/>
    <n v="94309598"/>
    <n v="93353222.333333328"/>
    <n v="82379399.090909094"/>
  </r>
  <r>
    <x v="692"/>
    <n v="357.74"/>
    <n v="370.214"/>
    <n v="382.75400000000019"/>
    <n v="393.99009999999981"/>
    <n v="92482790"/>
    <n v="91566856"/>
    <n v="92451748"/>
    <n v="82629497.979797974"/>
  </r>
  <r>
    <x v="693"/>
    <n v="356.56"/>
    <n v="366.16800000000001"/>
    <n v="381.25766666666675"/>
    <n v="393.6488999999998"/>
    <n v="76991800"/>
    <n v="89342854"/>
    <n v="93355480.666666672"/>
    <n v="82208975.454545453"/>
  </r>
  <r>
    <x v="694"/>
    <n v="365.97"/>
    <n v="362.06200000000001"/>
    <n v="379.86933333333337"/>
    <n v="393.31989999999973"/>
    <n v="147254500"/>
    <n v="87128080"/>
    <n v="93066792.666666672"/>
    <n v="82148087.272727266"/>
  </r>
  <r>
    <x v="695"/>
    <n v="357.63"/>
    <n v="360.61599999999999"/>
    <n v="378.89566666666667"/>
    <n v="393.08329999999972"/>
    <n v="123737000"/>
    <n v="100112272"/>
    <n v="95440953.666666672"/>
    <n v="81598184.24242425"/>
  </r>
  <r>
    <x v="696"/>
    <n v="366.82"/>
    <n v="359.584"/>
    <n v="377.60266666666666"/>
    <n v="392.69039999999978"/>
    <n v="93168230"/>
    <n v="103301772"/>
    <n v="96940851"/>
    <n v="82313735.959595963"/>
  </r>
  <r>
    <x v="697"/>
    <n v="371.13"/>
    <n v="360.94400000000002"/>
    <n v="376.75533333333334"/>
    <n v="392.41969999999969"/>
    <n v="97162850"/>
    <n v="106726864"/>
    <n v="96725387"/>
    <n v="82639879.090909094"/>
  </r>
  <r>
    <x v="698"/>
    <n v="368.5"/>
    <n v="363.62199999999996"/>
    <n v="376.10099999999994"/>
    <n v="392.15729999999974"/>
    <n v="79746860"/>
    <n v="107662876"/>
    <n v="97409568.666666672"/>
    <n v="82657003.939393938"/>
  </r>
  <r>
    <x v="699"/>
    <n v="365.41"/>
    <n v="366.01000000000005"/>
    <n v="375.12499999999994"/>
    <n v="391.78919999999982"/>
    <n v="88283090"/>
    <n v="108213888"/>
    <n v="97702323"/>
    <n v="82808463.63636364"/>
  </r>
  <r>
    <x v="700"/>
    <n v="374.29"/>
    <n v="365.89800000000002"/>
    <n v="373.95933333333323"/>
    <n v="391.29069999999984"/>
    <n v="131038400"/>
    <n v="96419606"/>
    <n v="97951036.666666672"/>
    <n v="82757737.878787875"/>
  </r>
  <r>
    <x v="701"/>
    <n v="378.87"/>
    <n v="369.23"/>
    <n v="372.88233333333324"/>
    <n v="390.90429999999986"/>
    <n v="85436910"/>
    <n v="97879886"/>
    <n v="99762086"/>
    <n v="82680425.858585864"/>
  </r>
  <r>
    <x v="702"/>
    <n v="384.92"/>
    <n v="371.64"/>
    <n v="371.81233333333324"/>
    <n v="390.59709999999984"/>
    <n v="78846350"/>
    <n v="96333622"/>
    <n v="100301441"/>
    <n v="83129441.919191912"/>
  </r>
  <r>
    <x v="703"/>
    <n v="382.02"/>
    <n v="374.39800000000002"/>
    <n v="371.53966666666668"/>
    <n v="390.27239999999983"/>
    <n v="104087300"/>
    <n v="92670322"/>
    <n v="98831416"/>
    <n v="83188303.333333328"/>
  </r>
  <r>
    <x v="704"/>
    <n v="379.98"/>
    <n v="377.10200000000003"/>
    <n v="371.12033333333341"/>
    <n v="389.98719999999986"/>
    <n v="81971760"/>
    <n v="97538410"/>
    <n v="99466867.666666672"/>
    <n v="83258728.282828286"/>
  </r>
  <r>
    <x v="705"/>
    <n v="389.02"/>
    <n v="380.01600000000002"/>
    <n v="370.78233333333344"/>
    <n v="389.6690999999999"/>
    <n v="100302000"/>
    <n v="96276144"/>
    <n v="99278131.666666672"/>
    <n v="83729217.575757578"/>
  </r>
  <r>
    <x v="706"/>
    <n v="386.21"/>
    <n v="382.96199999999999"/>
    <n v="370.89766666666674"/>
    <n v="389.4018999999999"/>
    <n v="96631260"/>
    <n v="90128864"/>
    <n v="99185371.666666672"/>
    <n v="83958504.343434349"/>
  </r>
  <r>
    <x v="707"/>
    <n v="384.52"/>
    <n v="384.43"/>
    <n v="370.81966666666671"/>
    <n v="389.15179999999987"/>
    <n v="85407600"/>
    <n v="92367734"/>
    <n v="99963797.333333328"/>
    <n v="84321656.161616161"/>
  </r>
  <r>
    <x v="708"/>
    <n v="374.87"/>
    <n v="384.35"/>
    <n v="370.83400000000006"/>
    <n v="388.98259999999988"/>
    <n v="126990400"/>
    <n v="93679984"/>
    <n v="100234888"/>
    <n v="84426115.353535354"/>
  </r>
  <r>
    <x v="709"/>
    <n v="371.01"/>
    <n v="382.91999999999996"/>
    <n v="370.75000000000006"/>
    <n v="388.83329999999995"/>
    <n v="87100120"/>
    <n v="98260604"/>
    <n v="100909681.33333333"/>
    <n v="83946455.75757575"/>
  </r>
  <r>
    <x v="710"/>
    <n v="376.35"/>
    <n v="381.12599999999998"/>
    <n v="370.64300000000003"/>
    <n v="388.79339999999996"/>
    <n v="103505200"/>
    <n v="99286276"/>
    <n v="100830597.33333333"/>
    <n v="83511965.858585864"/>
  </r>
  <r>
    <x v="711"/>
    <n v="379.95"/>
    <n v="378.59199999999998"/>
    <n v="370.92300000000006"/>
    <n v="388.81819999999999"/>
    <n v="68286950"/>
    <n v="99926916"/>
    <n v="100202540.66666667"/>
    <n v="83341140.808080807"/>
  </r>
  <r>
    <x v="712"/>
    <n v="382"/>
    <n v="377.34000000000003"/>
    <n v="371.44433333333342"/>
    <n v="388.82569999999998"/>
    <n v="84641060"/>
    <n v="94258054"/>
    <n v="99392731"/>
    <n v="83117286.262626261"/>
  </r>
  <r>
    <x v="713"/>
    <n v="374.13"/>
    <n v="376.83600000000001"/>
    <n v="372.065"/>
    <n v="388.97920000000005"/>
    <n v="78495470"/>
    <n v="94104746"/>
    <n v="98604296.333333328"/>
    <n v="82448737.272727266"/>
  </r>
  <r>
    <x v="714"/>
    <n v="394.69"/>
    <n v="376.68799999999999"/>
    <n v="372.185"/>
    <n v="389.06190000000004"/>
    <n v="141455800"/>
    <n v="84405760"/>
    <n v="97527405.333333328"/>
    <n v="82181334.848484844"/>
  </r>
  <r>
    <x v="715"/>
    <n v="398.51"/>
    <n v="381.42399999999998"/>
    <n v="373.24833333333333"/>
    <n v="389.25810000000007"/>
    <n v="93839870"/>
    <n v="95276896"/>
    <n v="98477522"/>
    <n v="82198341.010101005"/>
  </r>
  <r>
    <x v="716"/>
    <n v="395.12"/>
    <n v="385.85599999999999"/>
    <n v="374.62600000000003"/>
    <n v="389.49930000000001"/>
    <n v="71893170"/>
    <n v="93343830"/>
    <n v="96481811"/>
    <n v="82717496.36363636"/>
  </r>
  <r>
    <x v="717"/>
    <n v="398.49"/>
    <n v="388.89"/>
    <n v="375.57633333333342"/>
    <n v="389.66990000000004"/>
    <n v="93194450"/>
    <n v="94065074"/>
    <n v="95886367.333333328"/>
    <n v="82864443.13131313"/>
  </r>
  <r>
    <x v="718"/>
    <n v="395.45"/>
    <n v="392.18799999999999"/>
    <n v="376.26033333333339"/>
    <n v="389.75400000000002"/>
    <n v="68508450"/>
    <n v="95775752"/>
    <n v="95539422.333333328"/>
    <n v="82600229.393939391"/>
  </r>
  <r>
    <x v="719"/>
    <n v="394.24"/>
    <n v="396.45200000000006"/>
    <n v="376.87233333333342"/>
    <n v="389.82260000000002"/>
    <n v="74496260"/>
    <n v="93778348"/>
    <n v="94887515"/>
    <n v="82874823.63636364"/>
  </r>
  <r>
    <x v="720"/>
    <n v="396.03"/>
    <n v="396.36199999999997"/>
    <n v="377.57366666666672"/>
    <n v="389.95849999999996"/>
    <n v="92922450"/>
    <n v="80386440"/>
    <n v="94626272.333333328"/>
    <n v="82691173.434343427"/>
  </r>
  <r>
    <x v="721"/>
    <n v="394.59"/>
    <n v="395.86599999999999"/>
    <n v="378.68166666666667"/>
    <n v="390.11540000000002"/>
    <n v="51243190"/>
    <n v="80202956"/>
    <n v="94130704"/>
    <n v="82780266.969696969"/>
  </r>
  <r>
    <x v="722"/>
    <n v="399.9"/>
    <n v="395.76"/>
    <n v="379.83400000000006"/>
    <n v="390.28879999999992"/>
    <n v="60429030"/>
    <n v="76072960"/>
    <n v="93304051.333333328"/>
    <n v="82582430.101010099"/>
  </r>
  <r>
    <x v="723"/>
    <n v="402.42"/>
    <n v="396.04200000000003"/>
    <n v="381.23933333333332"/>
    <n v="390.47540000000004"/>
    <n v="68261630"/>
    <n v="69519876"/>
    <n v="92235592.666666672"/>
    <n v="82344081.212121218"/>
  </r>
  <r>
    <x v="724"/>
    <n v="402.33"/>
    <n v="397.43599999999998"/>
    <n v="382.76800000000003"/>
    <n v="390.67999999999995"/>
    <n v="30545430"/>
    <n v="69470512"/>
    <n v="91944587"/>
    <n v="82131869.696969703"/>
  </r>
  <r>
    <x v="725"/>
    <n v="395.91"/>
    <n v="399.05399999999997"/>
    <n v="383.98000000000008"/>
    <n v="390.87079999999992"/>
    <n v="68021750"/>
    <n v="60680346"/>
    <n v="88054284.666666672"/>
    <n v="82110004.949494943"/>
  </r>
  <r>
    <x v="726"/>
    <n v="395.23"/>
    <n v="399.03000000000003"/>
    <n v="385.25600000000009"/>
    <n v="390.94"/>
    <n v="52310040"/>
    <n v="55700206"/>
    <n v="86197109.666666672"/>
    <n v="81766767.676767677"/>
  </r>
  <r>
    <x v="727"/>
    <n v="407.68"/>
    <n v="399.15800000000002"/>
    <n v="386.20300000000003"/>
    <n v="391.00560000000007"/>
    <n v="144566700"/>
    <n v="55913576"/>
    <n v="84835170"/>
    <n v="81722565.454545453"/>
  </r>
  <r>
    <x v="728"/>
    <n v="407.38"/>
    <n v="400.71400000000006"/>
    <n v="387.42133333333339"/>
    <n v="391.24010000000004"/>
    <n v="76398170"/>
    <n v="72741110"/>
    <n v="86415298.333333328"/>
    <n v="81661384.545454547"/>
  </r>
  <r>
    <x v="729"/>
    <n v="406.91"/>
    <n v="401.70600000000002"/>
    <n v="388.71733333333327"/>
    <n v="391.50560000000007"/>
    <n v="85342730"/>
    <n v="74368418"/>
    <n v="86303675.333333328"/>
    <n v="82493177.676767677"/>
  </r>
  <r>
    <x v="730"/>
    <n v="399.59"/>
    <n v="402.62200000000007"/>
    <n v="390.10066666666654"/>
    <n v="391.78640000000007"/>
    <n v="77289820"/>
    <n v="85327878"/>
    <n v="86205663.333333328"/>
    <n v="82414122.323232323"/>
  </r>
  <r>
    <x v="731"/>
    <n v="393.83"/>
    <n v="403.358"/>
    <n v="390.9439999999999"/>
    <n v="392.00320000000005"/>
    <n v="77972220"/>
    <n v="87181492"/>
    <n v="84414044"/>
    <n v="82370060.808080807"/>
  </r>
  <r>
    <x v="732"/>
    <n v="393.16"/>
    <n v="403.07799999999997"/>
    <n v="391.44266666666658"/>
    <n v="392.09020000000004"/>
    <n v="65927900"/>
    <n v="92313928"/>
    <n v="84165221"/>
    <n v="82352176.36363636"/>
  </r>
  <r>
    <x v="733"/>
    <n v="396.24"/>
    <n v="400.17399999999998"/>
    <n v="391.71733333333322"/>
    <n v="392.20230000000004"/>
    <n v="60737910"/>
    <n v="76586168"/>
    <n v="83734606"/>
    <n v="82501354.040404037"/>
  </r>
  <r>
    <x v="734"/>
    <n v="393.28"/>
    <n v="397.94600000000003"/>
    <n v="392.19133333333326"/>
    <n v="392.24200000000002"/>
    <n v="81447730"/>
    <n v="73454116"/>
    <n v="82289626.333333328"/>
    <n v="82374302.828282833"/>
  </r>
  <r>
    <x v="735"/>
    <n v="398.95"/>
    <n v="395.21999999999997"/>
    <n v="392.63466666666665"/>
    <n v="392.22710000000006"/>
    <n v="75405840"/>
    <n v="72675116"/>
    <n v="82272158.666666672"/>
    <n v="82262122.424242422"/>
  </r>
  <r>
    <x v="736"/>
    <n v="401.97"/>
    <n v="395.09199999999998"/>
    <n v="392.96566666666666"/>
    <n v="392.2287"/>
    <n v="123782500"/>
    <n v="72298320"/>
    <n v="81442286.666666672"/>
    <n v="82429232.222222224"/>
  </r>
  <r>
    <x v="737"/>
    <n v="399.4"/>
    <n v="396.72"/>
    <n v="393.49099999999993"/>
    <n v="392.29750000000007"/>
    <n v="108111300"/>
    <n v="81460376"/>
    <n v="82347328"/>
    <n v="82461641.414141417"/>
  </r>
  <r>
    <x v="738"/>
    <n v="389.63"/>
    <n v="397.96800000000002"/>
    <n v="393.98699999999997"/>
    <n v="392.33580000000018"/>
    <n v="117705900"/>
    <n v="89897056"/>
    <n v="83104118"/>
    <n v="83170237.474747479"/>
  </r>
  <r>
    <x v="739"/>
    <n v="383.27"/>
    <n v="396.64600000000002"/>
    <n v="394.47899999999998"/>
    <n v="392.32320000000004"/>
    <n v="119858000"/>
    <n v="101290654"/>
    <n v="82794634.666666672"/>
    <n v="83727458.787878782"/>
  </r>
  <r>
    <x v="740"/>
    <n v="380.02"/>
    <n v="394.64400000000006"/>
    <n v="394.88766666666658"/>
    <n v="392.14550000000008"/>
    <n v="79878100"/>
    <n v="108972708"/>
    <n v="83886564"/>
    <n v="84084668.787878782"/>
  </r>
  <r>
    <x v="741"/>
    <n v="380.54"/>
    <n v="390.858"/>
    <n v="395.01000000000005"/>
    <n v="391.88499999999999"/>
    <n v="74427240"/>
    <n v="109867160"/>
    <n v="83098994"/>
    <n v="84548218.686868683"/>
  </r>
  <r>
    <x v="742"/>
    <n v="386.23"/>
    <n v="386.572"/>
    <n v="395.02966666666669"/>
    <n v="391.57050000000004"/>
    <n v="78167370"/>
    <n v="99996108"/>
    <n v="83303670.333333328"/>
    <n v="84476243.232323229"/>
  </r>
  <r>
    <x v="743"/>
    <n v="380.72"/>
    <n v="383.93799999999999"/>
    <n v="395.1706666666667"/>
    <n v="391.32510000000002"/>
    <n v="100120900"/>
    <n v="94007322"/>
    <n v="83087880.666666672"/>
    <n v="84520988.383838385"/>
  </r>
  <r>
    <x v="744"/>
    <n v="382.91"/>
    <n v="382.15600000000001"/>
    <n v="395.39033333333333"/>
    <n v="391.05169999999998"/>
    <n v="59857330"/>
    <n v="90490322"/>
    <n v="83808728.333333328"/>
    <n v="84669795.959595963"/>
  </r>
  <r>
    <x v="745"/>
    <n v="381.4"/>
    <n v="382.084"/>
    <n v="394.9976666666667"/>
    <n v="390.73630000000003"/>
    <n v="51638180"/>
    <n v="78490188"/>
    <n v="81088779.333333328"/>
    <n v="84996062.020202026"/>
  </r>
  <r>
    <x v="746"/>
    <n v="376.66"/>
    <n v="382.36"/>
    <n v="394.42733333333325"/>
    <n v="390.40860000000009"/>
    <n v="70911520"/>
    <n v="72842204"/>
    <n v="79682056.333333328"/>
    <n v="85139504.040404037"/>
  </r>
  <r>
    <x v="747"/>
    <n v="383.44"/>
    <n v="381.58400000000006"/>
    <n v="393.81199999999995"/>
    <n v="390.04050000000012"/>
    <n v="66970880"/>
    <n v="72139060"/>
    <n v="79649334.666666672"/>
    <n v="85087213.63636364"/>
  </r>
  <r>
    <x v="748"/>
    <n v="382.43"/>
    <n v="381.02600000000007"/>
    <n v="393.31033333333329"/>
    <n v="389.74500000000012"/>
    <n v="84022210"/>
    <n v="69899762"/>
    <n v="78775215.666666672"/>
    <n v="85257774.747474745"/>
  </r>
  <r>
    <x v="749"/>
    <n v="380.82"/>
    <n v="381.36800000000005"/>
    <n v="392.87633333333332"/>
    <n v="389.45580000000007"/>
    <n v="74850730"/>
    <n v="66680024"/>
    <n v="79292341"/>
    <n v="85480392.020202026"/>
  </r>
  <r>
    <x v="750"/>
    <n v="383.76"/>
    <n v="380.95"/>
    <n v="392.42899999999997"/>
    <n v="389.06410000000017"/>
    <n v="85934100"/>
    <n v="69678704"/>
    <n v="79304156.666666672"/>
    <n v="85635508.181818187"/>
  </r>
  <r>
    <x v="751"/>
    <n v="379.38"/>
    <n v="381.42199999999997"/>
    <n v="392.02000000000004"/>
    <n v="388.70180000000016"/>
    <n v="76970460"/>
    <n v="76537888"/>
    <n v="79071211.666666672"/>
    <n v="85790670.101010099"/>
  </r>
  <r>
    <x v="752"/>
    <n v="388.08"/>
    <n v="381.96600000000001"/>
    <n v="391.51299999999998"/>
    <n v="388.22460000000012"/>
    <n v="104189600"/>
    <n v="77749676"/>
    <n v="79928787.333333328"/>
    <n v="86035514.141414136"/>
  </r>
  <r>
    <x v="753"/>
    <n v="387.86"/>
    <n v="382.89399999999995"/>
    <n v="391.11899999999997"/>
    <n v="387.81680000000006"/>
    <n v="73978070"/>
    <n v="85193420"/>
    <n v="81387473"/>
    <n v="86267051.313131317"/>
  </r>
  <r>
    <x v="754"/>
    <n v="390.58"/>
    <n v="383.98"/>
    <n v="390.63366666666673"/>
    <n v="387.39840000000009"/>
    <n v="65358090"/>
    <n v="83184592"/>
    <n v="81578021"/>
    <n v="86720592.323232323"/>
  </r>
  <r>
    <x v="755"/>
    <n v="395.52"/>
    <n v="385.93199999999996"/>
    <n v="390.24200000000008"/>
    <n v="387.0377000000002"/>
    <n v="68881080"/>
    <n v="81286064"/>
    <n v="82738443"/>
    <n v="86825791.111111104"/>
  </r>
  <r>
    <x v="756"/>
    <n v="396.96"/>
    <n v="388.28399999999999"/>
    <n v="390.22900000000004"/>
    <n v="386.71400000000023"/>
    <n v="90157700"/>
    <n v="77875460"/>
    <n v="82767087.333333328"/>
    <n v="86990789.898989901"/>
  </r>
  <r>
    <x v="757"/>
    <n v="398.5"/>
    <n v="391.8"/>
    <n v="390.28666666666663"/>
    <n v="386.46220000000017"/>
    <n v="63903930"/>
    <n v="80512908"/>
    <n v="84028676"/>
    <n v="86999518.989898995"/>
  </r>
  <r>
    <x v="758"/>
    <n v="397.77"/>
    <n v="393.88400000000001"/>
    <n v="389.98066666666659"/>
    <n v="386.31370000000015"/>
    <n v="62677280"/>
    <n v="72455774"/>
    <n v="81339917"/>
    <n v="87125398.383838385"/>
  </r>
  <r>
    <x v="759"/>
    <n v="391.49"/>
    <n v="395.86599999999999"/>
    <n v="389.66033333333331"/>
    <n v="386.16790000000015"/>
    <n v="99632260"/>
    <n v="70195616"/>
    <n v="80882554"/>
    <n v="87274880"/>
  </r>
  <r>
    <x v="760"/>
    <n v="388.64"/>
    <n v="396.048"/>
    <n v="389.1463333333333"/>
    <n v="385.94610000000017"/>
    <n v="86958920"/>
    <n v="77050450"/>
    <n v="81358871.666666672"/>
    <n v="87411238.383838385"/>
  </r>
  <r>
    <x v="761"/>
    <n v="395.88"/>
    <n v="394.67200000000003"/>
    <n v="388.78133333333335"/>
    <n v="385.63740000000013"/>
    <n v="91806360"/>
    <n v="80666018"/>
    <n v="81681175"/>
    <n v="87903056.666666672"/>
  </r>
  <r>
    <x v="762"/>
    <n v="400.63"/>
    <n v="394.45600000000002"/>
    <n v="388.84966666666662"/>
    <n v="385.54310000000004"/>
    <n v="84178800"/>
    <n v="80995750"/>
    <n v="82142313"/>
    <n v="87740146.767676771"/>
  </r>
  <r>
    <x v="763"/>
    <n v="400.2"/>
    <n v="394.88200000000006"/>
    <n v="389.09866666666659"/>
    <n v="385.5231"/>
    <n v="59524910"/>
    <n v="85050724"/>
    <n v="82750676.333333328"/>
    <n v="88007172.525252521"/>
  </r>
  <r>
    <x v="764"/>
    <n v="400.35"/>
    <n v="395.36799999999999"/>
    <n v="389.23066666666654"/>
    <n v="385.54299999999995"/>
    <n v="84800250"/>
    <n v="84420250"/>
    <n v="82710243"/>
    <n v="87992287.272727266"/>
  </r>
  <r>
    <x v="765"/>
    <n v="404.75"/>
    <n v="397.14000000000004"/>
    <n v="389.46633333333324"/>
    <n v="385.59469999999993"/>
    <n v="72287430"/>
    <n v="81453848"/>
    <n v="82821993.666666672"/>
    <n v="87825572.525252521"/>
  </r>
  <r>
    <x v="766"/>
    <n v="405.68"/>
    <n v="400.36199999999997"/>
    <n v="389.65966666666657"/>
    <n v="385.67799999999994"/>
    <n v="68346180"/>
    <n v="78519550"/>
    <n v="82718046.666666672"/>
    <n v="87886786.36363636"/>
  </r>
  <r>
    <x v="767"/>
    <n v="400.59"/>
    <n v="402.322"/>
    <n v="389.78333333333325"/>
    <n v="385.81239999999997"/>
    <n v="74202020"/>
    <n v="73827514"/>
    <n v="80870169.333333328"/>
    <n v="87610577.070707068"/>
  </r>
  <r>
    <x v="768"/>
    <n v="406.48"/>
    <n v="402.31399999999996"/>
    <n v="389.82299999999998"/>
    <n v="385.91069999999991"/>
    <n v="86811790"/>
    <n v="71832158"/>
    <n v="79739860"/>
    <n v="87526827.37373738"/>
  </r>
  <r>
    <x v="769"/>
    <n v="410.8"/>
    <n v="403.57"/>
    <n v="390.38466666666659"/>
    <n v="385.99769999999995"/>
    <n v="101459200"/>
    <n v="77289534"/>
    <n v="78710056.333333328"/>
    <n v="87559532.323232323"/>
  </r>
  <r>
    <x v="770"/>
    <n v="416.78"/>
    <n v="405.65999999999997"/>
    <n v="391.30233333333331"/>
    <n v="386.1019"/>
    <n v="101654500"/>
    <n v="80621324"/>
    <n v="78096763"/>
    <n v="87620038.484848484"/>
  </r>
  <r>
    <x v="771"/>
    <n v="412.35"/>
    <n v="408.06599999999997"/>
    <n v="392.52766666666668"/>
    <n v="386.20370000000003"/>
    <n v="94736780"/>
    <n v="86494738"/>
    <n v="78822643"/>
    <n v="87870061.515151516"/>
  </r>
  <r>
    <x v="772"/>
    <n v="409.83"/>
    <n v="409.4"/>
    <n v="393.58799999999997"/>
    <n v="386.21749999999997"/>
    <n v="60295330"/>
    <n v="91772858"/>
    <n v="79499627.666666672"/>
    <n v="88197316.464646459"/>
  </r>
  <r>
    <x v="773"/>
    <n v="415.19"/>
    <n v="411.24799999999993"/>
    <n v="394.37466666666666"/>
    <n v="386.3848000000001"/>
    <n v="90990750"/>
    <n v="88991520"/>
    <n v="78903893"/>
    <n v="87912363.737373739"/>
  </r>
  <r>
    <x v="774"/>
    <n v="410.65"/>
    <n v="412.98999999999995"/>
    <n v="395.52366666666671"/>
    <n v="386.59070000000014"/>
    <n v="76227460"/>
    <n v="89827312"/>
    <n v="78599554.666666672"/>
    <n v="87662581.717171714"/>
  </r>
  <r>
    <x v="775"/>
    <n v="407.09"/>
    <n v="412.96000000000004"/>
    <n v="396.44833333333338"/>
    <n v="386.79600000000022"/>
    <n v="78694860"/>
    <n v="84780964"/>
    <n v="79145225.666666672"/>
    <n v="87696489.898989901"/>
  </r>
  <r>
    <x v="776"/>
    <n v="408.04"/>
    <n v="411.02200000000005"/>
    <n v="397.30466666666672"/>
    <n v="387.01130000000012"/>
    <n v="70769720"/>
    <n v="80189036"/>
    <n v="80047115"/>
    <n v="87425203.63636364"/>
  </r>
  <r>
    <x v="777"/>
    <n v="412.83"/>
    <n v="410.16"/>
    <n v="398.35066666666677"/>
    <n v="387.20620000000019"/>
    <n v="64913540"/>
    <n v="75395624"/>
    <n v="80042388.333333328"/>
    <n v="87479914.444444448"/>
  </r>
  <r>
    <x v="778"/>
    <n v="412.64"/>
    <n v="410.75999999999993"/>
    <n v="399.33033333333339"/>
    <n v="387.49360000000024"/>
    <n v="88389310"/>
    <n v="76319266"/>
    <n v="79973810.333333328"/>
    <n v="87414205.75757575"/>
  </r>
  <r>
    <x v="779"/>
    <n v="413.98"/>
    <n v="410.25"/>
    <n v="400.33733333333345"/>
    <n v="387.84610000000032"/>
    <n v="61685280"/>
    <n v="75798978"/>
    <n v="80119380.333333328"/>
    <n v="86991649.595959589"/>
  </r>
  <r>
    <x v="780"/>
    <n v="408.28"/>
    <n v="410.916"/>
    <n v="401.4426666666667"/>
    <n v="388.24370000000022"/>
    <n v="76431470"/>
    <n v="72890542"/>
    <n v="79680532"/>
    <n v="86980706.86868687"/>
  </r>
  <r>
    <x v="781"/>
    <n v="407.26"/>
    <n v="411.154"/>
    <n v="402.26000000000005"/>
    <n v="388.64700000000028"/>
    <n v="89257820"/>
    <n v="72437864"/>
    <n v="79363777.666666672"/>
    <n v="86367963.232323229"/>
  </r>
  <r>
    <x v="782"/>
    <n v="399.09"/>
    <n v="410.99799999999993"/>
    <n v="403.18933333333342"/>
    <n v="389.07650000000029"/>
    <n v="82655920"/>
    <n v="76135484"/>
    <n v="79773356.333333328"/>
    <n v="86204834.24242425"/>
  </r>
  <r>
    <x v="783"/>
    <n v="398.54"/>
    <n v="408.25"/>
    <n v="403.55633333333338"/>
    <n v="389.43360000000024"/>
    <n v="83742290"/>
    <n v="79683960"/>
    <n v="79055567"/>
    <n v="86012548.585858583"/>
  </r>
  <r>
    <x v="784"/>
    <n v="400.66"/>
    <n v="405.42999999999995"/>
    <n v="403.91233333333344"/>
    <n v="389.71370000000024"/>
    <n v="96242400"/>
    <n v="78754556"/>
    <n v="79381041"/>
    <n v="85728242.727272734"/>
  </r>
  <r>
    <x v="785"/>
    <n v="396.38"/>
    <n v="402.76599999999996"/>
    <n v="404.24833333333333"/>
    <n v="390.09240000000028"/>
    <n v="108194400"/>
    <n v="85665980"/>
    <n v="80410518"/>
    <n v="85433192.121212125"/>
  </r>
  <r>
    <x v="786"/>
    <n v="397.73"/>
    <n v="400.38599999999997"/>
    <n v="404.27699999999999"/>
    <n v="390.48440000000022"/>
    <n v="80444740"/>
    <n v="92018566"/>
    <n v="81720962"/>
    <n v="84852699.191919193"/>
  </r>
  <r>
    <x v="787"/>
    <n v="396.26"/>
    <n v="398.48"/>
    <n v="404.3026666666666"/>
    <n v="390.79560000000026"/>
    <n v="96438570"/>
    <n v="90255950"/>
    <n v="81397196.666666672"/>
    <n v="85038940.808080807"/>
  </r>
  <r>
    <x v="788"/>
    <n v="394.74"/>
    <n v="397.91399999999999"/>
    <n v="404.22800000000001"/>
    <n v="390.97850000000022"/>
    <n v="99706820"/>
    <n v="93012480"/>
    <n v="82481684.666666672"/>
    <n v="84805021.010101005"/>
  </r>
  <r>
    <x v="789"/>
    <n v="397.81"/>
    <n v="397.154"/>
    <n v="404.12700000000001"/>
    <n v="391.1550000000002"/>
    <n v="85404730"/>
    <n v="96205386"/>
    <n v="83716002.666666672"/>
    <n v="84889595.75757575"/>
  </r>
  <r>
    <x v="790"/>
    <n v="404.19"/>
    <n v="396.58399999999995"/>
    <n v="404.33766666666668"/>
    <n v="391.40110000000016"/>
    <n v="90119950"/>
    <n v="94037852"/>
    <n v="83241751.666666672"/>
    <n v="85065083.434343427"/>
  </r>
  <r>
    <x v="791"/>
    <n v="404.47"/>
    <n v="398.14600000000002"/>
    <n v="404.85599999999994"/>
    <n v="391.81510000000014"/>
    <n v="72795950"/>
    <n v="90422962"/>
    <n v="83347119.333333328"/>
    <n v="84838974.646464646"/>
  </r>
  <r>
    <x v="792"/>
    <n v="398.27"/>
    <n v="399.49400000000003"/>
    <n v="405.14233333333328"/>
    <n v="392.25960000000021"/>
    <n v="108310600"/>
    <n v="88893204"/>
    <n v="82713439"/>
    <n v="84981168.383838385"/>
  </r>
  <r>
    <x v="793"/>
    <n v="398.92"/>
    <n v="399.89600000000002"/>
    <n v="405.06366666666662"/>
    <n v="392.6649000000001"/>
    <n v="74746630"/>
    <n v="91267610"/>
    <n v="83517832.333333328"/>
    <n v="84782311.414141417"/>
  </r>
  <r>
    <x v="794"/>
    <n v="391.56"/>
    <n v="400.73200000000003"/>
    <n v="405.02099999999996"/>
    <n v="393.08850000000012"/>
    <n v="111945300"/>
    <n v="86275572"/>
    <n v="84025223"/>
    <n v="85098662.929292932"/>
  </r>
  <r>
    <x v="795"/>
    <n v="385.91"/>
    <n v="399.48200000000003"/>
    <n v="404.72799999999995"/>
    <n v="393.34440000000012"/>
    <n v="189253000"/>
    <n v="91583686"/>
    <n v="84930058"/>
    <n v="84366260.202020198"/>
  </r>
  <r>
    <x v="796"/>
    <n v="385.36"/>
    <n v="395.82600000000002"/>
    <n v="404.1"/>
    <n v="393.62720000000007"/>
    <n v="157790000"/>
    <n v="111410296"/>
    <n v="88828910.333333328"/>
    <n v="84247152.121212125"/>
  </r>
  <r>
    <x v="797"/>
    <n v="391.73"/>
    <n v="392.00400000000002"/>
    <n v="403.42266666666666"/>
    <n v="393.81260000000009"/>
    <n v="149752400"/>
    <n v="128409106"/>
    <n v="91810371"/>
    <n v="85217705.353535354"/>
  </r>
  <r>
    <x v="798"/>
    <n v="389.28"/>
    <n v="390.69600000000003"/>
    <n v="403.1273333333333"/>
    <n v="394.01860000000011"/>
    <n v="172996900"/>
    <n v="136697466"/>
    <n v="94328717"/>
    <n v="85830100.808080807"/>
  </r>
  <r>
    <x v="799"/>
    <n v="396.11"/>
    <n v="388.76799999999997"/>
    <n v="402.55400000000003"/>
    <n v="394.22640000000007"/>
    <n v="143753900"/>
    <n v="156347520"/>
    <n v="97201554"/>
    <n v="86537227.474747479"/>
  </r>
  <r>
    <x v="800"/>
    <n v="389.99"/>
    <n v="389.678"/>
    <n v="402.06433333333337"/>
    <n v="394.53340000000003"/>
    <n v="140553400"/>
    <n v="162709240"/>
    <n v="98611377.333333328"/>
    <n v="87392922.525252521"/>
  </r>
  <r>
    <x v="801"/>
    <n v="393.74"/>
    <n v="390.49400000000003"/>
    <n v="401.17133333333339"/>
    <n v="394.69040000000007"/>
    <n v="93055780"/>
    <n v="152969320"/>
    <n v="99908007.333333328"/>
    <n v="87521361.919191912"/>
  </r>
  <r>
    <x v="802"/>
    <n v="398.91"/>
    <n v="392.16999999999996"/>
    <n v="400.55100000000004"/>
    <n v="394.83910000000003"/>
    <n v="91524250"/>
    <n v="140022476"/>
    <n v="99851974"/>
    <n v="88078094.141414136"/>
  </r>
  <r>
    <x v="803"/>
    <n v="392.11"/>
    <n v="393.60600000000005"/>
    <n v="400.18700000000001"/>
    <n v="394.97900000000004"/>
    <n v="111746600"/>
    <n v="128376846"/>
    <n v="100892938"/>
    <n v="88221623.737373739"/>
  </r>
  <r>
    <x v="804"/>
    <n v="393.17"/>
    <n v="394.17200000000003"/>
    <n v="399.41766666666666"/>
    <n v="395.07990000000007"/>
    <n v="119351300"/>
    <n v="116126786"/>
    <n v="101584799.66666667"/>
    <n v="88094724.24242425"/>
  </r>
  <r>
    <x v="805"/>
    <n v="395.75"/>
    <n v="393.584"/>
    <n v="398.83500000000009"/>
    <n v="395.21179999999998"/>
    <n v="107770100"/>
    <n v="111246266"/>
    <n v="103022261"/>
    <n v="88395480.202020198"/>
  </r>
  <r>
    <x v="806"/>
    <n v="396.49"/>
    <n v="394.73600000000005"/>
    <n v="398.45700000000005"/>
    <n v="395.27909999999997"/>
    <n v="74010410"/>
    <n v="104689606"/>
    <n v="103991435.66666667"/>
    <n v="88587897.37373738"/>
  </r>
  <r>
    <x v="807"/>
    <n v="395.6"/>
    <n v="395.286"/>
    <n v="398.072"/>
    <n v="395.38190000000003"/>
    <n v="62871680"/>
    <n v="100880532"/>
    <n v="104099458.66666667"/>
    <n v="88700410.909090906"/>
  </r>
  <r>
    <x v="808"/>
    <n v="401.35"/>
    <n v="394.62399999999997"/>
    <n v="397.4976666666667"/>
    <n v="395.49270000000001"/>
    <n v="77497880"/>
    <n v="95150018"/>
    <n v="104031396.66666667"/>
    <n v="88585287.777777776"/>
  </r>
  <r>
    <x v="809"/>
    <n v="403.7"/>
    <n v="396.47200000000004"/>
    <n v="397.12133333333333"/>
    <n v="395.75749999999999"/>
    <n v="69840050"/>
    <n v="88300274"/>
    <n v="103668349"/>
    <n v="87937623.939393938"/>
  </r>
  <r>
    <x v="810"/>
    <n v="409.39"/>
    <n v="398.57800000000003"/>
    <n v="396.77866666666671"/>
    <n v="396.08439999999996"/>
    <n v="112062600"/>
    <n v="78398024"/>
    <n v="103940174.66666667"/>
    <n v="87840631.616161615"/>
  </r>
  <r>
    <x v="811"/>
    <n v="410.95"/>
    <n v="401.30600000000004"/>
    <n v="396.81566666666663"/>
    <n v="396.41480000000001"/>
    <n v="67391100"/>
    <n v="79256524"/>
    <n v="105127879"/>
    <n v="87500579.595959589"/>
  </r>
  <r>
    <x v="812"/>
    <n v="408.67"/>
    <n v="404.19799999999998"/>
    <n v="396.93866666666668"/>
    <n v="396.72479999999996"/>
    <n v="66601530"/>
    <n v="77932662"/>
    <n v="104398988.33333333"/>
    <n v="87942757.878787875"/>
  </r>
  <r>
    <x v="813"/>
    <n v="407.6"/>
    <n v="406.81200000000001"/>
    <n v="397.25799999999998"/>
    <n v="396.99149999999992"/>
    <n v="65200240"/>
    <n v="78678632"/>
    <n v="103863842"/>
    <n v="87768515.858585864"/>
  </r>
  <r>
    <x v="814"/>
    <n v="409.19"/>
    <n v="408.06200000000001"/>
    <n v="397.56"/>
    <n v="397.32619999999986"/>
    <n v="63743350"/>
    <n v="76219104"/>
    <n v="103245773.66666667"/>
    <n v="87648375.050505057"/>
  </r>
  <r>
    <x v="815"/>
    <n v="409.61"/>
    <n v="409.16"/>
    <n v="397.8443333333334"/>
    <n v="397.4711999999999"/>
    <n v="63681040"/>
    <n v="74999764"/>
    <n v="102162472"/>
    <n v="86878116.86868687"/>
  </r>
  <r>
    <x v="816"/>
    <n v="409.72"/>
    <n v="409.20400000000001"/>
    <n v="398.28533333333337"/>
    <n v="397.58219999999989"/>
    <n v="59297950"/>
    <n v="65323452"/>
    <n v="100678693.33333333"/>
    <n v="86574111.616161615"/>
  </r>
  <r>
    <x v="817"/>
    <n v="408.05"/>
    <n v="408.95800000000003"/>
    <n v="398.685"/>
    <n v="397.72819999999984"/>
    <n v="86420380"/>
    <n v="63704822"/>
    <n v="99973800.333333328"/>
    <n v="86491160.808080807"/>
  </r>
  <r>
    <x v="818"/>
    <n v="413.47"/>
    <n v="408.834"/>
    <n v="399.07800000000003"/>
    <n v="397.82379999999989"/>
    <n v="85814750"/>
    <n v="67668592"/>
    <n v="99639860.666666672"/>
    <n v="86148771.919191912"/>
  </r>
  <r>
    <x v="819"/>
    <n v="412.46"/>
    <n v="410.00799999999998"/>
    <n v="399.70233333333334"/>
    <n v="398.00399999999996"/>
    <n v="78161500"/>
    <n v="71791494"/>
    <n v="99176791.666666672"/>
    <n v="86329700.50505051"/>
  </r>
  <r>
    <x v="820"/>
    <n v="413.94"/>
    <n v="410.66199999999998"/>
    <n v="400.19066666666663"/>
    <n v="398.18619999999993"/>
    <n v="66436400"/>
    <n v="74675124"/>
    <n v="98935350.666666672"/>
    <n v="86444028.686868683"/>
  </r>
  <r>
    <x v="821"/>
    <n v="414.21"/>
    <n v="411.52799999999996"/>
    <n v="400.51566666666662"/>
    <n v="398.36529999999993"/>
    <n v="63560000"/>
    <n v="75226196"/>
    <n v="98145899"/>
    <n v="86294928.181818187"/>
  </r>
  <r>
    <x v="822"/>
    <n v="414.14"/>
    <n v="412.42600000000004"/>
    <n v="400.84033333333326"/>
    <n v="398.56149999999997"/>
    <n v="55227330"/>
    <n v="76078606"/>
    <n v="97838034"/>
    <n v="86448394.949494943"/>
  </r>
  <r>
    <x v="823"/>
    <n v="411.88"/>
    <n v="413.64400000000006"/>
    <n v="401.36933333333326"/>
    <n v="398.70389999999992"/>
    <n v="75840360"/>
    <n v="69839996"/>
    <n v="96068591.666666672"/>
    <n v="86480020.909090906"/>
  </r>
  <r>
    <x v="824"/>
    <n v="412.2"/>
    <n v="413.32600000000002"/>
    <n v="401.80133333333316"/>
    <n v="398.79849999999993"/>
    <n v="73457420"/>
    <n v="67845118"/>
    <n v="96105049.333333328"/>
    <n v="86348361.313131317"/>
  </r>
  <r>
    <x v="825"/>
    <n v="412.63"/>
    <n v="413.274"/>
    <n v="402.48933333333321"/>
    <n v="398.89719999999994"/>
    <n v="64332100"/>
    <n v="66904302"/>
    <n v="94822120"/>
    <n v="86805885.858585864"/>
  </r>
  <r>
    <x v="826"/>
    <n v="406.08"/>
    <n v="413.012"/>
    <n v="403.37999999999988"/>
    <n v="399.06439999999986"/>
    <n v="97766720"/>
    <n v="66483442"/>
    <n v="90658090"/>
    <n v="86860791.616161615"/>
  </r>
  <r>
    <x v="827"/>
    <n v="404.36"/>
    <n v="411.38599999999997"/>
    <n v="404.07066666666657"/>
    <n v="399.17289999999991"/>
    <n v="80447050"/>
    <n v="73324786"/>
    <n v="88657314"/>
    <n v="86982226.565656573"/>
  </r>
  <r>
    <x v="828"/>
    <n v="412.41"/>
    <n v="409.43"/>
    <n v="404.49166666666662"/>
    <n v="399.13969999999995"/>
    <n v="92968370"/>
    <n v="78368730"/>
    <n v="86347135.666666672"/>
    <n v="86509499.49494949"/>
  </r>
  <r>
    <x v="829"/>
    <n v="415.93"/>
    <n v="409.536"/>
    <n v="405.26266666666663"/>
    <n v="399.19"/>
    <n v="89433140"/>
    <n v="81794332"/>
    <n v="83679518"/>
    <n v="86550397.272727266"/>
  </r>
  <r>
    <x v="830"/>
    <n v="415.51"/>
    <n v="410.28200000000004"/>
    <n v="405.92333333333329"/>
    <n v="399.28020000000004"/>
    <n v="62122250"/>
    <n v="84989476"/>
    <n v="81868826"/>
    <n v="86627423.939393938"/>
  </r>
  <r>
    <x v="831"/>
    <n v="410.84"/>
    <n v="410.858"/>
    <n v="406.774"/>
    <n v="399.43940000000009"/>
    <n v="103998500"/>
    <n v="84547506"/>
    <n v="79254454.333333328"/>
    <n v="86750083.737373739"/>
  </r>
  <r>
    <x v="832"/>
    <n v="408.02"/>
    <n v="411.81000000000006"/>
    <n v="407.34399999999999"/>
    <n v="399.60950000000003"/>
    <n v="91531770"/>
    <n v="85793862"/>
    <n v="79619211.666666672"/>
    <n v="86589983.030303031"/>
  </r>
  <r>
    <x v="833"/>
    <n v="405.13"/>
    <n v="412.54200000000003"/>
    <n v="407.64766666666668"/>
    <n v="399.75809999999996"/>
    <n v="94901860"/>
    <n v="88010806"/>
    <n v="79619462.333333328"/>
    <n v="86974534.545454547"/>
  </r>
  <r>
    <x v="834"/>
    <n v="412.63"/>
    <n v="411.08599999999996"/>
    <n v="408.08166666666671"/>
    <n v="399.84699999999992"/>
    <n v="87891790"/>
    <n v="88397504"/>
    <n v="79057971"/>
    <n v="87285583.63636364"/>
  </r>
  <r>
    <x v="835"/>
    <n v="412.74"/>
    <n v="410.42600000000004"/>
    <n v="408.73033333333331"/>
    <n v="400.04049999999989"/>
    <n v="50046770"/>
    <n v="88089234"/>
    <n v="78009320.666666672"/>
    <n v="87421483.939393938"/>
  </r>
  <r>
    <x v="836"/>
    <n v="410.93"/>
    <n v="409.87199999999996"/>
    <n v="409.29666666666674"/>
    <n v="400.17839999999984"/>
    <n v="49220120"/>
    <n v="85674138"/>
    <n v="76085209.666666672"/>
    <n v="87547604.646464646"/>
  </r>
  <r>
    <x v="837"/>
    <n v="412.85"/>
    <n v="409.89"/>
    <n v="409.77800000000002"/>
    <n v="400.26799999999986"/>
    <n v="96142920"/>
    <n v="74718462"/>
    <n v="75258866.666666672"/>
    <n v="86802799.292929292"/>
  </r>
  <r>
    <x v="838"/>
    <n v="412.13"/>
    <n v="410.85600000000005"/>
    <n v="410.35300000000001"/>
    <n v="400.4024999999998"/>
    <n v="70157060"/>
    <n v="75640692"/>
    <n v="76367908"/>
    <n v="86207938.888888896"/>
  </r>
  <r>
    <x v="839"/>
    <n v="411.59"/>
    <n v="412.25600000000003"/>
    <n v="410.71233333333328"/>
    <n v="400.62749999999977"/>
    <n v="70481550"/>
    <n v="70691732"/>
    <n v="76123214"/>
    <n v="85990131.010101005"/>
  </r>
  <r>
    <x v="840"/>
    <n v="413.01"/>
    <n v="412.04800000000006"/>
    <n v="410.97533333333325"/>
    <n v="400.91069999999979"/>
    <n v="54289380"/>
    <n v="67209684"/>
    <n v="76144597.333333328"/>
    <n v="85488101.313131317"/>
  </r>
  <r>
    <x v="841"/>
    <n v="410.25"/>
    <n v="412.10199999999998"/>
    <n v="411.09599999999995"/>
    <n v="401.24059999999986"/>
    <n v="57705500"/>
    <n v="68058206"/>
    <n v="74218823.333333328"/>
    <n v="85393186.666666672"/>
  </r>
  <r>
    <x v="842"/>
    <n v="415.23"/>
    <n v="411.96600000000001"/>
    <n v="411.07266666666663"/>
    <n v="401.5376999999998"/>
    <n v="87286960"/>
    <n v="69755282"/>
    <n v="73895970"/>
    <n v="85189773.939393938"/>
  </r>
  <r>
    <x v="843"/>
    <n v="419.23"/>
    <n v="412.44200000000001"/>
    <n v="411.29133333333328"/>
    <n v="401.82769999999988"/>
    <n v="97177200"/>
    <n v="67984090"/>
    <n v="74585484.333333328"/>
    <n v="84983088.383838385"/>
  </r>
  <r>
    <x v="844"/>
    <n v="418.62"/>
    <n v="413.86199999999997"/>
    <n v="411.67899999999992"/>
    <n v="402.2127999999999"/>
    <n v="103793300"/>
    <n v="73388118"/>
    <n v="75651383"/>
    <n v="84853452.62626262"/>
  </r>
  <r>
    <x v="845"/>
    <n v="418.79"/>
    <n v="415.26800000000003"/>
    <n v="411.9933333333334"/>
    <n v="402.56989999999996"/>
    <n v="60745400"/>
    <n v="80050468"/>
    <n v="76986381.333333328"/>
    <n v="85230421.010101005"/>
  </r>
  <r>
    <x v="846"/>
    <n v="414.09"/>
    <n v="416.42399999999998"/>
    <n v="412.29933333333338"/>
    <n v="402.94379999999995"/>
    <n v="86383490"/>
    <n v="81341672"/>
    <n v="76888526.666666672"/>
    <n v="85757240.404040411"/>
  </r>
  <r>
    <x v="847"/>
    <n v="411.09"/>
    <n v="417.19200000000001"/>
    <n v="412.44500000000005"/>
    <n v="403.31809999999996"/>
    <n v="89213680"/>
    <n v="87077270"/>
    <n v="77791378"/>
    <n v="85654552.323232323"/>
  </r>
  <r>
    <x v="848"/>
    <n v="414.65"/>
    <n v="416.36400000000003"/>
    <n v="412.54633333333339"/>
    <n v="403.59459999999984"/>
    <n v="90961610"/>
    <n v="87462614"/>
    <n v="77884488"/>
    <n v="85850639.292929292"/>
  </r>
  <r>
    <x v="849"/>
    <n v="420.02"/>
    <n v="415.44799999999998"/>
    <n v="412.58566666666673"/>
    <n v="403.91679999999985"/>
    <n v="93829980"/>
    <n v="86219496"/>
    <n v="78056050"/>
    <n v="85903078.383838385"/>
  </r>
  <r>
    <x v="850"/>
    <n v="420.18"/>
    <n v="415.72799999999995"/>
    <n v="412.83766666666668"/>
    <n v="404.30879999999985"/>
    <n v="72215960"/>
    <n v="84226832"/>
    <n v="78578332.666666672"/>
    <n v="86065814.545454547"/>
  </r>
  <r>
    <x v="851"/>
    <n v="417.85"/>
    <n v="416.00599999999997"/>
    <n v="413.0456666666667"/>
    <n v="404.67299999999989"/>
    <n v="110811800"/>
    <n v="86520944"/>
    <n v="78770984.666666672"/>
    <n v="86145570.909090906"/>
  </r>
  <r>
    <x v="852"/>
    <n v="421.82"/>
    <n v="416.75799999999998"/>
    <n v="413.16700000000014"/>
    <n v="405.0576999999999"/>
    <n v="88865020"/>
    <n v="91406606"/>
    <n v="80346044.666666672"/>
    <n v="86097545.656565651"/>
  </r>
  <r>
    <x v="853"/>
    <n v="427.92"/>
    <n v="418.904"/>
    <n v="413.42300000000012"/>
    <n v="405.39509999999996"/>
    <n v="91426170"/>
    <n v="91336874"/>
    <n v="81467301"/>
    <n v="86164436.565656573"/>
  </r>
  <r>
    <x v="854"/>
    <n v="427.1"/>
    <n v="421.55799999999999"/>
    <n v="413.9576666666668"/>
    <n v="405.7956999999999"/>
    <n v="65460160"/>
    <n v="91429786"/>
    <n v="81986828"/>
    <n v="86314809.797979802"/>
  </r>
  <r>
    <x v="855"/>
    <n v="428.03"/>
    <n v="422.97399999999999"/>
    <n v="414.45433333333341"/>
    <n v="406.16089999999991"/>
    <n v="64022180"/>
    <n v="85755822"/>
    <n v="81720252.666666672"/>
    <n v="86578123.737373739"/>
  </r>
  <r>
    <x v="856"/>
    <n v="426.55"/>
    <n v="424.54400000000004"/>
    <n v="414.96766666666673"/>
    <n v="406.48599999999993"/>
    <n v="85373280"/>
    <n v="84117066"/>
    <n v="81709922"/>
    <n v="86543568.989898995"/>
  </r>
  <r>
    <x v="857"/>
    <n v="429.13"/>
    <n v="426.28399999999999"/>
    <n v="415.65000000000003"/>
    <n v="406.78189999999995"/>
    <n v="61952840"/>
    <n v="79029362"/>
    <n v="81296807.333333328"/>
    <n v="86279573.838383839"/>
  </r>
  <r>
    <x v="858"/>
    <n v="429.9"/>
    <n v="427.74599999999998"/>
    <n v="416.47566666666665"/>
    <n v="407.08819999999997"/>
    <n v="85647270"/>
    <n v="73646926"/>
    <n v="80680333.666666672"/>
    <n v="86496435.959595963"/>
  </r>
  <r>
    <x v="859"/>
    <n v="433.8"/>
    <n v="428.142"/>
    <n v="417.05866666666668"/>
    <n v="407.40949999999998"/>
    <n v="76256700"/>
    <n v="72491146"/>
    <n v="80436297"/>
    <n v="86489118.383838385"/>
  </r>
  <r>
    <x v="860"/>
    <n v="436.66"/>
    <n v="429.48200000000008"/>
    <n v="417.65433333333328"/>
    <n v="407.83260000000001"/>
    <n v="95899700"/>
    <n v="74650454"/>
    <n v="79997082.333333328"/>
    <n v="86347855.858585864"/>
  </r>
  <r>
    <x v="861"/>
    <n v="437.18"/>
    <n v="431.20799999999997"/>
    <n v="418.35933333333327"/>
    <n v="408.31279999999998"/>
    <n v="100612100"/>
    <n v="81025958"/>
    <n v="81122997.333333328"/>
    <n v="86239752.62626262"/>
  </r>
  <r>
    <x v="862"/>
    <n v="442.6"/>
    <n v="433.334"/>
    <n v="419.23733333333331"/>
    <n v="408.72579999999999"/>
    <n v="110303100"/>
    <n v="84073722"/>
    <n v="81010117.333333328"/>
    <n v="86281099.49494949"/>
  </r>
  <r>
    <x v="863"/>
    <n v="439.46"/>
    <n v="436.02800000000008"/>
    <n v="420.39"/>
    <n v="409.14549999999997"/>
    <n v="114165800"/>
    <n v="93743774"/>
    <n v="81635828.333333328"/>
    <n v="86447092.424242422"/>
  </r>
  <r>
    <x v="864"/>
    <n v="437.18"/>
    <n v="437.94000000000005"/>
    <n v="421.53433333333328"/>
    <n v="409.53809999999993"/>
    <n v="76160360"/>
    <n v="99447480"/>
    <n v="82277959.666666672"/>
    <n v="86960003.434343427"/>
  </r>
  <r>
    <x v="865"/>
    <n v="434.94"/>
    <n v="438.61599999999999"/>
    <n v="422.35266666666661"/>
    <n v="409.90639999999991"/>
    <n v="76982250"/>
    <n v="99428212"/>
    <n v="81886912"/>
    <n v="87256625.151515156"/>
  </r>
  <r>
    <x v="866"/>
    <n v="436.51"/>
    <n v="438.27200000000005"/>
    <n v="423.09266666666662"/>
    <n v="410.20829999999995"/>
    <n v="70637180"/>
    <n v="95644722"/>
    <n v="82784761.333333328"/>
    <n v="87295745.656565651"/>
  </r>
  <r>
    <x v="867"/>
    <n v="433.21"/>
    <n v="438.13800000000003"/>
    <n v="423.94533333333328"/>
    <n v="410.51660000000004"/>
    <n v="92074540"/>
    <n v="89649738"/>
    <n v="83498663.333333328"/>
    <n v="87382978.686868683"/>
  </r>
  <r>
    <x v="868"/>
    <n v="431.44"/>
    <n v="436.25999999999993"/>
    <n v="424.62399999999991"/>
    <n v="410.84280000000001"/>
    <n v="72823560"/>
    <n v="86004026"/>
    <n v="83363050.666666672"/>
    <n v="87346970.202020198"/>
  </r>
  <r>
    <x v="869"/>
    <n v="436.17"/>
    <n v="434.65600000000006"/>
    <n v="425.26766666666668"/>
    <n v="411.09240000000005"/>
    <n v="72813700"/>
    <n v="77735578"/>
    <n v="83451934"/>
    <n v="87400129.292929292"/>
  </r>
  <r>
    <x v="870"/>
    <n v="436.39"/>
    <n v="434.45400000000001"/>
    <n v="426.08700000000005"/>
    <n v="411.34610000000009"/>
    <n v="75635980"/>
    <n v="77066246"/>
    <n v="83529672.333333328"/>
    <n v="87110880.404040411"/>
  </r>
  <r>
    <x v="871"/>
    <n v="438.11"/>
    <n v="434.74400000000003"/>
    <n v="426.86633333333339"/>
    <n v="411.54220000000009"/>
    <n v="67882300"/>
    <n v="76796992"/>
    <n v="84241225.666666672"/>
    <n v="86819559.191919193"/>
  </r>
  <r>
    <x v="872"/>
    <n v="443.28"/>
    <n v="435.06400000000002"/>
    <n v="427.79500000000002"/>
    <n v="411.79980000000012"/>
    <n v="104964000"/>
    <n v="76246016"/>
    <n v="84580452.333333328"/>
    <n v="86626621.818181813"/>
  </r>
  <r>
    <x v="873"/>
    <n v="443.79"/>
    <n v="437.07800000000009"/>
    <n v="428.73000000000008"/>
    <n v="412.13430000000017"/>
    <n v="32793380"/>
    <n v="78823908"/>
    <n v="85169687"/>
    <n v="86703257.878787875"/>
  </r>
  <r>
    <x v="874"/>
    <n v="443.13"/>
    <n v="439.54800000000006"/>
    <n v="429.54866666666675"/>
    <n v="412.42030000000011"/>
    <n v="58418430"/>
    <n v="70817872"/>
    <n v="83023559.666666672"/>
    <n v="86844401.818181813"/>
  </r>
  <r>
    <x v="875"/>
    <n v="439.66"/>
    <n v="440.93999999999994"/>
    <n v="430.3656666666667"/>
    <n v="412.74510000000015"/>
    <n v="80658300"/>
    <n v="67938818"/>
    <n v="81511064"/>
    <n v="86405673.737373739"/>
  </r>
  <r>
    <x v="876"/>
    <n v="438.55"/>
    <n v="441.59399999999994"/>
    <n v="431.06133333333338"/>
    <n v="413.07080000000008"/>
    <n v="86134180"/>
    <n v="68943282"/>
    <n v="82174827.333333328"/>
    <n v="86200861.313131317"/>
  </r>
  <r>
    <x v="877"/>
    <n v="439.66"/>
    <n v="441.68199999999996"/>
    <n v="431.87666666666667"/>
    <n v="413.37590000000012"/>
    <n v="62443500"/>
    <n v="72593658"/>
    <n v="82166517"/>
    <n v="86300745.959595963"/>
  </r>
  <r>
    <x v="878"/>
    <n v="442.46"/>
    <n v="440.95799999999997"/>
    <n v="432.82900000000001"/>
    <n v="413.64420000000013"/>
    <n v="64463750"/>
    <n v="64089558"/>
    <n v="81274177.666666672"/>
    <n v="86515095.858585864"/>
  </r>
  <r>
    <x v="879"/>
    <n v="446.02"/>
    <n v="440.69200000000001"/>
    <n v="433.75600000000003"/>
    <n v="413.94240000000013"/>
    <n v="91924530"/>
    <n v="70423632"/>
    <n v="80390915.666666672"/>
    <n v="86253016.969696969"/>
  </r>
  <r>
    <x v="880"/>
    <n v="449.56"/>
    <n v="441.2700000000001"/>
    <n v="434.62266666666659"/>
    <n v="414.26280000000008"/>
    <n v="72425240"/>
    <n v="77124852"/>
    <n v="80327400.666666672"/>
    <n v="86281082.323232323"/>
  </r>
  <r>
    <x v="881"/>
    <n v="449.28"/>
    <n v="443.25"/>
    <n v="435.60199999999998"/>
    <n v="414.67560000000003"/>
    <n v="69815820"/>
    <n v="75478240"/>
    <n v="80334376.666666672"/>
    <n v="86437577.878787875"/>
  </r>
  <r>
    <x v="882"/>
    <n v="450.84"/>
    <n v="445.3959999999999"/>
    <n v="436.64966666666663"/>
    <n v="415.0958"/>
    <n v="52680220"/>
    <n v="72214568"/>
    <n v="78967844"/>
    <n v="86267551.818181813"/>
  </r>
  <r>
    <x v="883"/>
    <n v="454.19"/>
    <n v="447.63199999999995"/>
    <n v="437.61700000000002"/>
    <n v="415.61330000000004"/>
    <n v="80744450"/>
    <n v="70261912"/>
    <n v="77761684"/>
    <n v="86137853.838383839"/>
  </r>
  <r>
    <x v="884"/>
    <n v="455.2"/>
    <n v="449.97799999999995"/>
    <n v="438.49266666666665"/>
    <n v="416.16979999999995"/>
    <n v="65891690"/>
    <n v="73518052"/>
    <n v="77405626.666666672"/>
    <n v="85824095.555555552"/>
  </r>
  <r>
    <x v="885"/>
    <n v="452.18"/>
    <n v="451.81399999999996"/>
    <n v="439.42933333333332"/>
    <n v="416.71519999999998"/>
    <n v="70591640"/>
    <n v="68311484"/>
    <n v="77420011"/>
    <n v="85667550.606060609"/>
  </r>
  <r>
    <x v="886"/>
    <n v="452.18"/>
    <n v="452.33800000000002"/>
    <n v="440.23433333333327"/>
    <n v="417.27319999999992"/>
    <n v="71275620"/>
    <n v="67944764"/>
    <n v="77638993"/>
    <n v="85240250.50505051"/>
  </r>
  <r>
    <x v="887"/>
    <n v="454.2"/>
    <n v="452.91800000000001"/>
    <n v="441.08866666666665"/>
    <n v="417.81769999999983"/>
    <n v="54023380"/>
    <n v="68236724"/>
    <n v="77169071"/>
    <n v="85140724.24242425"/>
  </r>
  <r>
    <x v="888"/>
    <n v="455.44"/>
    <n v="453.59"/>
    <n v="441.92433333333338"/>
    <n v="418.39709999999985"/>
    <n v="55191240"/>
    <n v="68505356"/>
    <n v="76904755.666666672"/>
    <n v="84886553.030303031"/>
  </r>
  <r>
    <x v="889"/>
    <n v="455.51"/>
    <n v="453.84"/>
    <n v="442.77566666666672"/>
    <n v="419.00409999999982"/>
    <n v="71052890"/>
    <n v="63394714"/>
    <n v="75889554.666666672"/>
    <n v="84425104.141414136"/>
  </r>
  <r>
    <x v="890"/>
    <n v="452.49"/>
    <n v="453.90200000000004"/>
    <n v="443.49933333333342"/>
    <n v="419.58109999999988"/>
    <n v="92194380"/>
    <n v="64426954"/>
    <n v="75716094.333333328"/>
    <n v="84119917.37373738"/>
  </r>
  <r>
    <x v="891"/>
    <n v="456.92"/>
    <n v="453.96399999999994"/>
    <n v="444.0270000000001"/>
    <n v="420.06409999999983"/>
    <n v="80011790"/>
    <n v="68747502"/>
    <n v="75592583.666666672"/>
    <n v="83927320.808080807"/>
  </r>
  <r>
    <x v="892"/>
    <n v="457.79"/>
    <n v="454.91199999999998"/>
    <n v="444.68500000000012"/>
    <n v="420.58859999999981"/>
    <n v="62040450"/>
    <n v="70494736"/>
    <n v="74905906.666666672"/>
    <n v="84123264.545454547"/>
  </r>
  <r>
    <x v="893"/>
    <n v="456.48"/>
    <n v="455.63"/>
    <n v="445.19133333333343"/>
    <n v="421.18379999999985"/>
    <n v="55502200"/>
    <n v="72098150"/>
    <n v="73297151.666666672"/>
    <n v="83837417.979797974"/>
  </r>
  <r>
    <x v="894"/>
    <n v="450.13"/>
    <n v="455.83800000000002"/>
    <n v="445.75866666666678"/>
    <n v="421.7593999999998"/>
    <n v="93933370"/>
    <n v="72160342"/>
    <n v="71341698.333333328"/>
    <n v="83709072.727272734"/>
  </r>
  <r>
    <x v="895"/>
    <n v="448.84"/>
    <n v="454.762"/>
    <n v="446.1903333333334"/>
    <n v="422.34509999999972"/>
    <n v="64419690"/>
    <n v="76736438"/>
    <n v="71934132"/>
    <n v="83138940.404040411"/>
  </r>
  <r>
    <x v="896"/>
    <n v="446.81"/>
    <n v="454.03200000000004"/>
    <n v="446.65366666666677"/>
    <n v="422.97439999999972"/>
    <n v="100128900"/>
    <n v="71181500"/>
    <n v="71515380"/>
    <n v="82176115.858585864"/>
  </r>
  <r>
    <x v="897"/>
    <n v="450.71"/>
    <n v="452.01000000000005"/>
    <n v="446.99700000000007"/>
    <n v="423.5888999999998"/>
    <n v="58357460"/>
    <n v="75204922"/>
    <n v="72498437.333333328"/>
    <n v="81232981.414141417"/>
  </r>
  <r>
    <x v="898"/>
    <n v="448.75"/>
    <n v="450.59399999999994"/>
    <n v="447.58033333333333"/>
    <n v="424.17869999999971"/>
    <n v="71361320"/>
    <n v="74468324"/>
    <n v="71374534.666666672"/>
    <n v="80731733.939393938"/>
  </r>
  <r>
    <x v="899"/>
    <n v="445.75"/>
    <n v="449.04799999999994"/>
    <n v="448.15733333333333"/>
    <n v="424.7733999999997"/>
    <n v="78789580"/>
    <n v="77640148"/>
    <n v="71325793.333333328"/>
    <n v="79573759.797979802"/>
  </r>
  <r>
    <x v="900"/>
    <n v="445.91"/>
    <n v="448.17199999999991"/>
    <n v="448.47666666666657"/>
    <n v="425.26979999999969"/>
    <n v="93005500"/>
    <n v="74611390"/>
    <n v="71524989.333333328"/>
    <n v="78842521.616161615"/>
  </r>
  <r>
    <x v="901"/>
    <n v="445.65"/>
    <n v="447.58599999999996"/>
    <n v="448.79399999999993"/>
    <n v="425.82899999999972"/>
    <n v="68690900"/>
    <n v="80328552"/>
    <n v="72103973.333333328"/>
    <n v="78218644.646464646"/>
  </r>
  <r>
    <x v="902"/>
    <n v="448.11"/>
    <n v="447.35399999999998"/>
    <n v="449.04533333333325"/>
    <n v="426.34809999999976"/>
    <n v="47867440"/>
    <n v="74040952"/>
    <n v="72130926.666666672"/>
    <n v="78218136.767676771"/>
  </r>
  <r>
    <x v="903"/>
    <n v="442.89"/>
    <n v="446.834"/>
    <n v="449.20633333333325"/>
    <n v="426.84009999999978"/>
    <n v="75707530"/>
    <n v="71942948"/>
    <n v="70227708"/>
    <n v="77987496.86868687"/>
  </r>
  <r>
    <x v="904"/>
    <n v="439.64"/>
    <n v="445.66199999999998"/>
    <n v="449.17633333333322"/>
    <n v="427.34789999999987"/>
    <n v="80107210"/>
    <n v="72812190"/>
    <n v="71658179.666666672"/>
    <n v="77342252.828282833"/>
  </r>
  <r>
    <x v="905"/>
    <n v="436.29"/>
    <n v="444.43999999999994"/>
    <n v="449.05999999999989"/>
    <n v="427.8125999999998"/>
    <n v="95711320"/>
    <n v="73075716"/>
    <n v="72381139"/>
    <n v="76901406.666666672"/>
  </r>
  <r>
    <x v="906"/>
    <n v="436.5"/>
    <n v="442.51599999999996"/>
    <n v="448.94766666666658"/>
    <n v="428.2179999999999"/>
    <n v="98851960"/>
    <n v="73616880"/>
    <n v="72882906.333333328"/>
    <n v="76621983.535353541"/>
  </r>
  <r>
    <x v="907"/>
    <n v="439.34"/>
    <n v="440.68599999999998"/>
    <n v="448.87933333333325"/>
    <n v="428.61809999999986"/>
    <n v="68718960"/>
    <n v="79649092"/>
    <n v="73306832.333333328"/>
    <n v="76841184.646464646"/>
  </r>
  <r>
    <x v="908"/>
    <n v="438.15"/>
    <n v="438.93199999999996"/>
    <n v="448.86866666666663"/>
    <n v="429.05549999999982"/>
    <n v="65062860"/>
    <n v="83819396"/>
    <n v="73516014.333333328"/>
    <n v="77204621.818181813"/>
  </r>
  <r>
    <x v="909"/>
    <n v="443.03"/>
    <n v="437.98400000000004"/>
    <n v="448.72499999999997"/>
    <n v="429.42349999999982"/>
    <n v="68441020"/>
    <n v="81690462"/>
    <n v="73535984.666666672"/>
    <n v="77115945.858585864"/>
  </r>
  <r>
    <x v="910"/>
    <n v="436.89"/>
    <n v="438.66199999999992"/>
    <n v="448.62533333333334"/>
    <n v="429.81679999999977"/>
    <n v="88517270"/>
    <n v="79357224"/>
    <n v="72753201"/>
    <n v="77067691.414141417"/>
  </r>
  <r>
    <x v="911"/>
    <n v="439.97"/>
    <n v="438.78199999999998"/>
    <n v="448.20299999999992"/>
    <n v="430.09179999999981"/>
    <n v="102325100"/>
    <n v="77918414"/>
    <n v="73289602"/>
    <n v="76627069.393939391"/>
  </r>
  <r>
    <x v="912"/>
    <n v="442.76"/>
    <n v="439.476"/>
    <n v="447.89266666666668"/>
    <n v="430.38199999999983"/>
    <n v="61595390"/>
    <n v="78613042"/>
    <n v="74373244.666666672"/>
    <n v="76840465.050505057"/>
  </r>
  <r>
    <x v="913"/>
    <n v="449.16"/>
    <n v="440.16"/>
    <n v="447.62333333333333"/>
    <n v="430.72289999999987"/>
    <n v="83081920"/>
    <n v="77188328"/>
    <n v="74670417"/>
    <n v="77201309.191919193"/>
  </r>
  <r>
    <x v="914"/>
    <n v="451.01"/>
    <n v="442.36199999999997"/>
    <n v="447.45566666666662"/>
    <n v="431.13849999999985"/>
    <n v="69053910"/>
    <n v="80792140"/>
    <n v="74748332.666666672"/>
    <n v="77164896.565656573"/>
  </r>
  <r>
    <x v="915"/>
    <n v="450.35"/>
    <n v="443.95799999999997"/>
    <n v="447.31599999999997"/>
    <n v="431.55669999999998"/>
    <n v="66084560"/>
    <n v="80914718"/>
    <n v="74853740"/>
    <n v="77360235.656565651"/>
  </r>
  <r>
    <x v="916"/>
    <n v="451.19"/>
    <n v="446.65"/>
    <n v="447.255"/>
    <n v="431.96409999999997"/>
    <n v="58944100"/>
    <n v="76428176"/>
    <n v="74703504"/>
    <n v="77414507.070707068"/>
  </r>
  <r>
    <x v="917"/>
    <n v="449.24"/>
    <n v="448.89400000000006"/>
    <n v="447.22200000000004"/>
    <n v="432.37879999999996"/>
    <n v="55166210"/>
    <n v="67751976"/>
    <n v="74292453.333333328"/>
    <n v="77483058.686868683"/>
  </r>
  <r>
    <x v="918"/>
    <n v="446.22"/>
    <n v="450.18999999999994"/>
    <n v="447.05666666666667"/>
    <n v="432.7906999999999"/>
    <n v="70758510"/>
    <n v="66466140"/>
    <n v="74330547.666666672"/>
    <n v="77205520.50505051"/>
  </r>
  <r>
    <x v="919"/>
    <n v="444.85"/>
    <n v="449.60200000000003"/>
    <n v="446.74933333333331"/>
    <n v="433.1182"/>
    <n v="70355430"/>
    <n v="64001458"/>
    <n v="74849456.666666672"/>
    <n v="76895939.292929292"/>
  </r>
  <r>
    <x v="920"/>
    <n v="445.52"/>
    <n v="448.37"/>
    <n v="446.39400000000001"/>
    <n v="433.44209999999998"/>
    <n v="62068440"/>
    <n v="64261762"/>
    <n v="74826208"/>
    <n v="76821161.616161615"/>
  </r>
  <r>
    <x v="921"/>
    <n v="448.45"/>
    <n v="447.404"/>
    <n v="446.16166666666669"/>
    <n v="433.75790000000001"/>
    <n v="60180120"/>
    <n v="63458538"/>
    <n v="73822010"/>
    <n v="76860747.777777776"/>
  </r>
  <r>
    <x v="922"/>
    <n v="445.99"/>
    <n v="446.85599999999994"/>
    <n v="445.87933333333336"/>
    <n v="434.10029999999989"/>
    <n v="67565420"/>
    <n v="63705742"/>
    <n v="73160954.333333328"/>
    <n v="76845681.515151516"/>
  </r>
  <r>
    <x v="923"/>
    <n v="446.51"/>
    <n v="446.20600000000002"/>
    <n v="445.48600000000005"/>
    <n v="434.41879999999992"/>
    <n v="60199270"/>
    <n v="66185584"/>
    <n v="73345120"/>
    <n v="76895709.696969703"/>
  </r>
  <r>
    <x v="924"/>
    <n v="450.36"/>
    <n v="446.26399999999995"/>
    <n v="445.15366666666677"/>
    <n v="434.76510000000002"/>
    <n v="83430810"/>
    <n v="64073736"/>
    <n v="73501689"/>
    <n v="76812124.444444448"/>
  </r>
  <r>
    <x v="925"/>
    <n v="443.37"/>
    <n v="447.36599999999999"/>
    <n v="445.1613333333334"/>
    <n v="435.1466999999999"/>
    <n v="111848900"/>
    <n v="66688812"/>
    <n v="73151603.666666672"/>
    <n v="76678203.737373739"/>
  </r>
  <r>
    <x v="926"/>
    <n v="443.63"/>
    <n v="446.93599999999998"/>
    <n v="444.9790000000001"/>
    <n v="435.45409999999998"/>
    <n v="55752210"/>
    <n v="76644904"/>
    <n v="74732577.333333328"/>
    <n v="76871120"/>
  </r>
  <r>
    <x v="927"/>
    <n v="442.71"/>
    <n v="445.97200000000004"/>
    <n v="444.8730000000001"/>
    <n v="435.82959999999991"/>
    <n v="66514650"/>
    <n v="75759322"/>
    <n v="73253354.333333328"/>
    <n v="77013364.24242425"/>
  </r>
  <r>
    <x v="928"/>
    <n v="438.64"/>
    <n v="445.31599999999997"/>
    <n v="444.60633333333334"/>
    <n v="436.2131"/>
    <n v="82562600"/>
    <n v="75549168"/>
    <n v="73525260.666666672"/>
    <n v="76763921.414141417"/>
  </r>
  <r>
    <x v="929"/>
    <n v="431.39"/>
    <n v="443.74200000000002"/>
    <n v="444.26933333333335"/>
    <n v="436.47539999999992"/>
    <n v="104095800"/>
    <n v="80021834"/>
    <n v="73898636.666666672"/>
    <n v="76496712.121212125"/>
  </r>
  <r>
    <x v="930"/>
    <n v="430.42"/>
    <n v="439.94799999999998"/>
    <n v="443.79066666666671"/>
    <n v="436.62999999999994"/>
    <n v="100829700"/>
    <n v="84154832"/>
    <n v="74742177.333333328"/>
    <n v="76427312.727272734"/>
  </r>
  <r>
    <x v="931"/>
    <n v="432.23"/>
    <n v="437.358"/>
    <n v="443.2743333333334"/>
    <n v="436.77909999999991"/>
    <n v="70874530"/>
    <n v="81950992"/>
    <n v="75002984"/>
    <n v="76851287.979797974"/>
  </r>
  <r>
    <x v="932"/>
    <n v="425.88"/>
    <n v="435.07799999999997"/>
    <n v="442.827"/>
    <n v="436.99300000000005"/>
    <n v="96168440"/>
    <n v="84975456"/>
    <n v="75075771.666666672"/>
    <n v="76819279.898989901"/>
  </r>
  <r>
    <x v="933"/>
    <n v="426.05"/>
    <n v="431.71199999999999"/>
    <n v="442.08599999999996"/>
    <n v="437.17159999999996"/>
    <n v="104705800"/>
    <n v="90906214"/>
    <n v="76685805"/>
    <n v="76610620.909090906"/>
  </r>
  <r>
    <x v="934"/>
    <n v="428.52"/>
    <n v="429.19400000000007"/>
    <n v="441.52466666666658"/>
    <n v="437.38080000000002"/>
    <n v="92258310"/>
    <n v="95334854"/>
    <n v="77652414"/>
    <n v="76623414.646464646"/>
  </r>
  <r>
    <x v="935"/>
    <n v="427.48"/>
    <n v="428.62000000000006"/>
    <n v="441.15399999999983"/>
    <n v="437.53970000000004"/>
    <n v="115111300"/>
    <n v="92967356"/>
    <n v="78057450.666666672"/>
    <n v="76793253.13131313"/>
  </r>
  <r>
    <x v="936"/>
    <n v="427.31"/>
    <n v="428.03199999999998"/>
    <n v="440.86033333333319"/>
    <n v="437.68709999999999"/>
    <n v="83798600"/>
    <n v="95823676"/>
    <n v="78704116.666666672"/>
    <n v="77219632.323232323"/>
  </r>
  <r>
    <x v="937"/>
    <n v="421.59"/>
    <n v="427.04800000000006"/>
    <n v="440.55399999999986"/>
    <n v="437.85089999999997"/>
    <n v="103760600"/>
    <n v="98408490"/>
    <n v="78202338"/>
    <n v="77885199.797979802"/>
  </r>
  <r>
    <x v="938"/>
    <n v="424.66"/>
    <n v="426.18999999999994"/>
    <n v="439.96233333333316"/>
    <n v="437.93829999999997"/>
    <n v="87452970"/>
    <n v="99926922"/>
    <n v="79370392.666666672"/>
    <n v="77760509.696969703"/>
  </r>
  <r>
    <x v="939"/>
    <n v="424.5"/>
    <n v="425.91199999999998"/>
    <n v="439.51266666666652"/>
    <n v="438.06359999999995"/>
    <n v="70142740"/>
    <n v="96476356"/>
    <n v="80116729.666666672"/>
    <n v="78099939.393939391"/>
  </r>
  <r>
    <x v="940"/>
    <n v="429.54"/>
    <n v="425.108"/>
    <n v="438.89499999999987"/>
    <n v="438.19269999999989"/>
    <n v="113273300"/>
    <n v="92053242"/>
    <n v="80173453.666666672"/>
    <n v="78271367.878787875"/>
  </r>
  <r>
    <x v="941"/>
    <n v="432.29"/>
    <n v="425.52"/>
    <n v="438.64999999999992"/>
    <n v="438.35799999999995"/>
    <n v="80374360"/>
    <n v="91685642"/>
    <n v="80998654.666666672"/>
    <n v="78431502.828282833"/>
  </r>
  <r>
    <x v="942"/>
    <n v="434.54"/>
    <n v="426.51599999999996"/>
    <n v="438.39400000000001"/>
    <n v="438.57839999999987"/>
    <n v="78607270"/>
    <n v="91000794"/>
    <n v="80266963.333333328"/>
    <n v="78992793.737373739"/>
  </r>
  <r>
    <x v="943"/>
    <n v="436.32"/>
    <n v="429.10600000000005"/>
    <n v="438.12"/>
    <n v="438.77149999999989"/>
    <n v="62451740"/>
    <n v="85970128"/>
    <n v="80834026"/>
    <n v="78922969.49494949"/>
  </r>
  <r>
    <x v="944"/>
    <n v="433.66"/>
    <n v="431.43799999999999"/>
    <n v="437.69200000000001"/>
    <n v="438.94239999999991"/>
    <n v="81154230"/>
    <n v="80969882"/>
    <n v="80146353.333333328"/>
    <n v="78735394.444444448"/>
  </r>
  <r>
    <x v="945"/>
    <n v="431.5"/>
    <n v="433.27"/>
    <n v="437.11366666666675"/>
    <n v="439.09280000000001"/>
    <n v="95201130"/>
    <n v="83172180"/>
    <n v="80549697.333333328"/>
    <n v="78317802.929292932"/>
  </r>
  <r>
    <x v="946"/>
    <n v="436.04"/>
    <n v="433.66200000000009"/>
    <n v="436.48533333333341"/>
    <n v="439.2199"/>
    <n v="75433190"/>
    <n v="79557746"/>
    <n v="81520249.666666672"/>
    <n v="78523952.727272734"/>
  </r>
  <r>
    <x v="947"/>
    <n v="436.02"/>
    <n v="434.41199999999998"/>
    <n v="435.98033333333348"/>
    <n v="439.43940000000003"/>
    <n v="75324710"/>
    <n v="78569512"/>
    <n v="82069886"/>
    <n v="78613019.797979802"/>
  </r>
  <r>
    <x v="948"/>
    <n v="430.21"/>
    <n v="434.70799999999997"/>
    <n v="435.53966666666679"/>
    <n v="439.68870000000004"/>
    <n v="93559800"/>
    <n v="77913000"/>
    <n v="82741836"/>
    <n v="78473822.929292932"/>
  </r>
  <r>
    <x v="949"/>
    <n v="426.43"/>
    <n v="433.48599999999999"/>
    <n v="435.00600000000009"/>
    <n v="439.84429999999998"/>
    <n v="121323000"/>
    <n v="84134612"/>
    <n v="83501879"/>
    <n v="78315874.444444448"/>
  </r>
  <r>
    <x v="950"/>
    <n v="421.19"/>
    <n v="432.03999999999996"/>
    <n v="434.39200000000011"/>
    <n v="439.90839999999997"/>
    <n v="123919900"/>
    <n v="92168366"/>
    <n v="85200798"/>
    <n v="78313145.353535354"/>
  </r>
  <r>
    <x v="951"/>
    <n v="420.46"/>
    <n v="429.97799999999995"/>
    <n v="433.58100000000007"/>
    <n v="439.91850000000005"/>
    <n v="92035100"/>
    <n v="97912120"/>
    <n v="87262513.333333328"/>
    <n v="78809176.060606062"/>
  </r>
  <r>
    <x v="952"/>
    <n v="423.63"/>
    <n v="426.86199999999997"/>
    <n v="432.64800000000008"/>
    <n v="439.94460000000004"/>
    <n v="78564240"/>
    <n v="101232502"/>
    <n v="88324346"/>
    <n v="78941581.111111104"/>
  </r>
  <r>
    <x v="953"/>
    <n v="417.55"/>
    <n v="424.38400000000001"/>
    <n v="431.90266666666668"/>
    <n v="439.96270000000004"/>
    <n v="94223200"/>
    <n v="101880408"/>
    <n v="88690973.333333328"/>
    <n v="78973602.121212125"/>
  </r>
  <r>
    <x v="954"/>
    <n v="412.55"/>
    <n v="421.85200000000003"/>
    <n v="430.9373333333333"/>
    <n v="439.85900000000009"/>
    <n v="115156800"/>
    <n v="102013088"/>
    <n v="89825104.333333328"/>
    <n v="78843683.63636364"/>
  </r>
  <r>
    <x v="955"/>
    <n v="410.68"/>
    <n v="419.07600000000002"/>
    <n v="429.67699999999991"/>
    <n v="439.71350000000007"/>
    <n v="107367700"/>
    <n v="100779848"/>
    <n v="90882637.333333328"/>
    <n v="79134219.393939391"/>
  </r>
  <r>
    <x v="956"/>
    <n v="415.59"/>
    <n v="416.97399999999999"/>
    <n v="428.58733333333328"/>
    <n v="439.54000000000008"/>
    <n v="86562680"/>
    <n v="97469408"/>
    <n v="90733264"/>
    <n v="79650730.707070708"/>
  </r>
  <r>
    <x v="957"/>
    <n v="418.2"/>
    <n v="416"/>
    <n v="427.65266666666662"/>
    <n v="439.43040000000008"/>
    <n v="79665150"/>
    <n v="96374924"/>
    <n v="91760279.666666672"/>
    <n v="79872896.565656573"/>
  </r>
  <r>
    <x v="958"/>
    <n v="422.66"/>
    <n v="414.91399999999993"/>
    <n v="426.83566666666661"/>
    <n v="439.3211"/>
    <n v="98068120"/>
    <n v="96595106"/>
    <n v="92198629.666666672"/>
    <n v="80121480.808080807"/>
  </r>
  <r>
    <x v="959"/>
    <n v="430.76"/>
    <n v="415.93599999999998"/>
    <n v="426.30299999999994"/>
    <n v="439.24870000000004"/>
    <n v="94938910"/>
    <n v="97364090"/>
    <n v="92715480.333333328"/>
    <n v="80061055.353535354"/>
  </r>
  <r>
    <x v="960"/>
    <n v="434.69"/>
    <n v="419.57800000000009"/>
    <n v="426.28199999999993"/>
    <n v="439.2183"/>
    <n v="100167800"/>
    <n v="93320512"/>
    <n v="92410250.666666672"/>
    <n v="80281372.727272734"/>
  </r>
  <r>
    <x v="961"/>
    <n v="435.69"/>
    <n v="424.38"/>
    <n v="426.42433333333327"/>
    <n v="439.19860000000006"/>
    <n v="67831660"/>
    <n v="91880532"/>
    <n v="92388187.333333328"/>
    <n v="80271667.777777776"/>
  </r>
  <r>
    <x v="962"/>
    <n v="436.93"/>
    <n v="428.4"/>
    <n v="426.53966666666662"/>
    <n v="439.1837000000001"/>
    <n v="64256110"/>
    <n v="88134328"/>
    <n v="92286758.333333328"/>
    <n v="80267179.898989901"/>
  </r>
  <r>
    <x v="963"/>
    <n v="437.25"/>
    <n v="432.14600000000002"/>
    <n v="426.90800000000002"/>
    <n v="439.12700000000007"/>
    <n v="61746030"/>
    <n v="85052520"/>
    <n v="91223014"/>
    <n v="79838175.454545453"/>
  </r>
  <r>
    <x v="964"/>
    <n v="433.84"/>
    <n v="435.06400000000002"/>
    <n v="427.28133333333335"/>
    <n v="439.1049000000001"/>
    <n v="83174420"/>
    <n v="77788102"/>
    <n v="89791021.666666672"/>
    <n v="79334037.171717167"/>
  </r>
  <r>
    <x v="965"/>
    <n v="440.61"/>
    <n v="435.68"/>
    <n v="427.45866666666677"/>
    <n v="439.07150000000007"/>
    <n v="89558050"/>
    <n v="75435204"/>
    <n v="89488225.333333328"/>
    <n v="79188437.878787875"/>
  </r>
  <r>
    <x v="966"/>
    <n v="440.19"/>
    <n v="436.86399999999992"/>
    <n v="427.89633333333342"/>
    <n v="439.12819999999999"/>
    <n v="52236070"/>
    <n v="73313254"/>
    <n v="88636450.333333328"/>
    <n v="79250985.050505057"/>
  </r>
  <r>
    <x v="967"/>
    <n v="448.73"/>
    <n v="437.76400000000001"/>
    <n v="428.32566666666679"/>
    <n v="439.16500000000008"/>
    <n v="97176940"/>
    <n v="70194136"/>
    <n v="87584366"/>
    <n v="79442104.949494943"/>
  </r>
  <r>
    <x v="968"/>
    <n v="449.68"/>
    <n v="440.12399999999997"/>
    <n v="429.23033333333348"/>
    <n v="439.32020000000011"/>
    <n v="77327570"/>
    <n v="76778302"/>
    <n v="87364910.666666672"/>
    <n v="79039696.161616161"/>
  </r>
  <r>
    <x v="969"/>
    <n v="450.23"/>
    <n v="442.61"/>
    <n v="430.06433333333348"/>
    <n v="439.50260000000009"/>
    <n v="66665800"/>
    <n v="79894610"/>
    <n v="87027397.333333328"/>
    <n v="79285689.898989901"/>
  </r>
  <r>
    <x v="970"/>
    <n v="450.79"/>
    <n v="445.88800000000003"/>
    <n v="430.92200000000008"/>
    <n v="439.64320000000015"/>
    <n v="83193900"/>
    <n v="76592886"/>
    <n v="86911499.333333328"/>
    <n v="79331284.545454547"/>
  </r>
  <r>
    <x v="971"/>
    <n v="454.26"/>
    <n v="447.92400000000009"/>
    <n v="431.63033333333345"/>
    <n v="439.7872000000001"/>
    <n v="70055630"/>
    <n v="75320056"/>
    <n v="85908852.666666672"/>
    <n v="79240676.666666672"/>
  </r>
  <r>
    <x v="972"/>
    <n v="453.27"/>
    <n v="450.738"/>
    <n v="432.36266666666677"/>
    <n v="439.94870000000009"/>
    <n v="49244640"/>
    <n v="78883968"/>
    <n v="85564895"/>
    <n v="79395339.292929292"/>
  </r>
  <r>
    <x v="973"/>
    <n v="455.02"/>
    <n v="451.64600000000002"/>
    <n v="432.98700000000008"/>
    <n v="440.04860000000008"/>
    <n v="59446570"/>
    <n v="69297508"/>
    <n v="84586140.666666672"/>
    <n v="79042729.49494949"/>
  </r>
  <r>
    <x v="974"/>
    <n v="455.3"/>
    <n v="452.71399999999994"/>
    <n v="433.61033333333336"/>
    <n v="440.16090000000008"/>
    <n v="29737380"/>
    <n v="65721308"/>
    <n v="84485968.333333328"/>
    <n v="79208903.838383839"/>
  </r>
  <r>
    <x v="975"/>
    <n v="454.48"/>
    <n v="453.72799999999995"/>
    <n v="434.33166666666671"/>
    <n v="440.28260000000012"/>
    <n v="50505990"/>
    <n v="58335624"/>
    <n v="82772073.333333328"/>
    <n v="79219289.090909094"/>
  </r>
  <r>
    <x v="976"/>
    <n v="454.93"/>
    <n v="454.46600000000001"/>
    <n v="435.09766666666667"/>
    <n v="440.43080000000009"/>
    <n v="62115010"/>
    <n v="51798042"/>
    <n v="81282235.333333328"/>
    <n v="78704936.36363636"/>
  </r>
  <r>
    <x v="977"/>
    <n v="454.61"/>
    <n v="454.6"/>
    <n v="435.72733333333332"/>
    <n v="440.59460000000013"/>
    <n v="63145990"/>
    <n v="50209918"/>
    <n v="80838296"/>
    <n v="78345055.656565651"/>
  </r>
  <r>
    <x v="978"/>
    <n v="456.4"/>
    <n v="454.86800000000005"/>
    <n v="436.34700000000004"/>
    <n v="440.74410000000017"/>
    <n v="79752700"/>
    <n v="52990188"/>
    <n v="80432338.666666672"/>
    <n v="78341737.575757578"/>
  </r>
  <r>
    <x v="979"/>
    <n v="459.1"/>
    <n v="455.14400000000006"/>
    <n v="437.22"/>
    <n v="440.8835000000002"/>
    <n v="89183400"/>
    <n v="57051414"/>
    <n v="79972102"/>
    <n v="78328426.86868687"/>
  </r>
  <r>
    <x v="980"/>
    <n v="456.69"/>
    <n v="455.904"/>
    <n v="438.30900000000003"/>
    <n v="441.01430000000016"/>
    <n v="72430890"/>
    <n v="68940618"/>
    <n v="78900782"/>
    <n v="78205479.090909094"/>
  </r>
  <r>
    <x v="981"/>
    <n v="456.6"/>
    <n v="456.346"/>
    <n v="439.49233333333336"/>
    <n v="441.08560000000011"/>
    <n v="69793470"/>
    <n v="73325598"/>
    <n v="77184481.666666672"/>
    <n v="78374753.434343427"/>
  </r>
  <r>
    <x v="982"/>
    <n v="454.76"/>
    <n v="456.68"/>
    <n v="440.69700000000006"/>
    <n v="441.15880000000021"/>
    <n v="69124690"/>
    <n v="74861290"/>
    <n v="76443094"/>
    <n v="78401168.282828286"/>
  </r>
  <r>
    <x v="983"/>
    <n v="458.23"/>
    <n v="456.71000000000004"/>
    <n v="441.73466666666667"/>
    <n v="441.19800000000026"/>
    <n v="66995450"/>
    <n v="76057030"/>
    <n v="76128442.333333328"/>
    <n v="78574029.393939391"/>
  </r>
  <r>
    <x v="984"/>
    <n v="460.2"/>
    <n v="457.07600000000002"/>
    <n v="443.09066666666666"/>
    <n v="441.23840000000024"/>
    <n v="83194400"/>
    <n v="73505580"/>
    <n v="75220850.666666672"/>
    <n v="78456658.080808088"/>
  </r>
  <r>
    <x v="985"/>
    <n v="461.99"/>
    <n v="457.29599999999999"/>
    <n v="444.67900000000003"/>
    <n v="441.28840000000019"/>
    <n v="65002250"/>
    <n v="72307780"/>
    <n v="74155437.333333328"/>
    <n v="78467807.171717167"/>
  </r>
  <r>
    <x v="986"/>
    <n v="464.1"/>
    <n v="458.35600000000005"/>
    <n v="446.38933333333335"/>
    <n v="441.38650000000007"/>
    <n v="68327620"/>
    <n v="70822052"/>
    <n v="72743255.666666672"/>
    <n v="78595107.777777776"/>
  </r>
  <r>
    <x v="987"/>
    <n v="470.5"/>
    <n v="459.85600000000005"/>
    <n v="448.00633333333343"/>
    <n v="441.50570000000005"/>
    <n v="93277960"/>
    <n v="70528882"/>
    <n v="72135420.333333328"/>
    <n v="78531740.404040411"/>
  </r>
  <r>
    <x v="988"/>
    <n v="472.01"/>
    <n v="463.00400000000002"/>
    <n v="449.74966666666677"/>
    <n v="441.6687"/>
    <n v="119026000"/>
    <n v="75359536"/>
    <n v="72589180.666666672"/>
    <n v="78676227.676767677"/>
  </r>
  <r>
    <x v="989"/>
    <n v="469.33"/>
    <n v="465.76000000000005"/>
    <n v="451.39466666666681"/>
    <n v="441.83440000000007"/>
    <n v="141553700"/>
    <n v="85765646"/>
    <n v="73287776.666666672"/>
    <n v="79060942.020202026"/>
  </r>
  <r>
    <x v="990"/>
    <n v="471.97"/>
    <n v="467.58600000000007"/>
    <n v="452.68033333333346"/>
    <n v="441.97260000000011"/>
    <n v="70375290"/>
    <n v="97437506"/>
    <n v="74841603"/>
    <n v="79545518.888888896"/>
  </r>
  <r>
    <x v="991"/>
    <n v="474.84"/>
    <n v="469.58199999999999"/>
    <n v="453.923"/>
    <n v="442.1674000000001"/>
    <n v="55761810"/>
    <n v="98512114"/>
    <n v="73848519.333333328"/>
    <n v="80044097.878787875"/>
  </r>
  <r>
    <x v="992"/>
    <n v="468.26"/>
    <n v="471.73"/>
    <n v="455.22800000000007"/>
    <n v="442.34660000000002"/>
    <n v="102921000"/>
    <n v="95998952"/>
    <n v="73446191"/>
    <n v="79946759.49494949"/>
  </r>
  <r>
    <x v="993"/>
    <n v="472.7"/>
    <n v="471.28199999999998"/>
    <n v="456.27233333333339"/>
    <n v="442.45130000000006"/>
    <n v="86667470"/>
    <n v="97927560"/>
    <n v="74735020.666666672"/>
    <n v="79883338.888888896"/>
  </r>
  <r>
    <x v="994"/>
    <n v="473.65"/>
    <n v="471.41999999999996"/>
    <n v="457.45400000000001"/>
    <n v="442.61350000000004"/>
    <n v="67160420"/>
    <n v="91455854"/>
    <n v="75565735.333333328"/>
    <n v="80362316.666666672"/>
  </r>
  <r>
    <x v="995"/>
    <n v="475.65"/>
    <n v="472.28399999999999"/>
    <n v="458.78100000000001"/>
    <n v="442.84870000000001"/>
    <n v="55386950"/>
    <n v="76577198"/>
    <n v="75031935.333333328"/>
    <n v="80288923.737373739"/>
  </r>
  <r>
    <x v="996"/>
    <n v="476.51"/>
    <n v="473.02"/>
    <n v="459.94900000000001"/>
    <n v="443.11680000000001"/>
    <n v="68000310"/>
    <n v="73579530"/>
    <n v="73892898.666666672"/>
    <n v="80316607.878787875"/>
  </r>
  <r>
    <x v="997"/>
    <n v="476.69"/>
    <n v="473.3540000000001"/>
    <n v="461.15966666666668"/>
    <n v="443.41380000000004"/>
    <n v="77158120"/>
    <n v="76027230"/>
    <n v="74418373.333333328"/>
    <n v="79864668.989898995"/>
  </r>
  <r>
    <x v="998"/>
    <n v="475.31"/>
    <n v="475.03999999999996"/>
    <n v="462.09166666666675"/>
    <n v="443.67360000000008"/>
    <n v="122283100"/>
    <n v="70874654"/>
    <n v="73751079.333333328"/>
    <n v="79962071.515151516"/>
  </r>
  <r>
    <x v="999"/>
    <n v="472.65"/>
    <n v="475.56200000000001"/>
    <n v="462.94599999999997"/>
    <n v="443.93920000000003"/>
    <n v="123007800"/>
    <n v="77997780"/>
    <n v="75249597"/>
    <n v="80020625.050505057"/>
  </r>
  <r>
    <x v="1000"/>
    <n v="468.79"/>
    <n v="475.36199999999997"/>
    <n v="463.69333333333333"/>
    <n v="444.20820000000009"/>
    <n v="103585900"/>
    <n v="89167256"/>
    <n v="77127663.666666672"/>
    <n v="80459953.535353541"/>
  </r>
  <r>
    <x v="1001"/>
    <n v="467.28"/>
    <n v="473.98999999999995"/>
    <n v="464.29333333333329"/>
    <n v="444.43700000000007"/>
    <n v="84232170"/>
    <n v="98807046"/>
    <n v="77807397"/>
    <n v="80763007.070707068"/>
  </r>
  <r>
    <x v="1002"/>
    <n v="467.92"/>
    <n v="472.14400000000006"/>
    <n v="464.72733333333343"/>
    <n v="444.65329999999994"/>
    <n v="86118910"/>
    <n v="102053418"/>
    <n v="78279948.333333328"/>
    <n v="81115481.818181813"/>
  </r>
  <r>
    <x v="1003"/>
    <n v="474.6"/>
    <n v="470.39"/>
    <n v="465.21566666666678"/>
    <n v="444.8513999999999"/>
    <n v="74879070"/>
    <n v="103845576"/>
    <n v="79509090.666666672"/>
    <n v="81482802.323232323"/>
  </r>
  <r>
    <x v="1004"/>
    <n v="473.88"/>
    <n v="470.24800000000005"/>
    <n v="465.86833333333345"/>
    <n v="445.16849999999994"/>
    <n v="65931440"/>
    <n v="94364770"/>
    <n v="80023507.333333328"/>
    <n v="81587967.777777776"/>
  </r>
  <r>
    <x v="1005"/>
    <n v="476.56"/>
    <n v="470.49400000000003"/>
    <n v="466.48766666666671"/>
    <n v="445.51089999999988"/>
    <n v="67310640"/>
    <n v="82949498"/>
    <n v="81229976"/>
    <n v="81535158.282828286"/>
  </r>
  <r>
    <x v="1006"/>
    <n v="476.35"/>
    <n v="472.04800000000006"/>
    <n v="467.2236666666667"/>
    <n v="445.91359999999986"/>
    <n v="77940720"/>
    <n v="75694446"/>
    <n v="81790131"/>
    <n v="81234351.414141417"/>
  </r>
  <r>
    <x v="1007"/>
    <n v="476.68"/>
    <n v="473.86199999999997"/>
    <n v="467.9376666666667"/>
    <n v="446.31209999999987"/>
    <n v="58026420"/>
    <n v="74436156"/>
    <n v="82317654.666666672"/>
    <n v="80915752.222222224"/>
  </r>
  <r>
    <x v="1008"/>
    <n v="474.93"/>
    <n v="475.61399999999992"/>
    <n v="468.6733333333334"/>
    <n v="446.68549999999982"/>
    <n v="85014870"/>
    <n v="68817658"/>
    <n v="82147002.333333328"/>
    <n v="81008901.313131317"/>
  </r>
  <r>
    <x v="1009"/>
    <n v="472.29"/>
    <n v="475.68"/>
    <n v="469.29100000000005"/>
    <n v="447.05329999999981"/>
    <n v="68843870"/>
    <n v="70844818"/>
    <n v="82322408"/>
    <n v="80937826.161616161"/>
  </r>
  <r>
    <x v="1010"/>
    <n v="476.49"/>
    <n v="475.36200000000008"/>
    <n v="469.73066666666671"/>
    <n v="447.3458999999998"/>
    <n v="91856250"/>
    <n v="71427304"/>
    <n v="81644423.666666672"/>
    <n v="81105238.787878782"/>
  </r>
  <r>
    <x v="1011"/>
    <n v="482.43"/>
    <n v="475.34799999999996"/>
    <n v="470.39066666666673"/>
    <n v="447.74189999999987"/>
    <n v="110834500"/>
    <n v="76336426"/>
    <n v="82291935.666666672"/>
    <n v="80906517.575757578"/>
  </r>
  <r>
    <x v="1012"/>
    <n v="483.45"/>
    <n v="476.56400000000002"/>
    <n v="471.25166666666678"/>
    <n v="448.16649999999987"/>
    <n v="75844930"/>
    <n v="82915182"/>
    <n v="83659970"/>
    <n v="80800771.616161615"/>
  </r>
  <r>
    <x v="1013"/>
    <n v="484.86"/>
    <n v="477.91800000000001"/>
    <n v="472.20800000000003"/>
    <n v="448.57339999999988"/>
    <n v="49945300"/>
    <n v="86478884"/>
    <n v="83883978"/>
    <n v="81298136.36363636"/>
  </r>
  <r>
    <x v="1014"/>
    <n v="485.39"/>
    <n v="479.904"/>
    <n v="473.09566666666677"/>
    <n v="448.93039999999985"/>
    <n v="81765040"/>
    <n v="79464970"/>
    <n v="83315639.666666672"/>
    <n v="81225035.454545453"/>
  </r>
  <r>
    <x v="1015"/>
    <n v="488.03"/>
    <n v="482.524"/>
    <n v="473.9353333333334"/>
    <n v="449.27419999999984"/>
    <n v="72524990"/>
    <n v="82049204"/>
    <n v="83267994.333333328"/>
    <n v="81032019.191919193"/>
  </r>
  <r>
    <x v="1016"/>
    <n v="487.41"/>
    <n v="484.83199999999999"/>
    <n v="474.80333333333334"/>
    <n v="449.65099999999984"/>
    <n v="76641610"/>
    <n v="78182952"/>
    <n v="83518752.333333328"/>
    <n v="81190407.878787875"/>
  </r>
  <r>
    <x v="1017"/>
    <n v="491.27"/>
    <n v="485.82799999999997"/>
    <n v="475.58033333333339"/>
    <n v="450.01319999999987"/>
    <n v="61322750"/>
    <n v="71344374"/>
    <n v="83795885.333333328"/>
    <n v="81327588.585858583"/>
  </r>
  <r>
    <x v="1018"/>
    <n v="490.89"/>
    <n v="487.392"/>
    <n v="476.27266666666679"/>
    <n v="450.43349999999987"/>
    <n v="58618390"/>
    <n v="68439938"/>
    <n v="82730711.666666672"/>
    <n v="81544511.818181813"/>
  </r>
  <r>
    <x v="1019"/>
    <n v="482.88"/>
    <n v="488.59799999999996"/>
    <n v="476.9020000000001"/>
    <n v="450.88019999999983"/>
    <n v="126011100"/>
    <n v="70174556"/>
    <n v="80717124.666666672"/>
    <n v="81449201.111111104"/>
  </r>
  <r>
    <x v="1020"/>
    <n v="489.2"/>
    <n v="488.096"/>
    <n v="477.35366666666675"/>
    <n v="451.26049999999981"/>
    <n v="91891640"/>
    <n v="79023768"/>
    <n v="80199038"/>
    <n v="81330645.151515156"/>
  </r>
  <r>
    <x v="1021"/>
    <n v="494.35"/>
    <n v="488.33000000000004"/>
    <n v="477.92800000000005"/>
    <n v="451.69729999999976"/>
    <n v="99228190"/>
    <n v="82897098"/>
    <n v="80916249.666666672"/>
    <n v="81976530.606060609"/>
  </r>
  <r>
    <x v="1022"/>
    <n v="492.55"/>
    <n v="489.71800000000002"/>
    <n v="478.57833333333349"/>
    <n v="452.15629999999976"/>
    <n v="75757100"/>
    <n v="87414414"/>
    <n v="82365129"/>
    <n v="82296848.989898995"/>
  </r>
  <r>
    <x v="1023"/>
    <n v="493.98"/>
    <n v="489.97400000000005"/>
    <n v="479.38800000000009"/>
    <n v="452.62189999999981"/>
    <n v="55918600"/>
    <n v="90301284"/>
    <n v="81459665.666666672"/>
    <n v="82616674.949494943"/>
  </r>
  <r>
    <x v="1024"/>
    <n v="498.1"/>
    <n v="490.59199999999998"/>
    <n v="480.09733333333338"/>
    <n v="453.0965999999998"/>
    <n v="70556510"/>
    <n v="89761326"/>
    <n v="80434703.333333328"/>
    <n v="82773824.747474745"/>
  </r>
  <r>
    <x v="1025"/>
    <n v="498.32"/>
    <n v="493.63599999999997"/>
    <n v="480.91233333333344"/>
    <n v="453.57399999999978"/>
    <n v="52343640"/>
    <n v="78670408"/>
    <n v="80547906.333333328"/>
    <n v="82495923.63636364"/>
  </r>
  <r>
    <x v="1026"/>
    <n v="501.2"/>
    <n v="495.46000000000004"/>
    <n v="481.66799999999995"/>
    <n v="454.12349999999975"/>
    <n v="63979380"/>
    <n v="70760808"/>
    <n v="80446462.666666672"/>
    <n v="82078828.787878782"/>
  </r>
  <r>
    <x v="1027"/>
    <n v="500.98"/>
    <n v="496.83000000000004"/>
    <n v="482.49100000000004"/>
    <n v="454.69919999999979"/>
    <n v="56502280"/>
    <n v="63711046"/>
    <n v="80312431.666666672"/>
    <n v="82044398.787878782"/>
  </r>
  <r>
    <x v="1028"/>
    <n v="494.08"/>
    <n v="498.51599999999996"/>
    <n v="483.3006666666667"/>
    <n v="455.28189999999978"/>
    <n v="113099200"/>
    <n v="59860082"/>
    <n v="79623903.666666672"/>
    <n v="82018790"/>
  </r>
  <r>
    <x v="1029"/>
    <n v="498.57"/>
    <n v="498.53600000000006"/>
    <n v="483.92633333333328"/>
    <n v="455.83629999999988"/>
    <n v="68387830"/>
    <n v="71296202"/>
    <n v="79317773.666666672"/>
    <n v="81755554.444444448"/>
  </r>
  <r>
    <x v="1030"/>
    <n v="502.01"/>
    <n v="498.63"/>
    <n v="484.79033333333325"/>
    <n v="456.50809999999984"/>
    <n v="61682960"/>
    <n v="70862466"/>
    <n v="77497108"/>
    <n v="81846497.878787875"/>
  </r>
  <r>
    <x v="1031"/>
    <n v="499.51"/>
    <n v="499.36800000000005"/>
    <n v="485.89766666666662"/>
    <n v="457.22399999999988"/>
    <n v="75532930"/>
    <n v="72730330"/>
    <n v="76100343.333333328"/>
    <n v="81518802.222222224"/>
  </r>
  <r>
    <x v="1032"/>
    <n v="496.76"/>
    <n v="499.02999999999992"/>
    <n v="486.97199999999998"/>
    <n v="457.89679999999993"/>
    <n v="71736740"/>
    <n v="75041040"/>
    <n v="75810368.666666672"/>
    <n v="81425958.080808088"/>
  </r>
  <r>
    <x v="1033"/>
    <n v="497.21"/>
    <n v="498.18599999999998"/>
    <n v="487.93333333333334"/>
    <n v="458.60559999999998"/>
    <n v="59603770"/>
    <n v="78087932"/>
    <n v="75330963"/>
    <n v="81217518.585858583"/>
  </r>
  <r>
    <x v="1034"/>
    <n v="507.5"/>
    <n v="498.81200000000001"/>
    <n v="488.68700000000001"/>
    <n v="459.31719999999996"/>
    <n v="76402540"/>
    <n v="67388846"/>
    <n v="74821786.333333328"/>
    <n v="80884497.777777776"/>
  </r>
  <r>
    <x v="1035"/>
    <n v="507.85"/>
    <n v="500.59799999999996"/>
    <n v="489.80766666666659"/>
    <n v="460.10699999999997"/>
    <n v="61321820"/>
    <n v="68991788"/>
    <n v="75170823"/>
    <n v="80554653.939393938"/>
  </r>
  <r>
    <x v="1036"/>
    <n v="505.99"/>
    <n v="501.76599999999996"/>
    <n v="490.85066666666665"/>
    <n v="460.91070000000002"/>
    <n v="50386740"/>
    <n v="68919560"/>
    <n v="74971195.666666672"/>
    <n v="80163656.36363636"/>
  </r>
  <r>
    <x v="1037"/>
    <n v="506.93"/>
    <n v="503.06200000000007"/>
    <n v="491.83866666666665"/>
    <n v="461.69749999999999"/>
    <n v="48854530"/>
    <n v="63890322"/>
    <n v="74052729.666666672"/>
    <n v="79936618.181818187"/>
  </r>
  <r>
    <x v="1038"/>
    <n v="506.26"/>
    <n v="505.096"/>
    <n v="492.84699999999998"/>
    <n v="462.55090000000001"/>
    <n v="56506630"/>
    <n v="59313880"/>
    <n v="73747000"/>
    <n v="79397488.282828286"/>
  </r>
  <r>
    <x v="1039"/>
    <n v="508.08"/>
    <n v="506.90600000000006"/>
    <n v="493.89133333333331"/>
    <n v="463.36690000000004"/>
    <n v="83924800"/>
    <n v="58694452"/>
    <n v="72796725.333333328"/>
    <n v="79007605.050505057"/>
  </r>
  <r>
    <x v="1040"/>
    <n v="512.85"/>
    <n v="507.02200000000005"/>
    <n v="495.08433333333335"/>
    <n v="464.20270000000005"/>
    <n v="76844840"/>
    <n v="60198904"/>
    <n v="73299423"/>
    <n v="78869866.565656573"/>
  </r>
  <r>
    <x v="1041"/>
    <n v="512.29999999999995"/>
    <n v="508.02200000000005"/>
    <n v="496.29633333333339"/>
    <n v="465.03579999999999"/>
    <n v="49799260"/>
    <n v="63303508"/>
    <n v="72799042.666666672"/>
    <n v="78573417.070707068"/>
  </r>
  <r>
    <x v="1042"/>
    <n v="507.18"/>
    <n v="509.28399999999999"/>
    <n v="497.29200000000003"/>
    <n v="465.83590000000009"/>
    <n v="72855620"/>
    <n v="63186012"/>
    <n v="70764534.666666672"/>
    <n v="78537765.353535354"/>
  </r>
  <r>
    <x v="1043"/>
    <n v="509.75"/>
    <n v="509.334"/>
    <n v="498.08299999999997"/>
    <n v="466.56230000000011"/>
    <n v="68382370"/>
    <n v="67986230"/>
    <n v="70664891"/>
    <n v="78246775.353535354"/>
  </r>
  <r>
    <x v="1044"/>
    <n v="514.80999999999995"/>
    <n v="510.03199999999998"/>
    <n v="498.91266666666667"/>
    <n v="467.29660000000013"/>
    <n v="58652090"/>
    <n v="70361378"/>
    <n v="71279460"/>
    <n v="78351865.050505057"/>
  </r>
  <r>
    <x v="1045"/>
    <n v="511.72"/>
    <n v="511.37800000000004"/>
    <n v="499.89333333333332"/>
    <n v="468.10810000000004"/>
    <n v="86532540"/>
    <n v="65306836"/>
    <n v="70509028.333333328"/>
    <n v="78222856.36363636"/>
  </r>
  <r>
    <x v="1046"/>
    <n v="511.28"/>
    <n v="511.15200000000004"/>
    <n v="500.68299999999994"/>
    <n v="468.91030000000012"/>
    <n v="62557180"/>
    <n v="67244376"/>
    <n v="70975946.666666672"/>
    <n v="77853674.141414136"/>
  </r>
  <r>
    <x v="1047"/>
    <n v="516.78"/>
    <n v="510.94799999999998"/>
    <n v="501.47866666666664"/>
    <n v="469.66270000000009"/>
    <n v="73114440"/>
    <n v="69795960"/>
    <n v="70506465.666666672"/>
    <n v="77965788.787878782"/>
  </r>
  <r>
    <x v="1048"/>
    <n v="515.97"/>
    <n v="512.86800000000005"/>
    <n v="502.32900000000001"/>
    <n v="470.47030000000012"/>
    <n v="55104090"/>
    <n v="69847724"/>
    <n v="70899522"/>
    <n v="77836823.838383839"/>
  </r>
  <r>
    <x v="1049"/>
    <n v="514.95000000000005"/>
    <n v="514.11200000000008"/>
    <n v="503.16499999999996"/>
    <n v="471.32790000000017"/>
    <n v="110171800"/>
    <n v="67192068"/>
    <n v="70782378.666666672"/>
    <n v="77630305.050505057"/>
  </r>
  <r>
    <x v="1050"/>
    <n v="509.83"/>
    <n v="514.14"/>
    <n v="504.23400000000009"/>
    <n v="472.21310000000017"/>
    <n v="107646300"/>
    <n v="77496010"/>
    <n v="70254402"/>
    <n v="76961427.171717167"/>
  </r>
  <r>
    <x v="1051"/>
    <n v="512.86"/>
    <n v="513.76199999999994"/>
    <n v="504.92166666666674"/>
    <n v="473.09950000000009"/>
    <n v="88893330"/>
    <n v="81718762"/>
    <n v="70779557.333333328"/>
    <n v="76822557.474747479"/>
  </r>
  <r>
    <x v="1052"/>
    <n v="515.71"/>
    <n v="514.07800000000009"/>
    <n v="505.5386666666667"/>
    <n v="474.02350000000013"/>
    <n v="60755260"/>
    <n v="86985992"/>
    <n v="70435062"/>
    <n v="76980246.36363636"/>
  </r>
  <r>
    <x v="1053"/>
    <n v="520.48"/>
    <n v="513.86400000000003"/>
    <n v="506.3106666666668"/>
    <n v="474.94430000000006"/>
    <n v="69594570"/>
    <n v="84514156"/>
    <n v="69935000.666666672"/>
    <n v="77084580.606060609"/>
  </r>
  <r>
    <x v="1054"/>
    <n v="522.20000000000005"/>
    <n v="514.76599999999996"/>
    <n v="507.19400000000002"/>
    <n v="475.97360000000009"/>
    <n v="60256110"/>
    <n v="87412252"/>
    <n v="70390866.333333328"/>
    <n v="76746520.606060609"/>
  </r>
  <r>
    <x v="1055"/>
    <n v="521.21"/>
    <n v="516.21600000000001"/>
    <n v="507.99733333333342"/>
    <n v="477.07010000000008"/>
    <n v="79070840"/>
    <n v="77429114"/>
    <n v="70047519.666666672"/>
    <n v="76286296.060606062"/>
  </r>
  <r>
    <x v="1056"/>
    <n v="519.77"/>
    <n v="518.49199999999996"/>
    <n v="508.76033333333339"/>
    <n v="478.17540000000008"/>
    <n v="48512110"/>
    <n v="71714022"/>
    <n v="70938426.333333328"/>
    <n v="75810421.414141417"/>
  </r>
  <r>
    <x v="1057"/>
    <n v="518.80999999999995"/>
    <n v="519.87400000000002"/>
    <n v="509.37933333333336"/>
    <n v="479.2172000000001"/>
    <n v="65463740"/>
    <n v="63637778"/>
    <n v="70422850.666666672"/>
    <n v="75734746.262626261"/>
  </r>
  <r>
    <x v="1058"/>
    <n v="523.16999999999996"/>
    <n v="520.49399999999991"/>
    <n v="509.9736666666667"/>
    <n v="480.22329999999999"/>
    <n v="82999780"/>
    <n v="64579474"/>
    <n v="70721566"/>
    <n v="75420069.090909094"/>
  </r>
  <r>
    <x v="1059"/>
    <n v="523.07000000000005"/>
    <n v="521.03199999999993"/>
    <n v="510.94333333333344"/>
    <n v="481.22839999999997"/>
    <n v="96294890"/>
    <n v="67260516"/>
    <n v="69718252"/>
    <n v="75090731.919191912"/>
  </r>
  <r>
    <x v="1060"/>
    <n v="522.16"/>
    <n v="521.20600000000002"/>
    <n v="511.76"/>
    <n v="482.1515"/>
    <n v="62477540"/>
    <n v="74468272"/>
    <n v="70648487.333333328"/>
    <n v="74970134.646464646"/>
  </r>
  <r>
    <x v="1061"/>
    <n v="518.84"/>
    <n v="521.39599999999996"/>
    <n v="512.43166666666673"/>
    <n v="483.02619999999996"/>
    <n v="74230310"/>
    <n v="71149612"/>
    <n v="70674973.333333328"/>
    <n v="74931014.343434349"/>
  </r>
  <r>
    <x v="1062"/>
    <n v="519.41"/>
    <n v="521.21"/>
    <n v="513.07600000000014"/>
    <n v="483.85769999999997"/>
    <n v="59155760"/>
    <n v="76293252"/>
    <n v="70631552.666666672"/>
    <n v="74876932.323232323"/>
  </r>
  <r>
    <x v="1063"/>
    <n v="513.07000000000005"/>
    <n v="521.33000000000004"/>
    <n v="513.83100000000002"/>
    <n v="484.68249999999995"/>
    <n v="96858070"/>
    <n v="75031656"/>
    <n v="70212186.666666672"/>
    <n v="74977681.818181813"/>
  </r>
  <r>
    <x v="1064"/>
    <n v="518.42999999999995"/>
    <n v="519.31000000000006"/>
    <n v="514.35966666666673"/>
    <n v="485.44069999999994"/>
    <n v="74546480"/>
    <n v="77803314"/>
    <n v="71453996.666666672"/>
    <n v="74951517.474747479"/>
  </r>
  <r>
    <x v="1065"/>
    <n v="518.72"/>
    <n v="518.38199999999995"/>
    <n v="514.72399999999993"/>
    <n v="486.28659999999979"/>
    <n v="48401750"/>
    <n v="73453632"/>
    <n v="71392128"/>
    <n v="75089736.161616161"/>
  </r>
  <r>
    <x v="1066"/>
    <n v="519.32000000000005"/>
    <n v="517.69400000000007"/>
    <n v="515.0863333333333"/>
    <n v="487.06769999999989"/>
    <n v="68124390"/>
    <n v="70638474"/>
    <n v="70961459"/>
    <n v="74938104.141414136"/>
  </r>
  <r>
    <x v="1067"/>
    <n v="514.12"/>
    <n v="517.79000000000008"/>
    <n v="515.53066666666666"/>
    <n v="487.85899999999992"/>
    <n v="82652810"/>
    <n v="69417290"/>
    <n v="71552714"/>
    <n v="74899373.63636364"/>
  </r>
  <r>
    <x v="1068"/>
    <n v="518"/>
    <n v="516.73199999999997"/>
    <n v="515.77033333333338"/>
    <n v="488.5129"/>
    <n v="70099010"/>
    <n v="74116700"/>
    <n v="72679323.333333328"/>
    <n v="74605913.535353541"/>
  </r>
  <r>
    <x v="1069"/>
    <n v="510.85"/>
    <n v="517.71800000000007"/>
    <n v="516.16166666666663"/>
    <n v="489.19609999999994"/>
    <n v="92561090"/>
    <n v="68764888"/>
    <n v="73132402.666666672"/>
    <n v="74659703.838383839"/>
  </r>
  <r>
    <x v="1070"/>
    <n v="504.45"/>
    <n v="516.202"/>
    <n v="516.25400000000002"/>
    <n v="489.80229999999995"/>
    <n v="92101450"/>
    <n v="72367810"/>
    <n v="73420279"/>
    <n v="74694382.727272734"/>
  </r>
  <r>
    <x v="1071"/>
    <n v="503.53"/>
    <n v="513.34799999999996"/>
    <n v="515.97399999999993"/>
    <n v="490.33889999999985"/>
    <n v="73484020"/>
    <n v="81107750"/>
    <n v="73928832.666666672"/>
    <n v="74789000.808080807"/>
  </r>
  <r>
    <x v="1072"/>
    <n v="500.55"/>
    <n v="510.18999999999994"/>
    <n v="515.68166666666673"/>
    <n v="490.83159999999987"/>
    <n v="75910310"/>
    <n v="82179676"/>
    <n v="74718324.666666672"/>
    <n v="75011685.858585864"/>
  </r>
  <r>
    <x v="1073"/>
    <n v="499.52"/>
    <n v="507.476"/>
    <n v="515.46066666666661"/>
    <n v="491.30439999999987"/>
    <n v="74548090"/>
    <n v="80831176"/>
    <n v="74820147.666666672"/>
    <n v="75256528.080808088"/>
  </r>
  <r>
    <x v="1074"/>
    <n v="495.16"/>
    <n v="503.77999999999992"/>
    <n v="515.11966666666672"/>
    <n v="491.74939999999981"/>
    <n v="102212600"/>
    <n v="81720992"/>
    <n v="75025671.666666672"/>
    <n v="75422828.484848484"/>
  </r>
  <r>
    <x v="1075"/>
    <n v="499.72"/>
    <n v="500.642"/>
    <n v="514.46466666666663"/>
    <n v="492.14799999999991"/>
    <n v="67961050"/>
    <n v="83651294"/>
    <n v="76477688.666666672"/>
    <n v="75875461.919191912"/>
  </r>
  <r>
    <x v="1076"/>
    <n v="505.65"/>
    <n v="499.69600000000003"/>
    <n v="514.06466666666665"/>
    <n v="492.60039999999987"/>
    <n v="64633620"/>
    <n v="78823214"/>
    <n v="75858639"/>
    <n v="76397750.909090906"/>
  </r>
  <r>
    <x v="1077"/>
    <n v="505.41"/>
    <n v="500.12"/>
    <n v="513.87699999999995"/>
    <n v="493.10759999999988"/>
    <n v="55928080"/>
    <n v="77053134"/>
    <n v="75927853.666666672"/>
    <n v="76456801.818181813"/>
  </r>
  <r>
    <x v="1078"/>
    <n v="503.49"/>
    <n v="501.09199999999998"/>
    <n v="513.49799999999993"/>
    <n v="493.61559999999997"/>
    <n v="69122370"/>
    <n v="73056688"/>
    <n v="75354975"/>
    <n v="76471828.383838385"/>
  </r>
  <r>
    <x v="1079"/>
    <n v="508.26"/>
    <n v="501.88600000000008"/>
    <n v="513.08199999999999"/>
    <n v="494.08649999999994"/>
    <n v="64306120"/>
    <n v="71971544"/>
    <n v="75822251"/>
    <n v="76231175.656565651"/>
  </r>
  <r>
    <x v="1080"/>
    <n v="510.06"/>
    <n v="504.50599999999997"/>
    <n v="512.85900000000004"/>
    <n v="494.57809999999995"/>
    <n v="46415450"/>
    <n v="64390248"/>
    <n v="74293395"/>
    <n v="76028538.989898995"/>
  </r>
  <r>
    <x v="1081"/>
    <n v="501.98"/>
    <n v="506.57399999999996"/>
    <n v="512.86666666666667"/>
    <n v="495.1117999999999"/>
    <n v="77483570"/>
    <n v="60081128"/>
    <n v="72252366.666666672"/>
    <n v="75946470.606060609"/>
  </r>
  <r>
    <x v="1082"/>
    <n v="500.35"/>
    <n v="505.84"/>
    <n v="512.50400000000002"/>
    <n v="495.56560000000007"/>
    <n v="80242840"/>
    <n v="62651118"/>
    <n v="71872041.333333328"/>
    <n v="75710328.989898995"/>
  </r>
  <r>
    <x v="1083"/>
    <n v="505.03"/>
    <n v="504.82799999999997"/>
    <n v="511.99199999999996"/>
    <n v="496.02149999999995"/>
    <n v="62550180"/>
    <n v="67514070"/>
    <n v="72521627.333333328"/>
    <n v="75794762.121212125"/>
  </r>
  <r>
    <x v="1084"/>
    <n v="511.29"/>
    <n v="505.13600000000008"/>
    <n v="511.47699999999998"/>
    <n v="496.48949999999996"/>
    <n v="72756710"/>
    <n v="66199632"/>
    <n v="72286814.333333328"/>
    <n v="75928574.141414136"/>
  </r>
  <r>
    <x v="1085"/>
    <n v="516.57000000000005"/>
    <n v="505.74200000000002"/>
    <n v="511.1133333333334"/>
    <n v="497.00039999999996"/>
    <n v="47264700"/>
    <n v="67889750"/>
    <n v="72703501"/>
    <n v="75720046.666666672"/>
  </r>
  <r>
    <x v="1086"/>
    <n v="517.14"/>
    <n v="507.04400000000004"/>
    <n v="510.95866666666666"/>
    <n v="497.54619999999994"/>
    <n v="52561300"/>
    <n v="68059600"/>
    <n v="71643296.333333328"/>
    <n v="75798374.545454547"/>
  </r>
  <r>
    <x v="1087"/>
    <n v="517.19000000000005"/>
    <n v="510.07600000000002"/>
    <n v="510.87099999999998"/>
    <n v="498.07659999999998"/>
    <n v="42047210"/>
    <n v="63075146"/>
    <n v="71778269.333333328"/>
    <n v="75585617.777777776"/>
  </r>
  <r>
    <x v="1088"/>
    <n v="520.16999999999996"/>
    <n v="513.44399999999996"/>
    <n v="510.81699999999995"/>
    <n v="498.54349999999999"/>
    <n v="43643670"/>
    <n v="55436020"/>
    <n v="70997718.333333328"/>
    <n v="75174338.383838385"/>
  </r>
  <r>
    <x v="1089"/>
    <n v="520.84"/>
    <n v="516.47199999999998"/>
    <n v="510.71699999999993"/>
    <n v="499.02510000000001"/>
    <n v="52233170"/>
    <n v="51654718"/>
    <n v="69685848"/>
    <n v="74396774.848484844"/>
  </r>
  <r>
    <x v="1090"/>
    <n v="520.91"/>
    <n v="518.38200000000006"/>
    <n v="510.64266666666674"/>
    <n v="499.54019999999997"/>
    <n v="36716360"/>
    <n v="47550010"/>
    <n v="68217124"/>
    <n v="73407784.646464646"/>
  </r>
  <r>
    <x v="1091"/>
    <n v="523.29999999999995"/>
    <n v="519.25"/>
    <n v="510.601"/>
    <n v="500.02960000000007"/>
    <n v="57535870"/>
    <n v="45440342"/>
    <n v="67358418"/>
    <n v="73224530.909090906"/>
  </r>
  <r>
    <x v="1092"/>
    <n v="529.78"/>
    <n v="520.48199999999997"/>
    <n v="510.74966666666666"/>
    <n v="500.51420000000013"/>
    <n v="59504900"/>
    <n v="46435256"/>
    <n v="66801936.666666664"/>
    <n v="73032152.62626262"/>
  </r>
  <r>
    <x v="1093"/>
    <n v="528.69000000000005"/>
    <n v="523"/>
    <n v="511.09533333333331"/>
    <n v="501.12940000000015"/>
    <n v="50244830"/>
    <n v="49926794"/>
    <n v="66813574.666666664"/>
    <n v="72573716.969696969"/>
  </r>
  <r>
    <x v="1094"/>
    <n v="529.45000000000005"/>
    <n v="524.70399999999995"/>
    <n v="511.61600000000004"/>
    <n v="501.68930000000017"/>
    <n v="59187590"/>
    <n v="51247026"/>
    <n v="65259800"/>
    <n v="72299347.575757578"/>
  </r>
  <r>
    <x v="1095"/>
    <n v="530.05999999999995"/>
    <n v="526.42600000000004"/>
    <n v="511.98333333333341"/>
    <n v="502.24730000000011"/>
    <n v="37764210"/>
    <n v="52637910"/>
    <n v="64747837"/>
    <n v="72128483.030303031"/>
  </r>
  <r>
    <x v="1096"/>
    <n v="531.36"/>
    <n v="528.25600000000009"/>
    <n v="512.36133333333339"/>
    <n v="502.79140000000001"/>
    <n v="33437000"/>
    <n v="52847480"/>
    <n v="64393252.333333336"/>
    <n v="72166873.333333328"/>
  </r>
  <r>
    <x v="1097"/>
    <n v="529.83000000000004"/>
    <n v="529.86800000000005"/>
    <n v="512.76266666666675"/>
    <n v="503.33990000000006"/>
    <n v="48389970"/>
    <n v="48027706"/>
    <n v="63237006"/>
    <n v="71861458.181818187"/>
  </r>
  <r>
    <x v="1098"/>
    <n v="525.96"/>
    <n v="529.87799999999993"/>
    <n v="513.28633333333335"/>
    <n v="503.87130000000002"/>
    <n v="57211200"/>
    <n v="45804720"/>
    <n v="62094911.333333336"/>
    <n v="71419830.707070708"/>
  </r>
  <r>
    <x v="1099"/>
    <n v="529.44000000000005"/>
    <n v="529.33199999999999"/>
    <n v="513.55166666666673"/>
    <n v="504.37780000000004"/>
    <n v="41291080"/>
    <n v="47197994"/>
    <n v="61665317.666666664"/>
    <n v="70673435.454545453"/>
  </r>
  <r>
    <x v="1100"/>
    <n v="529.80999999999995"/>
    <n v="529.33000000000004"/>
    <n v="514.17133333333334"/>
    <n v="504.94570000000004"/>
    <n v="36269600"/>
    <n v="43618692"/>
    <n v="59956317.333333336"/>
    <n v="70008823.333333328"/>
  </r>
  <r>
    <x v="1101"/>
    <n v="526.1"/>
    <n v="529.28"/>
    <n v="515.01666666666665"/>
    <n v="505.55590000000007"/>
    <n v="45190320"/>
    <n v="43319770"/>
    <n v="58095255.666666664"/>
    <n v="69379582.727272734"/>
  </r>
  <r>
    <x v="1102"/>
    <n v="522.61"/>
    <n v="528.22799999999995"/>
    <n v="515.76900000000001"/>
    <n v="506.14410000000004"/>
    <n v="46468510"/>
    <n v="45670434"/>
    <n v="57152132.333333336"/>
    <n v="68895112.323232323"/>
  </r>
  <r>
    <x v="1103"/>
    <n v="527.37"/>
    <n v="526.78399999999999"/>
    <n v="516.50433333333342"/>
    <n v="506.69099999999997"/>
    <n v="90785760"/>
    <n v="45286142"/>
    <n v="56170739"/>
    <n v="68481692.222222224"/>
  </r>
  <r>
    <x v="1104"/>
    <n v="527.79999999999995"/>
    <n v="527.06600000000003"/>
    <n v="517.43266666666682"/>
    <n v="507.21870000000013"/>
    <n v="46835700"/>
    <n v="52001054"/>
    <n v="56711994.666666664"/>
    <n v="68194716.86868687"/>
  </r>
  <r>
    <x v="1105"/>
    <n v="528.39"/>
    <n v="526.73799999999994"/>
    <n v="518.52066666666678"/>
    <n v="507.75790000000006"/>
    <n v="34632660"/>
    <n v="53109978"/>
    <n v="54866098"/>
    <n v="68445770.606060609"/>
  </r>
  <r>
    <x v="1106"/>
    <n v="534.66999999999996"/>
    <n v="526.45399999999995"/>
    <n v="519.4763333333334"/>
    <n v="508.27620000000019"/>
    <n v="47610370"/>
    <n v="52782590"/>
    <n v="53755151.666666664"/>
    <n v="68238953.030303031"/>
  </r>
  <r>
    <x v="1107"/>
    <n v="534.66"/>
    <n v="528.16800000000001"/>
    <n v="520.44366666666679"/>
    <n v="508.85940000000011"/>
    <n v="30808530"/>
    <n v="53266600"/>
    <n v="53187710"/>
    <n v="67801497.878787875"/>
  </r>
  <r>
    <x v="1108"/>
    <n v="534.01"/>
    <n v="530.57799999999997"/>
    <n v="521.41866666666681"/>
    <n v="509.43920000000014"/>
    <n v="43224530"/>
    <n v="50134604"/>
    <n v="52350391.666666664"/>
    <n v="67696285.252525255"/>
  </r>
  <r>
    <x v="1109"/>
    <n v="535.66"/>
    <n v="531.90599999999995"/>
    <n v="522.43600000000004"/>
    <n v="510.03000000000014"/>
    <n v="35729250"/>
    <n v="40622358"/>
    <n v="51487130.333333336"/>
    <n v="67148746.464646459"/>
  </r>
  <r>
    <x v="1110"/>
    <n v="536.95000000000005"/>
    <n v="533.47799999999984"/>
    <n v="523.34933333333333"/>
    <n v="510.66370000000018"/>
    <n v="36383410"/>
    <n v="38401068"/>
    <n v="50534568"/>
    <n v="66889965.252525255"/>
  </r>
  <r>
    <x v="1111"/>
    <n v="541.36"/>
    <n v="535.18999999999994"/>
    <n v="524.24566666666681"/>
    <n v="511.26830000000018"/>
    <n v="63251310"/>
    <n v="38751218"/>
    <n v="50200166.666666664"/>
    <n v="66323025.858585857"/>
  </r>
  <r>
    <x v="1112"/>
    <n v="542.45000000000005"/>
    <n v="536.52800000000002"/>
    <n v="525.55833333333351"/>
    <n v="511.8576000000001"/>
    <n v="44760950"/>
    <n v="41879406"/>
    <n v="49725758"/>
    <n v="65570994.646464646"/>
  </r>
  <r>
    <x v="1113"/>
    <n v="542.78"/>
    <n v="538.08600000000001"/>
    <n v="526.9616666666667"/>
    <n v="512.44760000000008"/>
    <n v="40089900"/>
    <n v="44669890"/>
    <n v="48543028.333333336"/>
    <n v="65443786.363636367"/>
  </r>
  <r>
    <x v="1114"/>
    <n v="547.1"/>
    <n v="539.83999999999992"/>
    <n v="528.22"/>
    <n v="513.02680000000009"/>
    <n v="55839460"/>
    <n v="44042964"/>
    <n v="47794352.333333336"/>
    <n v="65391419.191919193"/>
  </r>
  <r>
    <x v="1115"/>
    <n v="548.49"/>
    <n v="542.12799999999993"/>
    <n v="529.41366666666681"/>
    <n v="513.64390000000003"/>
    <n v="41376420"/>
    <n v="48065006"/>
    <n v="47230444"/>
    <n v="64970458.18181818"/>
  </r>
  <r>
    <x v="1116"/>
    <n v="547"/>
    <n v="544.43600000000004"/>
    <n v="530.47766666666678"/>
    <n v="514.24850000000004"/>
    <n v="70328230"/>
    <n v="49063608"/>
    <n v="47034168"/>
    <n v="64801917.474747472"/>
  </r>
  <r>
    <x v="1117"/>
    <n v="544.51"/>
    <n v="545.56399999999996"/>
    <n v="531.47300000000007"/>
    <n v="514.84440000000006"/>
    <n v="64513860"/>
    <n v="50478992"/>
    <n v="47626399"/>
    <n v="64445703.434343435"/>
  </r>
  <r>
    <x v="1118"/>
    <n v="542.74"/>
    <n v="545.976"/>
    <n v="532.38366666666673"/>
    <n v="515.37680000000012"/>
    <n v="45528650"/>
    <n v="54429574"/>
    <n v="48375287.333333336"/>
    <n v="64536667.878787875"/>
  </r>
  <r>
    <x v="1119"/>
    <n v="544.83000000000004"/>
    <n v="545.96800000000007"/>
    <n v="533.13600000000008"/>
    <n v="515.89530000000002"/>
    <n v="38273350"/>
    <n v="55517324"/>
    <n v="48438120"/>
    <n v="64596218.080808081"/>
  </r>
  <r>
    <x v="1120"/>
    <n v="545.51"/>
    <n v="545.5139999999999"/>
    <n v="533.93566666666675"/>
    <n v="516.51480000000004"/>
    <n v="38550640"/>
    <n v="52004102"/>
    <n v="47972792.666666664"/>
    <n v="63783264.040404044"/>
  </r>
  <r>
    <x v="1121"/>
    <n v="546.37"/>
    <n v="544.91800000000001"/>
    <n v="534.7556666666668"/>
    <n v="517.07790000000011"/>
    <n v="35041480"/>
    <n v="51438946"/>
    <n v="48033935.333333336"/>
    <n v="63241665.151515149"/>
  </r>
  <r>
    <x v="1122"/>
    <n v="544.22"/>
    <n v="544.79200000000003"/>
    <n v="535.5246666666668"/>
    <n v="517.59810000000016"/>
    <n v="76144540"/>
    <n v="44381596"/>
    <n v="47284122.333333336"/>
    <n v="62628760.6060606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29C72-90B9-4B52-B93E-B9130B6549BB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2:N29" firstHeaderRow="1" firstDataRow="2" firstDataCol="1"/>
  <pivotFields count="9">
    <pivotField axis="axisRow" numFmtId="14" showAll="0">
      <items count="1123"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2" showAll="0"/>
    <pivotField showAll="0"/>
    <pivotField numFmtId="2" showAll="0"/>
    <pivotField numFmtId="2" showAll="0"/>
    <pivotField numFmtId="2"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3">
    <field x="8"/>
    <field x="7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Close/Last" fld="1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60E73A-B93D-4255-B7E5-1C81A6F2DD16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N10" firstHeaderRow="1" firstDataRow="2" firstDataCol="1"/>
  <pivotFields count="9">
    <pivotField axis="axisRow" numFmtId="14" showAll="0">
      <items count="1123"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dataField="1" showAll="0"/>
    <pivotField numFmtId="2" showAll="0"/>
    <pivotField numFmtId="2" showAll="0"/>
    <pivotField numFmtId="2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3">
    <field x="8"/>
    <field x="7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Volume" fld="2" baseField="0" baseItem="0" numFmtId="3"/>
  </dataFields>
  <formats count="1">
    <format dxfId="27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01D1B-EE27-4FB4-A8A3-28DC034ABC96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7" firstHeaderRow="1" firstDataRow="1" firstDataCol="1"/>
  <pivotFields count="7">
    <pivotField numFmtId="14" showAll="0">
      <items count="1123"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2" showAll="0"/>
    <pivotField numFmtId="3" showAll="0"/>
    <pivotField numFmtId="2" showAll="0"/>
    <pivotField numFmtId="2" showAll="0"/>
    <pivotField numFmtId="2" showAll="0"/>
    <pivotField axis="axisRow" showAll="0">
      <items count="2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t="default"/>
      </items>
    </pivotField>
  </pivotFields>
  <rowFields count="1">
    <field x="6"/>
  </rowFields>
  <rowItems count="23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 t="grand">
      <x/>
    </i>
  </rowItems>
  <colItems count="1">
    <i/>
  </colItems>
  <dataFields count="1">
    <dataField name="Sum of Close/Las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12B0B-D026-4125-B2A2-87D7CDE12683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1:E44" firstHeaderRow="0" firstDataRow="1" firstDataCol="1"/>
  <pivotFields count="12">
    <pivotField axis="axisRow" numFmtId="14" showAll="0">
      <items count="1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Row" showAll="0" defaultSubtotal="0">
      <items count="7">
        <item sd="0" x="0"/>
        <item sd="0" x="1"/>
        <item x="2"/>
        <item sd="0" x="3"/>
        <item sd="0" x="4"/>
        <item sd="0" x="5"/>
        <item sd="0" x="6"/>
      </items>
    </pivotField>
  </pivotFields>
  <rowFields count="4">
    <field x="11"/>
    <field x="10"/>
    <field x="9"/>
    <field x="0"/>
  </rowFields>
  <rowItems count="13">
    <i>
      <x v="1"/>
    </i>
    <i>
      <x v="2"/>
    </i>
    <i r="1">
      <x v="1"/>
    </i>
    <i r="2">
      <x v="1"/>
    </i>
    <i r="2">
      <x v="2"/>
    </i>
    <i r="2">
      <x v="3"/>
    </i>
    <i r="1">
      <x v="2"/>
    </i>
    <i r="1">
      <x v="3"/>
    </i>
    <i r="1">
      <x v="4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Volume" fld="5" baseField="0" baseItem="0"/>
    <dataField name="Sum of 5 Day Moving Average 2" fld="6" baseField="0" baseItem="0"/>
    <dataField name="Sum of 30 Day Moving Average 22" fld="7" baseField="0" baseItem="0"/>
    <dataField name="Sum of 100 Day Moving Average 222" fld="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263FA-38B2-45B8-A8E3-FF33AC7E623C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16" firstHeaderRow="0" firstDataRow="1" firstDataCol="1"/>
  <pivotFields count="12">
    <pivotField axis="axisRow" numFmtId="14" showAll="0">
      <items count="1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x="3"/>
        <item sd="0" x="4"/>
        <item sd="0" x="5"/>
        <item t="default"/>
      </items>
    </pivotField>
    <pivotField axis="axisRow" showAll="0">
      <items count="8">
        <item sd="0" x="0"/>
        <item x="1"/>
        <item sd="0" x="2"/>
        <item sd="0" x="3"/>
        <item sd="0" x="4"/>
        <item sd="0" x="5"/>
        <item sd="0" x="6"/>
        <item t="default"/>
      </items>
    </pivotField>
  </pivotFields>
  <rowFields count="4">
    <field x="11"/>
    <field x="10"/>
    <field x="9"/>
    <field x="0"/>
  </rowFields>
  <rowItems count="13">
    <i>
      <x v="1"/>
    </i>
    <i r="1">
      <x v="1"/>
    </i>
    <i r="1">
      <x v="2"/>
    </i>
    <i r="1">
      <x v="3"/>
    </i>
    <i r="2">
      <x v="7"/>
    </i>
    <i r="2">
      <x v="8"/>
    </i>
    <i r="2">
      <x v="9"/>
    </i>
    <i r="1">
      <x v="4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lose/Last" fld="1" baseField="0" baseItem="0"/>
    <dataField name="Sum of 5 Day Moving Average " fld="2" baseField="0" baseItem="0"/>
    <dataField name="Sum of 30 Day Moving Average 2" fld="3" baseField="0" baseItem="0"/>
    <dataField name="Sum of 100 Day Moving Average 22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A52598-B58E-446C-B307-8691A4A778B4}" name="Table1" displayName="Table1" ref="A1:F1124" totalsRowShown="0" headerRowDxfId="36" headerRowBorderDxfId="35" tableBorderDxfId="34">
  <autoFilter ref="A1:F1124" xr:uid="{24E67BBA-5AD4-9B42-A3D8-4F27219FB124}"/>
  <tableColumns count="6">
    <tableColumn id="1" xr3:uid="{BC361C78-413A-4741-9D10-99CD81C51D8F}" name="Date" dataDxfId="33"/>
    <tableColumn id="2" xr3:uid="{E3448968-2340-4851-8032-C3AE11C455C4}" name="Close/Last" dataDxfId="32"/>
    <tableColumn id="3" xr3:uid="{B408F70A-85FF-4694-B985-21132FE92B70}" name="Volume" dataDxfId="31"/>
    <tableColumn id="4" xr3:uid="{98341186-6EAF-4F62-8875-659A5899CAB3}" name="Open" dataDxfId="30"/>
    <tableColumn id="5" xr3:uid="{D062302C-6AD9-40B7-995D-D71A580F54BA}" name="High" dataDxfId="29"/>
    <tableColumn id="6" xr3:uid="{3B385064-E2A1-454B-BDDD-F69032C7A010}" name="Low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1E84FC-7B6F-4F7A-8BFD-017447CF2106}" name="Table3" displayName="Table3" ref="D3:E236" totalsRowShown="0">
  <autoFilter ref="D3:E236" xr:uid="{0D1E84FC-7B6F-4F7A-8BFD-017447CF2106}"/>
  <tableColumns count="2">
    <tableColumn id="1" xr3:uid="{6319A61E-6B59-4879-8B16-B08EDE090509}" name="Week of " dataDxfId="26">
      <calculatedColumnFormula>LEFT(A4, FIND(" ", A4)-1)</calculatedColumnFormula>
    </tableColumn>
    <tableColumn id="2" xr3:uid="{67A83299-EEAF-434A-A025-CE1D84AEE2C8}" name="Sum of Close/Last" dataDxfId="25">
      <calculatedColumnFormula>B4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F320ED-E9A1-4897-A733-41CA6EC4A008}" name="Table5" displayName="Table5" ref="B1:F261" totalsRowShown="0">
  <autoFilter ref="B1:F261" xr:uid="{2AF320ED-E9A1-4897-A733-41CA6EC4A008}"/>
  <tableColumns count="5">
    <tableColumn id="1" xr3:uid="{8F089B56-09C3-481D-BCBD-F9478A89C588}" name="Week Number"/>
    <tableColumn id="2" xr3:uid="{AD21C89D-4122-4F08-AF3E-C10F766A52E9}" name="Sum of Close/Last"/>
    <tableColumn id="3" xr3:uid="{C81523C9-88F4-45AF-B2B4-1DF57CDF8618}" name="Forecast(Sum of Close/Last)" dataDxfId="24">
      <calculatedColumnFormula>_xlfn.FORECAST.ETS(B2,$C$2:$C$234,$B$2:$B$234,1,1)</calculatedColumnFormula>
    </tableColumn>
    <tableColumn id="4" xr3:uid="{80359A76-B155-49D1-847E-38B4A6BFBD39}" name="Lower Confidence Bound(Sum of Close/Last)" dataDxfId="23">
      <calculatedColumnFormula>D2-_xlfn.FORECAST.ETS.CONFINT(B2,$C$2:$C$234,$B$2:$B$234,0.95,1,1)</calculatedColumnFormula>
    </tableColumn>
    <tableColumn id="5" xr3:uid="{BF41F07E-76DD-4DC0-B70B-505438C848F0}" name="Upper Confidence Bound(Sum of Close/Last)" dataDxfId="22">
      <calculatedColumnFormula>D2+_xlfn.FORECAST.ETS.CONFINT(B2,$C$2:$C$234,$B$2:$B$234,0.95,1,1)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48C77B-494B-4F55-A940-E6C116B3E3D6}" name="Table6" displayName="Table6" ref="A1:A261" totalsRowShown="0">
  <autoFilter ref="A1:A261" xr:uid="{8448C77B-494B-4F55-A940-E6C116B3E3D6}"/>
  <tableColumns count="1">
    <tableColumn id="1" xr3:uid="{79E21007-38FC-4256-A991-854B93000CAC}" name="Week Of (Date)" data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0AD1ED-8DE1-46A4-B11B-C259CFDF686B}" name="Table13" displayName="Table13" ref="A1:I1124" totalsRowShown="0" headerRowDxfId="20" headerRowBorderDxfId="19" tableBorderDxfId="18">
  <autoFilter ref="A1:I1124" xr:uid="{430AD1ED-8DE1-46A4-B11B-C259CFDF686B}"/>
  <sortState xmlns:xlrd2="http://schemas.microsoft.com/office/spreadsheetml/2017/richdata2" ref="A2:I1124">
    <sortCondition ref="A1:A1124"/>
  </sortState>
  <tableColumns count="9">
    <tableColumn id="1" xr3:uid="{3CDFAD6C-44ED-4FF8-8FA7-4A70FB679EAE}" name="Date" dataDxfId="17"/>
    <tableColumn id="2" xr3:uid="{799E422A-FD1E-48B7-A693-71CAE3DC65CB}" name="Close/Last" dataDxfId="16"/>
    <tableColumn id="10" xr3:uid="{875C26FE-8769-40B0-AF26-1B59CAAE5EDA}" name="5 Day Moving Average " dataDxfId="15"/>
    <tableColumn id="11" xr3:uid="{D04FB9B2-5C50-4A08-9BAD-8B8667DB560A}" name="30 Day Moving Average 2" dataDxfId="14"/>
    <tableColumn id="12" xr3:uid="{46C5C8F1-BB6D-48F5-81D6-34B7768CF408}" name="100 Day Moving Average 22" dataDxfId="13"/>
    <tableColumn id="3" xr3:uid="{7EF3321E-D0A0-40BC-BC23-881F3757D3CB}" name="Volume" dataDxfId="12"/>
    <tableColumn id="7" xr3:uid="{53179BC1-40AB-4BAB-BD44-1B8CD810D95E}" name="5 Day Moving Average 2" dataDxfId="11"/>
    <tableColumn id="8" xr3:uid="{06BB8C2A-7263-45D5-B7BC-509A685E8999}" name="30 Day Moving Average 22" dataDxfId="10"/>
    <tableColumn id="9" xr3:uid="{9B3B07F0-0C4F-46F0-B969-5A4C117F5243}" name="100 Day Moving Average 222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999CD0-AF8B-440F-A53F-72B20733CBE3}" name="Table7" displayName="Table7" ref="A1:I1124" totalsRowShown="0">
  <autoFilter ref="A1:I1124" xr:uid="{65999CD0-AF8B-440F-A53F-72B20733CBE3}"/>
  <tableColumns count="9">
    <tableColumn id="1" xr3:uid="{A246D655-FB33-44D6-8CA5-32BCC2C87837}" name="Date" dataDxfId="8"/>
    <tableColumn id="2" xr3:uid="{7B32A0BC-8CD4-4633-BC1C-36FE904B8CA5}" name="Close/Last" dataDxfId="7"/>
    <tableColumn id="3" xr3:uid="{9CCFADE2-9D1D-49E4-9845-CBE4FA774D02}" name="5 Day Moving Average " dataDxfId="6"/>
    <tableColumn id="4" xr3:uid="{CD833E8A-82D4-41E8-9E8E-045F967D73B3}" name="30 Day Moving Average 2" dataDxfId="5"/>
    <tableColumn id="5" xr3:uid="{CF4B1BA7-021B-4CBD-8541-BAB096CE2BED}" name="100 Day Moving Average 22" dataDxfId="4"/>
    <tableColumn id="6" xr3:uid="{F5FAAF91-F8EF-4F4C-B1D2-8400E42B0F8C}" name="Volume" dataDxfId="3"/>
    <tableColumn id="7" xr3:uid="{F612DE53-961C-47D6-ADD3-7023F5D958D5}" name="5 Day Moving Average 2" dataDxfId="2"/>
    <tableColumn id="8" xr3:uid="{C81A9A0D-AD66-433A-A3FB-336435F261EA}" name="30 Day Moving Average 22" dataDxfId="1"/>
    <tableColumn id="9" xr3:uid="{020D5D69-7D6C-416C-8CA4-B43399AFA0E2}" name="100 Day Moving Average 22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8FF7-C824-4BC1-B1CE-6BE19C133DAF}">
  <dimension ref="A1:F1124"/>
  <sheetViews>
    <sheetView workbookViewId="0">
      <selection activeCell="K26" sqref="K26"/>
    </sheetView>
  </sheetViews>
  <sheetFormatPr defaultRowHeight="15"/>
  <cols>
    <col min="1" max="1" width="9.88671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45471</v>
      </c>
      <c r="B2">
        <v>544.22</v>
      </c>
      <c r="C2">
        <v>76144540</v>
      </c>
      <c r="D2">
        <v>547.16</v>
      </c>
      <c r="E2">
        <v>550.28</v>
      </c>
      <c r="F2">
        <v>542.95000000000005</v>
      </c>
    </row>
    <row r="3" spans="1:6">
      <c r="A3" s="1">
        <v>45470</v>
      </c>
      <c r="B3">
        <v>546.37</v>
      </c>
      <c r="C3">
        <v>35041480</v>
      </c>
      <c r="D3">
        <v>545.37</v>
      </c>
      <c r="E3">
        <v>546.96</v>
      </c>
      <c r="F3">
        <v>544.61</v>
      </c>
    </row>
    <row r="4" spans="1:6">
      <c r="A4" s="1">
        <v>45469</v>
      </c>
      <c r="B4">
        <v>545.51</v>
      </c>
      <c r="C4">
        <v>38550640</v>
      </c>
      <c r="D4">
        <v>543.69000000000005</v>
      </c>
      <c r="E4">
        <v>546.24</v>
      </c>
      <c r="F4">
        <v>543.03</v>
      </c>
    </row>
    <row r="5" spans="1:6">
      <c r="A5" s="1">
        <v>45468</v>
      </c>
      <c r="B5">
        <v>544.83000000000004</v>
      </c>
      <c r="C5">
        <v>38273350</v>
      </c>
      <c r="D5">
        <v>543.99</v>
      </c>
      <c r="E5">
        <v>545.20000000000005</v>
      </c>
      <c r="F5">
        <v>542.44000000000005</v>
      </c>
    </row>
    <row r="6" spans="1:6">
      <c r="A6" s="1">
        <v>45467</v>
      </c>
      <c r="B6">
        <v>542.74</v>
      </c>
      <c r="C6">
        <v>45528650</v>
      </c>
      <c r="D6">
        <v>544.33000000000004</v>
      </c>
      <c r="E6">
        <v>546.95000000000005</v>
      </c>
      <c r="F6">
        <v>542.62</v>
      </c>
    </row>
    <row r="7" spans="1:6">
      <c r="A7" s="1">
        <v>45464</v>
      </c>
      <c r="B7">
        <v>544.51</v>
      </c>
      <c r="C7">
        <v>64513860</v>
      </c>
      <c r="D7">
        <v>544.4</v>
      </c>
      <c r="E7">
        <v>545.65</v>
      </c>
      <c r="F7">
        <v>543.02</v>
      </c>
    </row>
    <row r="8" spans="1:6">
      <c r="A8" s="1">
        <v>45463</v>
      </c>
      <c r="B8">
        <v>547</v>
      </c>
      <c r="C8">
        <v>70328230</v>
      </c>
      <c r="D8">
        <v>549.44000000000005</v>
      </c>
      <c r="E8">
        <v>550.12</v>
      </c>
      <c r="F8">
        <v>545.17999999999995</v>
      </c>
    </row>
    <row r="9" spans="1:6">
      <c r="A9" s="1">
        <v>45461</v>
      </c>
      <c r="B9">
        <v>548.49</v>
      </c>
      <c r="C9">
        <v>41376420</v>
      </c>
      <c r="D9">
        <v>547.16</v>
      </c>
      <c r="E9">
        <v>548.62</v>
      </c>
      <c r="F9">
        <v>546.73</v>
      </c>
    </row>
    <row r="10" spans="1:6">
      <c r="A10" s="1">
        <v>45460</v>
      </c>
      <c r="B10">
        <v>547.1</v>
      </c>
      <c r="C10">
        <v>55839460</v>
      </c>
      <c r="D10">
        <v>542.08000000000004</v>
      </c>
      <c r="E10">
        <v>548.53</v>
      </c>
      <c r="F10">
        <v>541.60720000000003</v>
      </c>
    </row>
    <row r="11" spans="1:6">
      <c r="A11" s="1">
        <v>45457</v>
      </c>
      <c r="B11">
        <v>542.78</v>
      </c>
      <c r="C11">
        <v>40089900</v>
      </c>
      <c r="D11">
        <v>540.88</v>
      </c>
      <c r="E11">
        <v>542.80999999999995</v>
      </c>
      <c r="F11">
        <v>539.85</v>
      </c>
    </row>
    <row r="12" spans="1:6">
      <c r="A12" s="1">
        <v>45456</v>
      </c>
      <c r="B12">
        <v>542.45000000000005</v>
      </c>
      <c r="C12">
        <v>44760950</v>
      </c>
      <c r="D12">
        <v>543.15</v>
      </c>
      <c r="E12">
        <v>543.32500000000005</v>
      </c>
      <c r="F12">
        <v>539.59</v>
      </c>
    </row>
    <row r="13" spans="1:6">
      <c r="A13" s="1">
        <v>45455</v>
      </c>
      <c r="B13">
        <v>541.36</v>
      </c>
      <c r="C13">
        <v>63251310</v>
      </c>
      <c r="D13">
        <v>541.63</v>
      </c>
      <c r="E13">
        <v>544.12</v>
      </c>
      <c r="F13">
        <v>540.29999999999995</v>
      </c>
    </row>
    <row r="14" spans="1:6">
      <c r="A14" s="1">
        <v>45454</v>
      </c>
      <c r="B14">
        <v>536.95000000000005</v>
      </c>
      <c r="C14">
        <v>36383410</v>
      </c>
      <c r="D14">
        <v>534.07000000000005</v>
      </c>
      <c r="E14">
        <v>537.01</v>
      </c>
      <c r="F14">
        <v>532.04999999999995</v>
      </c>
    </row>
    <row r="15" spans="1:6">
      <c r="A15" s="1">
        <v>45453</v>
      </c>
      <c r="B15">
        <v>535.66</v>
      </c>
      <c r="C15">
        <v>35729250</v>
      </c>
      <c r="D15">
        <v>533.17999999999995</v>
      </c>
      <c r="E15">
        <v>535.99</v>
      </c>
      <c r="F15">
        <v>532.57000000000005</v>
      </c>
    </row>
    <row r="16" spans="1:6">
      <c r="A16" s="1">
        <v>45450</v>
      </c>
      <c r="B16">
        <v>534.01</v>
      </c>
      <c r="C16">
        <v>43224530</v>
      </c>
      <c r="D16">
        <v>533.66</v>
      </c>
      <c r="E16">
        <v>536.89</v>
      </c>
      <c r="F16">
        <v>532.53499999999997</v>
      </c>
    </row>
    <row r="17" spans="1:6">
      <c r="A17" s="1">
        <v>45449</v>
      </c>
      <c r="B17">
        <v>534.66</v>
      </c>
      <c r="C17">
        <v>30808530</v>
      </c>
      <c r="D17">
        <v>534.98</v>
      </c>
      <c r="E17">
        <v>535.41999999999996</v>
      </c>
      <c r="F17">
        <v>532.67999999999995</v>
      </c>
    </row>
    <row r="18" spans="1:6">
      <c r="A18" s="1">
        <v>45448</v>
      </c>
      <c r="B18">
        <v>534.66999999999996</v>
      </c>
      <c r="C18">
        <v>47610370</v>
      </c>
      <c r="D18">
        <v>530.77</v>
      </c>
      <c r="E18">
        <v>534.69000000000005</v>
      </c>
      <c r="F18">
        <v>528.72540000000004</v>
      </c>
    </row>
    <row r="19" spans="1:6">
      <c r="A19" s="1">
        <v>45447</v>
      </c>
      <c r="B19">
        <v>528.39</v>
      </c>
      <c r="C19">
        <v>34632660</v>
      </c>
      <c r="D19">
        <v>526.46</v>
      </c>
      <c r="E19">
        <v>529.15</v>
      </c>
      <c r="F19">
        <v>524.96</v>
      </c>
    </row>
    <row r="20" spans="1:6">
      <c r="A20" s="1">
        <v>45446</v>
      </c>
      <c r="B20">
        <v>527.79999999999995</v>
      </c>
      <c r="C20">
        <v>46835700</v>
      </c>
      <c r="D20">
        <v>529.02</v>
      </c>
      <c r="E20">
        <v>529.30999999999995</v>
      </c>
      <c r="F20">
        <v>522.6</v>
      </c>
    </row>
    <row r="21" spans="1:6">
      <c r="A21" s="1">
        <v>45443</v>
      </c>
      <c r="B21">
        <v>527.37</v>
      </c>
      <c r="C21">
        <v>90785760</v>
      </c>
      <c r="D21">
        <v>523.59</v>
      </c>
      <c r="E21">
        <v>527.5</v>
      </c>
      <c r="F21">
        <v>518.36</v>
      </c>
    </row>
    <row r="22" spans="1:6">
      <c r="A22" s="1">
        <v>45442</v>
      </c>
      <c r="B22">
        <v>522.61</v>
      </c>
      <c r="C22">
        <v>46468510</v>
      </c>
      <c r="D22">
        <v>524.52</v>
      </c>
      <c r="E22">
        <v>525.20000000000005</v>
      </c>
      <c r="F22">
        <v>521.33000000000004</v>
      </c>
    </row>
    <row r="23" spans="1:6">
      <c r="A23" s="1">
        <v>45441</v>
      </c>
      <c r="B23">
        <v>526.1</v>
      </c>
      <c r="C23">
        <v>45190320</v>
      </c>
      <c r="D23">
        <v>525.67999999999995</v>
      </c>
      <c r="E23">
        <v>527.30999999999995</v>
      </c>
      <c r="F23">
        <v>525.37</v>
      </c>
    </row>
    <row r="24" spans="1:6">
      <c r="A24" s="1">
        <v>45440</v>
      </c>
      <c r="B24">
        <v>529.80999999999995</v>
      </c>
      <c r="C24">
        <v>36269600</v>
      </c>
      <c r="D24">
        <v>530.27</v>
      </c>
      <c r="E24">
        <v>530.51</v>
      </c>
      <c r="F24">
        <v>527.11</v>
      </c>
    </row>
    <row r="25" spans="1:6">
      <c r="A25" s="1">
        <v>45436</v>
      </c>
      <c r="B25">
        <v>529.44000000000005</v>
      </c>
      <c r="C25">
        <v>41291080</v>
      </c>
      <c r="D25">
        <v>527.85</v>
      </c>
      <c r="E25">
        <v>530.27</v>
      </c>
      <c r="F25">
        <v>526.88099999999997</v>
      </c>
    </row>
    <row r="26" spans="1:6">
      <c r="A26" s="1">
        <v>45435</v>
      </c>
      <c r="B26">
        <v>525.96</v>
      </c>
      <c r="C26">
        <v>57211200</v>
      </c>
      <c r="D26">
        <v>532.96</v>
      </c>
      <c r="E26">
        <v>533.07000000000005</v>
      </c>
      <c r="F26">
        <v>524.72</v>
      </c>
    </row>
    <row r="27" spans="1:6">
      <c r="A27" s="1">
        <v>45434</v>
      </c>
      <c r="B27">
        <v>529.83000000000004</v>
      </c>
      <c r="C27">
        <v>48389970</v>
      </c>
      <c r="D27">
        <v>530.65</v>
      </c>
      <c r="E27">
        <v>531.38</v>
      </c>
      <c r="F27">
        <v>527.6</v>
      </c>
    </row>
    <row r="28" spans="1:6">
      <c r="A28" s="1">
        <v>45433</v>
      </c>
      <c r="B28">
        <v>531.36</v>
      </c>
      <c r="C28">
        <v>33437000</v>
      </c>
      <c r="D28">
        <v>529.28</v>
      </c>
      <c r="E28">
        <v>531.52</v>
      </c>
      <c r="F28">
        <v>529.07000000000005</v>
      </c>
    </row>
    <row r="29" spans="1:6">
      <c r="A29" s="1">
        <v>45432</v>
      </c>
      <c r="B29">
        <v>530.05999999999995</v>
      </c>
      <c r="C29">
        <v>37764210</v>
      </c>
      <c r="D29">
        <v>529.57000000000005</v>
      </c>
      <c r="E29">
        <v>531.56010000000003</v>
      </c>
      <c r="F29">
        <v>529.16999999999996</v>
      </c>
    </row>
    <row r="30" spans="1:6">
      <c r="A30" s="1">
        <v>45429</v>
      </c>
      <c r="B30">
        <v>529.45000000000005</v>
      </c>
      <c r="C30">
        <v>59187590</v>
      </c>
      <c r="D30">
        <v>528.80999999999995</v>
      </c>
      <c r="E30">
        <v>529.52</v>
      </c>
      <c r="F30">
        <v>527.32000000000005</v>
      </c>
    </row>
    <row r="31" spans="1:6">
      <c r="A31" s="1">
        <v>45428</v>
      </c>
      <c r="B31">
        <v>528.69000000000005</v>
      </c>
      <c r="C31">
        <v>50244830</v>
      </c>
      <c r="D31">
        <v>529.88</v>
      </c>
      <c r="E31">
        <v>531.52179999999998</v>
      </c>
      <c r="F31">
        <v>528.54</v>
      </c>
    </row>
    <row r="32" spans="1:6">
      <c r="A32" s="1">
        <v>45427</v>
      </c>
      <c r="B32">
        <v>529.78</v>
      </c>
      <c r="C32">
        <v>59504900</v>
      </c>
      <c r="D32">
        <v>525.83000000000004</v>
      </c>
      <c r="E32">
        <v>530.08000000000004</v>
      </c>
      <c r="F32">
        <v>525.17999999999995</v>
      </c>
    </row>
    <row r="33" spans="1:6">
      <c r="A33" s="1">
        <v>45426</v>
      </c>
      <c r="B33">
        <v>523.29999999999995</v>
      </c>
      <c r="C33">
        <v>57535870</v>
      </c>
      <c r="D33">
        <v>521.11</v>
      </c>
      <c r="E33">
        <v>523.83000000000004</v>
      </c>
      <c r="F33">
        <v>520.55999999999995</v>
      </c>
    </row>
    <row r="34" spans="1:6">
      <c r="A34" s="1">
        <v>45425</v>
      </c>
      <c r="B34">
        <v>520.91</v>
      </c>
      <c r="C34">
        <v>36716360</v>
      </c>
      <c r="D34">
        <v>522.55999999999995</v>
      </c>
      <c r="E34">
        <v>522.66999999999996</v>
      </c>
      <c r="F34">
        <v>519.74</v>
      </c>
    </row>
    <row r="35" spans="1:6">
      <c r="A35" s="1">
        <v>45422</v>
      </c>
      <c r="B35">
        <v>520.84</v>
      </c>
      <c r="C35">
        <v>52233170</v>
      </c>
      <c r="D35">
        <v>521.80999999999995</v>
      </c>
      <c r="E35">
        <v>522.63499999999999</v>
      </c>
      <c r="F35">
        <v>519.59</v>
      </c>
    </row>
    <row r="36" spans="1:6">
      <c r="A36" s="1">
        <v>45421</v>
      </c>
      <c r="B36">
        <v>520.16999999999996</v>
      </c>
      <c r="C36">
        <v>43643670</v>
      </c>
      <c r="D36">
        <v>517.38</v>
      </c>
      <c r="E36">
        <v>520.20740000000001</v>
      </c>
      <c r="F36">
        <v>516.70500000000004</v>
      </c>
    </row>
    <row r="37" spans="1:6">
      <c r="A37" s="1">
        <v>45420</v>
      </c>
      <c r="B37">
        <v>517.19000000000005</v>
      </c>
      <c r="C37">
        <v>42047210</v>
      </c>
      <c r="D37">
        <v>515.26</v>
      </c>
      <c r="E37">
        <v>517.74</v>
      </c>
      <c r="F37">
        <v>515.14</v>
      </c>
    </row>
    <row r="38" spans="1:6">
      <c r="A38" s="1">
        <v>45419</v>
      </c>
      <c r="B38">
        <v>517.14</v>
      </c>
      <c r="C38">
        <v>52561300</v>
      </c>
      <c r="D38">
        <v>517.55999999999995</v>
      </c>
      <c r="E38">
        <v>518.57000000000005</v>
      </c>
      <c r="F38">
        <v>516.45000000000005</v>
      </c>
    </row>
    <row r="39" spans="1:6">
      <c r="A39" s="1">
        <v>45418</v>
      </c>
      <c r="B39">
        <v>516.57000000000005</v>
      </c>
      <c r="C39">
        <v>47264700</v>
      </c>
      <c r="D39">
        <v>513.75</v>
      </c>
      <c r="E39">
        <v>516.61</v>
      </c>
      <c r="F39">
        <v>513.29999999999995</v>
      </c>
    </row>
    <row r="40" spans="1:6">
      <c r="A40" s="1">
        <v>45415</v>
      </c>
      <c r="B40">
        <v>511.29</v>
      </c>
      <c r="C40">
        <v>72756710</v>
      </c>
      <c r="D40">
        <v>511.16</v>
      </c>
      <c r="E40">
        <v>512.54999999999995</v>
      </c>
      <c r="F40">
        <v>508.56</v>
      </c>
    </row>
    <row r="41" spans="1:6">
      <c r="A41" s="1">
        <v>45414</v>
      </c>
      <c r="B41">
        <v>505.03</v>
      </c>
      <c r="C41">
        <v>62550180</v>
      </c>
      <c r="D41">
        <v>504.15</v>
      </c>
      <c r="E41">
        <v>505.89</v>
      </c>
      <c r="F41">
        <v>499.55</v>
      </c>
    </row>
    <row r="42" spans="1:6">
      <c r="A42" s="1">
        <v>45413</v>
      </c>
      <c r="B42">
        <v>500.35</v>
      </c>
      <c r="C42">
        <v>80242840</v>
      </c>
      <c r="D42">
        <v>501.38</v>
      </c>
      <c r="E42">
        <v>508.19</v>
      </c>
      <c r="F42">
        <v>499.86500000000001</v>
      </c>
    </row>
    <row r="43" spans="1:6">
      <c r="A43" s="1">
        <v>45412</v>
      </c>
      <c r="B43">
        <v>501.98</v>
      </c>
      <c r="C43">
        <v>77483570</v>
      </c>
      <c r="D43">
        <v>508.56</v>
      </c>
      <c r="E43">
        <v>509.56</v>
      </c>
      <c r="F43">
        <v>501.98</v>
      </c>
    </row>
    <row r="44" spans="1:6">
      <c r="A44" s="1">
        <v>45411</v>
      </c>
      <c r="B44">
        <v>510.06</v>
      </c>
      <c r="C44">
        <v>46415450</v>
      </c>
      <c r="D44">
        <v>510.09</v>
      </c>
      <c r="E44">
        <v>510.75</v>
      </c>
      <c r="F44">
        <v>507.25</v>
      </c>
    </row>
    <row r="45" spans="1:6">
      <c r="A45" s="1">
        <v>45408</v>
      </c>
      <c r="B45">
        <v>508.26</v>
      </c>
      <c r="C45">
        <v>64306120</v>
      </c>
      <c r="D45">
        <v>506.35</v>
      </c>
      <c r="E45">
        <v>509.88</v>
      </c>
      <c r="F45">
        <v>505.7</v>
      </c>
    </row>
    <row r="46" spans="1:6">
      <c r="A46" s="1">
        <v>45407</v>
      </c>
      <c r="B46">
        <v>503.49</v>
      </c>
      <c r="C46">
        <v>69122370</v>
      </c>
      <c r="D46">
        <v>499.18</v>
      </c>
      <c r="E46">
        <v>504.27</v>
      </c>
      <c r="F46">
        <v>497.49</v>
      </c>
    </row>
    <row r="47" spans="1:6">
      <c r="A47" s="1">
        <v>45406</v>
      </c>
      <c r="B47">
        <v>505.41</v>
      </c>
      <c r="C47">
        <v>55928080</v>
      </c>
      <c r="D47">
        <v>506.56</v>
      </c>
      <c r="E47">
        <v>507.37</v>
      </c>
      <c r="F47">
        <v>503.13</v>
      </c>
    </row>
    <row r="48" spans="1:6">
      <c r="A48" s="1">
        <v>45405</v>
      </c>
      <c r="B48">
        <v>505.65</v>
      </c>
      <c r="C48">
        <v>64633620</v>
      </c>
      <c r="D48">
        <v>501.78</v>
      </c>
      <c r="E48">
        <v>506.09</v>
      </c>
      <c r="F48">
        <v>499.53280000000001</v>
      </c>
    </row>
    <row r="49" spans="1:6">
      <c r="A49" s="1">
        <v>45404</v>
      </c>
      <c r="B49">
        <v>499.72</v>
      </c>
      <c r="C49">
        <v>67961050</v>
      </c>
      <c r="D49">
        <v>497.83</v>
      </c>
      <c r="E49">
        <v>502.38</v>
      </c>
      <c r="F49">
        <v>495.43</v>
      </c>
    </row>
    <row r="50" spans="1:6">
      <c r="A50" s="1">
        <v>45401</v>
      </c>
      <c r="B50">
        <v>495.16</v>
      </c>
      <c r="C50">
        <v>102212600</v>
      </c>
      <c r="D50">
        <v>499.44</v>
      </c>
      <c r="E50">
        <v>500.45499999999998</v>
      </c>
      <c r="F50">
        <v>493.86</v>
      </c>
    </row>
    <row r="51" spans="1:6">
      <c r="A51" s="1">
        <v>45400</v>
      </c>
      <c r="B51">
        <v>499.52</v>
      </c>
      <c r="C51">
        <v>74548090</v>
      </c>
      <c r="D51">
        <v>501.98</v>
      </c>
      <c r="E51">
        <v>504.13</v>
      </c>
      <c r="F51">
        <v>498.56</v>
      </c>
    </row>
    <row r="52" spans="1:6">
      <c r="A52" s="1">
        <v>45399</v>
      </c>
      <c r="B52">
        <v>500.55</v>
      </c>
      <c r="C52">
        <v>75910310</v>
      </c>
      <c r="D52">
        <v>506.05</v>
      </c>
      <c r="E52">
        <v>506.22</v>
      </c>
      <c r="F52">
        <v>499.12</v>
      </c>
    </row>
    <row r="53" spans="1:6">
      <c r="A53" s="1">
        <v>45398</v>
      </c>
      <c r="B53">
        <v>503.53</v>
      </c>
      <c r="C53">
        <v>73484020</v>
      </c>
      <c r="D53">
        <v>504.94</v>
      </c>
      <c r="E53">
        <v>506.5</v>
      </c>
      <c r="F53">
        <v>502.21</v>
      </c>
    </row>
    <row r="54" spans="1:6">
      <c r="A54" s="1">
        <v>45397</v>
      </c>
      <c r="B54">
        <v>504.45</v>
      </c>
      <c r="C54">
        <v>92101450</v>
      </c>
      <c r="D54">
        <v>515.13</v>
      </c>
      <c r="E54">
        <v>515.29999999999995</v>
      </c>
      <c r="F54">
        <v>503.58</v>
      </c>
    </row>
    <row r="55" spans="1:6">
      <c r="A55" s="1">
        <v>45394</v>
      </c>
      <c r="B55">
        <v>510.85</v>
      </c>
      <c r="C55">
        <v>92561090</v>
      </c>
      <c r="D55">
        <v>514.37</v>
      </c>
      <c r="E55">
        <v>515.81500000000005</v>
      </c>
      <c r="F55">
        <v>509.08</v>
      </c>
    </row>
    <row r="56" spans="1:6">
      <c r="A56" s="1">
        <v>45393</v>
      </c>
      <c r="B56">
        <v>518</v>
      </c>
      <c r="C56">
        <v>70099010</v>
      </c>
      <c r="D56">
        <v>515.67999999999995</v>
      </c>
      <c r="E56">
        <v>519.48</v>
      </c>
      <c r="F56">
        <v>512.08000000000004</v>
      </c>
    </row>
    <row r="57" spans="1:6">
      <c r="A57" s="1">
        <v>45392</v>
      </c>
      <c r="B57">
        <v>514.12</v>
      </c>
      <c r="C57">
        <v>82652810</v>
      </c>
      <c r="D57">
        <v>513.48</v>
      </c>
      <c r="E57">
        <v>516.16</v>
      </c>
      <c r="F57">
        <v>512.09</v>
      </c>
    </row>
    <row r="58" spans="1:6">
      <c r="A58" s="1">
        <v>45391</v>
      </c>
      <c r="B58">
        <v>519.32000000000005</v>
      </c>
      <c r="C58">
        <v>68124390</v>
      </c>
      <c r="D58">
        <v>520.5</v>
      </c>
      <c r="E58">
        <v>520.75</v>
      </c>
      <c r="F58">
        <v>514.35</v>
      </c>
    </row>
    <row r="59" spans="1:6">
      <c r="A59" s="1">
        <v>45390</v>
      </c>
      <c r="B59">
        <v>518.72</v>
      </c>
      <c r="C59">
        <v>48401750</v>
      </c>
      <c r="D59">
        <v>519.15</v>
      </c>
      <c r="E59">
        <v>520.17999999999995</v>
      </c>
      <c r="F59">
        <v>517.89</v>
      </c>
    </row>
    <row r="60" spans="1:6">
      <c r="A60" s="1">
        <v>45387</v>
      </c>
      <c r="B60">
        <v>518.42999999999995</v>
      </c>
      <c r="C60">
        <v>74546480</v>
      </c>
      <c r="D60">
        <v>514.46</v>
      </c>
      <c r="E60">
        <v>520.44000000000005</v>
      </c>
      <c r="F60">
        <v>514.01</v>
      </c>
    </row>
    <row r="61" spans="1:6">
      <c r="A61" s="1">
        <v>45386</v>
      </c>
      <c r="B61">
        <v>513.07000000000005</v>
      </c>
      <c r="C61">
        <v>96858070</v>
      </c>
      <c r="D61">
        <v>523.52</v>
      </c>
      <c r="E61">
        <v>523.86739999999998</v>
      </c>
      <c r="F61">
        <v>512.755</v>
      </c>
    </row>
    <row r="62" spans="1:6">
      <c r="A62" s="1">
        <v>45385</v>
      </c>
      <c r="B62">
        <v>519.41</v>
      </c>
      <c r="C62">
        <v>59155760</v>
      </c>
      <c r="D62">
        <v>517.72</v>
      </c>
      <c r="E62">
        <v>520.95000000000005</v>
      </c>
      <c r="F62">
        <v>517.66499999999996</v>
      </c>
    </row>
    <row r="63" spans="1:6">
      <c r="A63" s="1">
        <v>45384</v>
      </c>
      <c r="B63">
        <v>518.84</v>
      </c>
      <c r="C63">
        <v>74230310</v>
      </c>
      <c r="D63">
        <v>518.24</v>
      </c>
      <c r="E63">
        <v>518.98</v>
      </c>
      <c r="F63">
        <v>516.48</v>
      </c>
    </row>
    <row r="64" spans="1:6">
      <c r="A64" s="1">
        <v>45383</v>
      </c>
      <c r="B64">
        <v>522.16</v>
      </c>
      <c r="C64">
        <v>62477540</v>
      </c>
      <c r="D64">
        <v>523.83000000000004</v>
      </c>
      <c r="E64">
        <v>524.38</v>
      </c>
      <c r="F64">
        <v>520.97</v>
      </c>
    </row>
    <row r="65" spans="1:6">
      <c r="A65" s="1">
        <v>45379</v>
      </c>
      <c r="B65">
        <v>523.07000000000005</v>
      </c>
      <c r="C65">
        <v>96294890</v>
      </c>
      <c r="D65">
        <v>523.21</v>
      </c>
      <c r="E65">
        <v>524.61</v>
      </c>
      <c r="F65">
        <v>522.78</v>
      </c>
    </row>
    <row r="66" spans="1:6">
      <c r="A66" s="1">
        <v>45378</v>
      </c>
      <c r="B66">
        <v>523.16999999999996</v>
      </c>
      <c r="C66">
        <v>82999780</v>
      </c>
      <c r="D66">
        <v>521.71</v>
      </c>
      <c r="E66">
        <v>523.21</v>
      </c>
      <c r="F66">
        <v>519.48500000000001</v>
      </c>
    </row>
    <row r="67" spans="1:6">
      <c r="A67" s="1">
        <v>45377</v>
      </c>
      <c r="B67">
        <v>518.80999999999995</v>
      </c>
      <c r="C67">
        <v>65463740</v>
      </c>
      <c r="D67">
        <v>521.23</v>
      </c>
      <c r="E67">
        <v>521.58000000000004</v>
      </c>
      <c r="F67">
        <v>518.4</v>
      </c>
    </row>
    <row r="68" spans="1:6">
      <c r="A68" s="1">
        <v>45376</v>
      </c>
      <c r="B68">
        <v>519.77</v>
      </c>
      <c r="C68">
        <v>48512110</v>
      </c>
      <c r="D68">
        <v>519.79999999999995</v>
      </c>
      <c r="E68">
        <v>520.95000000000005</v>
      </c>
      <c r="F68">
        <v>519.61</v>
      </c>
    </row>
    <row r="69" spans="1:6">
      <c r="A69" s="1">
        <v>45373</v>
      </c>
      <c r="B69">
        <v>521.21</v>
      </c>
      <c r="C69">
        <v>79070840</v>
      </c>
      <c r="D69">
        <v>522.11</v>
      </c>
      <c r="E69">
        <v>522.60500000000002</v>
      </c>
      <c r="F69">
        <v>520.97</v>
      </c>
    </row>
    <row r="70" spans="1:6">
      <c r="A70" s="1">
        <v>45372</v>
      </c>
      <c r="B70">
        <v>522.20000000000005</v>
      </c>
      <c r="C70">
        <v>60256110</v>
      </c>
      <c r="D70">
        <v>523.39</v>
      </c>
      <c r="E70">
        <v>524.11</v>
      </c>
      <c r="F70">
        <v>521.91</v>
      </c>
    </row>
    <row r="71" spans="1:6">
      <c r="A71" s="1">
        <v>45371</v>
      </c>
      <c r="B71">
        <v>520.48</v>
      </c>
      <c r="C71">
        <v>69594570</v>
      </c>
      <c r="D71">
        <v>515.77</v>
      </c>
      <c r="E71">
        <v>520.62</v>
      </c>
      <c r="F71">
        <v>515.08000000000004</v>
      </c>
    </row>
    <row r="72" spans="1:6">
      <c r="A72" s="1">
        <v>45370</v>
      </c>
      <c r="B72">
        <v>515.71</v>
      </c>
      <c r="C72">
        <v>60755260</v>
      </c>
      <c r="D72">
        <v>512.15</v>
      </c>
      <c r="E72">
        <v>515.995</v>
      </c>
      <c r="F72">
        <v>511.12</v>
      </c>
    </row>
    <row r="73" spans="1:6">
      <c r="A73" s="1">
        <v>45369</v>
      </c>
      <c r="B73">
        <v>512.86</v>
      </c>
      <c r="C73">
        <v>88893330</v>
      </c>
      <c r="D73">
        <v>514</v>
      </c>
      <c r="E73">
        <v>515.48</v>
      </c>
      <c r="F73">
        <v>512.44000000000005</v>
      </c>
    </row>
    <row r="74" spans="1:6">
      <c r="A74" s="1">
        <v>45366</v>
      </c>
      <c r="B74">
        <v>509.83</v>
      </c>
      <c r="C74">
        <v>107646300</v>
      </c>
      <c r="D74">
        <v>510.21</v>
      </c>
      <c r="E74">
        <v>511.7</v>
      </c>
      <c r="F74">
        <v>508.12200000000001</v>
      </c>
    </row>
    <row r="75" spans="1:6">
      <c r="A75" s="1">
        <v>45365</v>
      </c>
      <c r="B75">
        <v>514.95000000000005</v>
      </c>
      <c r="C75">
        <v>110171800</v>
      </c>
      <c r="D75">
        <v>516.97</v>
      </c>
      <c r="E75">
        <v>517.125</v>
      </c>
      <c r="F75">
        <v>511.82</v>
      </c>
    </row>
    <row r="76" spans="1:6">
      <c r="A76" s="1">
        <v>45364</v>
      </c>
      <c r="B76">
        <v>515.97</v>
      </c>
      <c r="C76">
        <v>55104090</v>
      </c>
      <c r="D76">
        <v>517.11</v>
      </c>
      <c r="E76">
        <v>517.29</v>
      </c>
      <c r="F76">
        <v>514.49</v>
      </c>
    </row>
    <row r="77" spans="1:6">
      <c r="A77" s="1">
        <v>45363</v>
      </c>
      <c r="B77">
        <v>516.78</v>
      </c>
      <c r="C77">
        <v>73114440</v>
      </c>
      <c r="D77">
        <v>513.45000000000005</v>
      </c>
      <c r="E77">
        <v>517.38</v>
      </c>
      <c r="F77">
        <v>510.86</v>
      </c>
    </row>
    <row r="78" spans="1:6">
      <c r="A78" s="1">
        <v>45362</v>
      </c>
      <c r="B78">
        <v>511.28</v>
      </c>
      <c r="C78">
        <v>62557180</v>
      </c>
      <c r="D78">
        <v>510.48</v>
      </c>
      <c r="E78">
        <v>511.88</v>
      </c>
      <c r="F78">
        <v>508.5</v>
      </c>
    </row>
    <row r="79" spans="1:6">
      <c r="A79" s="1">
        <v>45359</v>
      </c>
      <c r="B79">
        <v>511.72</v>
      </c>
      <c r="C79">
        <v>86532540</v>
      </c>
      <c r="D79">
        <v>515.46</v>
      </c>
      <c r="E79">
        <v>518.2201</v>
      </c>
      <c r="F79">
        <v>511.13</v>
      </c>
    </row>
    <row r="80" spans="1:6">
      <c r="A80" s="1">
        <v>45358</v>
      </c>
      <c r="B80">
        <v>514.80999999999995</v>
      </c>
      <c r="C80">
        <v>58652090</v>
      </c>
      <c r="D80">
        <v>513.14</v>
      </c>
      <c r="E80">
        <v>515.89</v>
      </c>
      <c r="F80">
        <v>509.80529999999999</v>
      </c>
    </row>
    <row r="81" spans="1:6">
      <c r="A81" s="1">
        <v>45357</v>
      </c>
      <c r="B81">
        <v>509.75</v>
      </c>
      <c r="C81">
        <v>68382370</v>
      </c>
      <c r="D81">
        <v>510.55</v>
      </c>
      <c r="E81">
        <v>512.06899999999996</v>
      </c>
      <c r="F81">
        <v>508.42</v>
      </c>
    </row>
    <row r="82" spans="1:6">
      <c r="A82" s="1">
        <v>45356</v>
      </c>
      <c r="B82">
        <v>507.18</v>
      </c>
      <c r="C82">
        <v>72855620</v>
      </c>
      <c r="D82">
        <v>510.24</v>
      </c>
      <c r="E82">
        <v>510.7</v>
      </c>
      <c r="F82">
        <v>504.91</v>
      </c>
    </row>
    <row r="83" spans="1:6">
      <c r="A83" s="1">
        <v>45355</v>
      </c>
      <c r="B83">
        <v>512.29999999999995</v>
      </c>
      <c r="C83">
        <v>49799260</v>
      </c>
      <c r="D83">
        <v>512.03</v>
      </c>
      <c r="E83">
        <v>514.20000000000005</v>
      </c>
      <c r="F83">
        <v>512</v>
      </c>
    </row>
    <row r="84" spans="1:6">
      <c r="A84" s="1">
        <v>45352</v>
      </c>
      <c r="B84">
        <v>512.85</v>
      </c>
      <c r="C84">
        <v>76844840</v>
      </c>
      <c r="D84">
        <v>508.98</v>
      </c>
      <c r="E84">
        <v>513.29</v>
      </c>
      <c r="F84">
        <v>508.56</v>
      </c>
    </row>
    <row r="85" spans="1:6">
      <c r="A85" s="1">
        <v>45351</v>
      </c>
      <c r="B85">
        <v>508.08</v>
      </c>
      <c r="C85">
        <v>83924800</v>
      </c>
      <c r="D85">
        <v>508.07</v>
      </c>
      <c r="E85">
        <v>509.74</v>
      </c>
      <c r="F85">
        <v>505.35</v>
      </c>
    </row>
    <row r="86" spans="1:6">
      <c r="A86" s="1">
        <v>45350</v>
      </c>
      <c r="B86">
        <v>506.26</v>
      </c>
      <c r="C86">
        <v>56506630</v>
      </c>
      <c r="D86">
        <v>505.33</v>
      </c>
      <c r="E86">
        <v>506.85500000000002</v>
      </c>
      <c r="F86">
        <v>504.96</v>
      </c>
    </row>
    <row r="87" spans="1:6">
      <c r="A87" s="1">
        <v>45349</v>
      </c>
      <c r="B87">
        <v>506.93</v>
      </c>
      <c r="C87">
        <v>48854530</v>
      </c>
      <c r="D87">
        <v>506.7</v>
      </c>
      <c r="E87">
        <v>507.16</v>
      </c>
      <c r="F87">
        <v>504.75</v>
      </c>
    </row>
    <row r="88" spans="1:6">
      <c r="A88" s="1">
        <v>45348</v>
      </c>
      <c r="B88">
        <v>505.99</v>
      </c>
      <c r="C88">
        <v>50386740</v>
      </c>
      <c r="D88">
        <v>508.3</v>
      </c>
      <c r="E88">
        <v>508.75</v>
      </c>
      <c r="F88">
        <v>505.86</v>
      </c>
    </row>
    <row r="89" spans="1:6">
      <c r="A89" s="1">
        <v>45345</v>
      </c>
      <c r="B89">
        <v>507.85</v>
      </c>
      <c r="C89">
        <v>61321820</v>
      </c>
      <c r="D89">
        <v>509.27</v>
      </c>
      <c r="E89">
        <v>510.13</v>
      </c>
      <c r="F89">
        <v>507.1</v>
      </c>
    </row>
    <row r="90" spans="1:6">
      <c r="A90" s="1">
        <v>45344</v>
      </c>
      <c r="B90">
        <v>507.5</v>
      </c>
      <c r="C90">
        <v>76402540</v>
      </c>
      <c r="D90">
        <v>504.01</v>
      </c>
      <c r="E90">
        <v>508.49</v>
      </c>
      <c r="F90">
        <v>503.02</v>
      </c>
    </row>
    <row r="91" spans="1:6">
      <c r="A91" s="1">
        <v>45343</v>
      </c>
      <c r="B91">
        <v>497.21</v>
      </c>
      <c r="C91">
        <v>59603770</v>
      </c>
      <c r="D91">
        <v>495.42</v>
      </c>
      <c r="E91">
        <v>497.37</v>
      </c>
      <c r="F91">
        <v>493.56</v>
      </c>
    </row>
    <row r="92" spans="1:6">
      <c r="A92" s="1">
        <v>45342</v>
      </c>
      <c r="B92">
        <v>496.76</v>
      </c>
      <c r="C92">
        <v>71736740</v>
      </c>
      <c r="D92">
        <v>497.72</v>
      </c>
      <c r="E92">
        <v>498.41</v>
      </c>
      <c r="F92">
        <v>494.45</v>
      </c>
    </row>
    <row r="93" spans="1:6">
      <c r="A93" s="1">
        <v>45338</v>
      </c>
      <c r="B93">
        <v>499.51</v>
      </c>
      <c r="C93">
        <v>75532930</v>
      </c>
      <c r="D93">
        <v>501.7</v>
      </c>
      <c r="E93">
        <v>502.87</v>
      </c>
      <c r="F93">
        <v>498.75</v>
      </c>
    </row>
    <row r="94" spans="1:6">
      <c r="A94" s="1">
        <v>45337</v>
      </c>
      <c r="B94">
        <v>502.01</v>
      </c>
      <c r="C94">
        <v>61682960</v>
      </c>
      <c r="D94">
        <v>499.29</v>
      </c>
      <c r="E94">
        <v>502.2</v>
      </c>
      <c r="F94">
        <v>498.79500000000002</v>
      </c>
    </row>
    <row r="95" spans="1:6">
      <c r="A95" s="1">
        <v>45336</v>
      </c>
      <c r="B95">
        <v>498.57</v>
      </c>
      <c r="C95">
        <v>68387830</v>
      </c>
      <c r="D95">
        <v>496.79</v>
      </c>
      <c r="E95">
        <v>499.07</v>
      </c>
      <c r="F95">
        <v>494.4</v>
      </c>
    </row>
    <row r="96" spans="1:6">
      <c r="A96" s="1">
        <v>45335</v>
      </c>
      <c r="B96">
        <v>494.08</v>
      </c>
      <c r="C96">
        <v>113099200</v>
      </c>
      <c r="D96">
        <v>494.53</v>
      </c>
      <c r="E96">
        <v>497.09</v>
      </c>
      <c r="F96">
        <v>490.71499999999997</v>
      </c>
    </row>
    <row r="97" spans="1:6">
      <c r="A97" s="1">
        <v>45334</v>
      </c>
      <c r="B97">
        <v>500.98</v>
      </c>
      <c r="C97">
        <v>56502280</v>
      </c>
      <c r="D97">
        <v>501.17</v>
      </c>
      <c r="E97">
        <v>503.5</v>
      </c>
      <c r="F97">
        <v>500.24</v>
      </c>
    </row>
    <row r="98" spans="1:6">
      <c r="A98" s="1">
        <v>45331</v>
      </c>
      <c r="B98">
        <v>501.2</v>
      </c>
      <c r="C98">
        <v>63979380</v>
      </c>
      <c r="D98">
        <v>498.84</v>
      </c>
      <c r="E98">
        <v>501.65</v>
      </c>
      <c r="F98">
        <v>498.49</v>
      </c>
    </row>
    <row r="99" spans="1:6">
      <c r="A99" s="1">
        <v>45330</v>
      </c>
      <c r="B99">
        <v>498.32</v>
      </c>
      <c r="C99">
        <v>52343640</v>
      </c>
      <c r="D99">
        <v>498.1</v>
      </c>
      <c r="E99">
        <v>498.71</v>
      </c>
      <c r="F99">
        <v>497.26</v>
      </c>
    </row>
    <row r="100" spans="1:6">
      <c r="A100" s="1">
        <v>45329</v>
      </c>
      <c r="B100">
        <v>498.1</v>
      </c>
      <c r="C100">
        <v>70556510</v>
      </c>
      <c r="D100">
        <v>496.29</v>
      </c>
      <c r="E100">
        <v>498.53</v>
      </c>
      <c r="F100">
        <v>495.36</v>
      </c>
    </row>
    <row r="101" spans="1:6">
      <c r="A101" s="1">
        <v>45328</v>
      </c>
      <c r="B101">
        <v>493.98</v>
      </c>
      <c r="C101">
        <v>55918600</v>
      </c>
      <c r="D101">
        <v>493.52</v>
      </c>
      <c r="E101">
        <v>494.32</v>
      </c>
      <c r="F101">
        <v>492.05</v>
      </c>
    </row>
    <row r="102" spans="1:6">
      <c r="A102" s="1">
        <v>45327</v>
      </c>
      <c r="B102">
        <v>492.55</v>
      </c>
      <c r="C102">
        <v>75757100</v>
      </c>
      <c r="D102">
        <v>493.69499999999999</v>
      </c>
      <c r="E102">
        <v>494.37779999999998</v>
      </c>
      <c r="F102">
        <v>490.23</v>
      </c>
    </row>
    <row r="103" spans="1:6">
      <c r="A103" s="1">
        <v>45324</v>
      </c>
      <c r="B103">
        <v>494.35</v>
      </c>
      <c r="C103">
        <v>99228190</v>
      </c>
      <c r="D103">
        <v>489.65</v>
      </c>
      <c r="E103">
        <v>496.05</v>
      </c>
      <c r="F103">
        <v>489.3</v>
      </c>
    </row>
    <row r="104" spans="1:6">
      <c r="A104" s="1">
        <v>45323</v>
      </c>
      <c r="B104">
        <v>489.2</v>
      </c>
      <c r="C104">
        <v>91891640</v>
      </c>
      <c r="D104">
        <v>484.63</v>
      </c>
      <c r="E104">
        <v>489.23</v>
      </c>
      <c r="F104">
        <v>483.8</v>
      </c>
    </row>
    <row r="105" spans="1:6">
      <c r="A105" s="1">
        <v>45322</v>
      </c>
      <c r="B105">
        <v>482.88</v>
      </c>
      <c r="C105">
        <v>126011100</v>
      </c>
      <c r="D105">
        <v>488.62</v>
      </c>
      <c r="E105">
        <v>489.0813</v>
      </c>
      <c r="F105">
        <v>482.86</v>
      </c>
    </row>
    <row r="106" spans="1:6">
      <c r="A106" s="1">
        <v>45321</v>
      </c>
      <c r="B106">
        <v>490.89</v>
      </c>
      <c r="C106">
        <v>58618390</v>
      </c>
      <c r="D106">
        <v>490.56</v>
      </c>
      <c r="E106">
        <v>491.62</v>
      </c>
      <c r="F106">
        <v>490.11</v>
      </c>
    </row>
    <row r="107" spans="1:6">
      <c r="A107" s="1">
        <v>45320</v>
      </c>
      <c r="B107">
        <v>491.27</v>
      </c>
      <c r="C107">
        <v>61322750</v>
      </c>
      <c r="D107">
        <v>487.73</v>
      </c>
      <c r="E107">
        <v>491.41500000000002</v>
      </c>
      <c r="F107">
        <v>487.17</v>
      </c>
    </row>
    <row r="108" spans="1:6">
      <c r="A108" s="1">
        <v>45317</v>
      </c>
      <c r="B108">
        <v>487.41</v>
      </c>
      <c r="C108">
        <v>76641610</v>
      </c>
      <c r="D108">
        <v>487.59</v>
      </c>
      <c r="E108">
        <v>489.12</v>
      </c>
      <c r="F108">
        <v>486.54</v>
      </c>
    </row>
    <row r="109" spans="1:6">
      <c r="A109" s="1">
        <v>45316</v>
      </c>
      <c r="B109">
        <v>488.03</v>
      </c>
      <c r="C109">
        <v>72524990</v>
      </c>
      <c r="D109">
        <v>487.57499999999999</v>
      </c>
      <c r="E109">
        <v>488.30500000000001</v>
      </c>
      <c r="F109">
        <v>485.39</v>
      </c>
    </row>
    <row r="110" spans="1:6">
      <c r="A110" s="1">
        <v>45315</v>
      </c>
      <c r="B110">
        <v>485.39</v>
      </c>
      <c r="C110">
        <v>81765040</v>
      </c>
      <c r="D110">
        <v>487.81</v>
      </c>
      <c r="E110">
        <v>488.77</v>
      </c>
      <c r="F110">
        <v>484.88189999999997</v>
      </c>
    </row>
    <row r="111" spans="1:6">
      <c r="A111" s="1">
        <v>45314</v>
      </c>
      <c r="B111">
        <v>484.86</v>
      </c>
      <c r="C111">
        <v>49945300</v>
      </c>
      <c r="D111">
        <v>484.01</v>
      </c>
      <c r="E111">
        <v>485.10500000000002</v>
      </c>
      <c r="F111">
        <v>482.89</v>
      </c>
    </row>
    <row r="112" spans="1:6">
      <c r="A112" s="1">
        <v>45313</v>
      </c>
      <c r="B112">
        <v>483.45</v>
      </c>
      <c r="C112">
        <v>75844930</v>
      </c>
      <c r="D112">
        <v>484.01</v>
      </c>
      <c r="E112">
        <v>485.22</v>
      </c>
      <c r="F112">
        <v>482.78</v>
      </c>
    </row>
    <row r="113" spans="1:6">
      <c r="A113" s="1">
        <v>45310</v>
      </c>
      <c r="B113">
        <v>482.43</v>
      </c>
      <c r="C113">
        <v>110834500</v>
      </c>
      <c r="D113">
        <v>477.65</v>
      </c>
      <c r="E113">
        <v>482.72</v>
      </c>
      <c r="F113">
        <v>476.53739999999999</v>
      </c>
    </row>
    <row r="114" spans="1:6">
      <c r="A114" s="1">
        <v>45309</v>
      </c>
      <c r="B114">
        <v>476.49</v>
      </c>
      <c r="C114">
        <v>91856250</v>
      </c>
      <c r="D114">
        <v>474.01</v>
      </c>
      <c r="E114">
        <v>477.06</v>
      </c>
      <c r="F114">
        <v>472.42</v>
      </c>
    </row>
    <row r="115" spans="1:6">
      <c r="A115" s="1">
        <v>45308</v>
      </c>
      <c r="B115">
        <v>472.29</v>
      </c>
      <c r="C115">
        <v>68843870</v>
      </c>
      <c r="D115">
        <v>471.82</v>
      </c>
      <c r="E115">
        <v>472.79</v>
      </c>
      <c r="F115">
        <v>469.87</v>
      </c>
    </row>
    <row r="116" spans="1:6">
      <c r="A116" s="1">
        <v>45307</v>
      </c>
      <c r="B116">
        <v>474.93</v>
      </c>
      <c r="C116">
        <v>85014870</v>
      </c>
      <c r="D116">
        <v>475.26</v>
      </c>
      <c r="E116">
        <v>476.60980000000001</v>
      </c>
      <c r="F116">
        <v>473.06</v>
      </c>
    </row>
    <row r="117" spans="1:6">
      <c r="A117" s="1">
        <v>45303</v>
      </c>
      <c r="B117">
        <v>476.68</v>
      </c>
      <c r="C117">
        <v>58026420</v>
      </c>
      <c r="D117">
        <v>477.84</v>
      </c>
      <c r="E117">
        <v>478.6</v>
      </c>
      <c r="F117">
        <v>475.23</v>
      </c>
    </row>
    <row r="118" spans="1:6">
      <c r="A118" s="1">
        <v>45302</v>
      </c>
      <c r="B118">
        <v>476.35</v>
      </c>
      <c r="C118">
        <v>77940720</v>
      </c>
      <c r="D118">
        <v>477.59</v>
      </c>
      <c r="E118">
        <v>478.12</v>
      </c>
      <c r="F118">
        <v>472.26</v>
      </c>
    </row>
    <row r="119" spans="1:6">
      <c r="A119" s="1">
        <v>45301</v>
      </c>
      <c r="B119">
        <v>476.56</v>
      </c>
      <c r="C119">
        <v>67310640</v>
      </c>
      <c r="D119">
        <v>474.16</v>
      </c>
      <c r="E119">
        <v>477.44810000000001</v>
      </c>
      <c r="F119">
        <v>473.87</v>
      </c>
    </row>
    <row r="120" spans="1:6">
      <c r="A120" s="1">
        <v>45300</v>
      </c>
      <c r="B120">
        <v>473.88</v>
      </c>
      <c r="C120">
        <v>65931440</v>
      </c>
      <c r="D120">
        <v>471.87</v>
      </c>
      <c r="E120">
        <v>474.93</v>
      </c>
      <c r="F120">
        <v>471.35</v>
      </c>
    </row>
    <row r="121" spans="1:6">
      <c r="A121" s="1">
        <v>45299</v>
      </c>
      <c r="B121">
        <v>474.6</v>
      </c>
      <c r="C121">
        <v>74879070</v>
      </c>
      <c r="D121">
        <v>468.43</v>
      </c>
      <c r="E121">
        <v>474.75</v>
      </c>
      <c r="F121">
        <v>468.3</v>
      </c>
    </row>
    <row r="122" spans="1:6">
      <c r="A122" s="1">
        <v>45296</v>
      </c>
      <c r="B122">
        <v>467.92</v>
      </c>
      <c r="C122">
        <v>86118910</v>
      </c>
      <c r="D122">
        <v>467.49</v>
      </c>
      <c r="E122">
        <v>470.44</v>
      </c>
      <c r="F122">
        <v>466.43</v>
      </c>
    </row>
    <row r="123" spans="1:6">
      <c r="A123" s="1">
        <v>45295</v>
      </c>
      <c r="B123">
        <v>467.28</v>
      </c>
      <c r="C123">
        <v>84232170</v>
      </c>
      <c r="D123">
        <v>468.3</v>
      </c>
      <c r="E123">
        <v>470.96</v>
      </c>
      <c r="F123">
        <v>467.05</v>
      </c>
    </row>
    <row r="124" spans="1:6">
      <c r="A124" s="1">
        <v>45294</v>
      </c>
      <c r="B124">
        <v>468.79</v>
      </c>
      <c r="C124">
        <v>103585900</v>
      </c>
      <c r="D124">
        <v>470.43</v>
      </c>
      <c r="E124">
        <v>471.19</v>
      </c>
      <c r="F124">
        <v>468.17</v>
      </c>
    </row>
    <row r="125" spans="1:6">
      <c r="A125" s="1">
        <v>45293</v>
      </c>
      <c r="B125">
        <v>472.65</v>
      </c>
      <c r="C125">
        <v>123007800</v>
      </c>
      <c r="D125">
        <v>472.16</v>
      </c>
      <c r="E125">
        <v>473.67</v>
      </c>
      <c r="F125">
        <v>470.49</v>
      </c>
    </row>
    <row r="126" spans="1:6">
      <c r="A126" s="1">
        <v>45289</v>
      </c>
      <c r="B126">
        <v>475.31</v>
      </c>
      <c r="C126">
        <v>122283100</v>
      </c>
      <c r="D126">
        <v>476.49</v>
      </c>
      <c r="E126">
        <v>477.03</v>
      </c>
      <c r="F126">
        <v>473.3</v>
      </c>
    </row>
    <row r="127" spans="1:6">
      <c r="A127" s="1">
        <v>45288</v>
      </c>
      <c r="B127">
        <v>476.69</v>
      </c>
      <c r="C127">
        <v>77158120</v>
      </c>
      <c r="D127">
        <v>476.88</v>
      </c>
      <c r="E127">
        <v>477.55</v>
      </c>
      <c r="F127">
        <v>476.26</v>
      </c>
    </row>
    <row r="128" spans="1:6">
      <c r="A128" s="1">
        <v>45287</v>
      </c>
      <c r="B128">
        <v>476.51</v>
      </c>
      <c r="C128">
        <v>68000310</v>
      </c>
      <c r="D128">
        <v>475.44</v>
      </c>
      <c r="E128">
        <v>476.66</v>
      </c>
      <c r="F128">
        <v>474.89</v>
      </c>
    </row>
    <row r="129" spans="1:6">
      <c r="A129" s="1">
        <v>45286</v>
      </c>
      <c r="B129">
        <v>475.65</v>
      </c>
      <c r="C129">
        <v>55386950</v>
      </c>
      <c r="D129">
        <v>474.07</v>
      </c>
      <c r="E129">
        <v>476.58</v>
      </c>
      <c r="F129">
        <v>473.99</v>
      </c>
    </row>
    <row r="130" spans="1:6">
      <c r="A130" s="1">
        <v>45282</v>
      </c>
      <c r="B130">
        <v>473.65</v>
      </c>
      <c r="C130">
        <v>67160420</v>
      </c>
      <c r="D130">
        <v>473.86</v>
      </c>
      <c r="E130">
        <v>475.38</v>
      </c>
      <c r="F130">
        <v>471.7</v>
      </c>
    </row>
    <row r="131" spans="1:6">
      <c r="A131" s="1">
        <v>45281</v>
      </c>
      <c r="B131">
        <v>472.7</v>
      </c>
      <c r="C131">
        <v>86667470</v>
      </c>
      <c r="D131">
        <v>471.33</v>
      </c>
      <c r="E131">
        <v>472.97500000000002</v>
      </c>
      <c r="F131">
        <v>468.84</v>
      </c>
    </row>
    <row r="132" spans="1:6">
      <c r="A132" s="1">
        <v>45280</v>
      </c>
      <c r="B132">
        <v>468.26</v>
      </c>
      <c r="C132">
        <v>102921000</v>
      </c>
      <c r="D132">
        <v>473.96</v>
      </c>
      <c r="E132">
        <v>475.89499999999998</v>
      </c>
      <c r="F132">
        <v>467.82</v>
      </c>
    </row>
    <row r="133" spans="1:6">
      <c r="A133" s="1">
        <v>45279</v>
      </c>
      <c r="B133">
        <v>474.84</v>
      </c>
      <c r="C133">
        <v>55761810</v>
      </c>
      <c r="D133">
        <v>472.53</v>
      </c>
      <c r="E133">
        <v>474.92</v>
      </c>
      <c r="F133">
        <v>472.45</v>
      </c>
    </row>
    <row r="134" spans="1:6">
      <c r="A134" s="1">
        <v>45278</v>
      </c>
      <c r="B134">
        <v>471.97</v>
      </c>
      <c r="C134">
        <v>70375290</v>
      </c>
      <c r="D134">
        <v>470.98</v>
      </c>
      <c r="E134">
        <v>472.98</v>
      </c>
      <c r="F134">
        <v>469.8929</v>
      </c>
    </row>
    <row r="135" spans="1:6">
      <c r="A135" s="1">
        <v>45275</v>
      </c>
      <c r="B135">
        <v>469.33</v>
      </c>
      <c r="C135">
        <v>141553700</v>
      </c>
      <c r="D135">
        <v>469.49</v>
      </c>
      <c r="E135">
        <v>470.7</v>
      </c>
      <c r="F135">
        <v>467.42630000000003</v>
      </c>
    </row>
    <row r="136" spans="1:6">
      <c r="A136" s="1">
        <v>45274</v>
      </c>
      <c r="B136">
        <v>472.01</v>
      </c>
      <c r="C136">
        <v>119026000</v>
      </c>
      <c r="D136">
        <v>472.5</v>
      </c>
      <c r="E136">
        <v>473.73</v>
      </c>
      <c r="F136">
        <v>469.25</v>
      </c>
    </row>
    <row r="137" spans="1:6">
      <c r="A137" s="1">
        <v>45273</v>
      </c>
      <c r="B137">
        <v>470.5</v>
      </c>
      <c r="C137">
        <v>93277960</v>
      </c>
      <c r="D137">
        <v>464.49</v>
      </c>
      <c r="E137">
        <v>470.75990000000002</v>
      </c>
      <c r="F137">
        <v>464.12</v>
      </c>
    </row>
    <row r="138" spans="1:6">
      <c r="A138" s="1">
        <v>45272</v>
      </c>
      <c r="B138">
        <v>464.1</v>
      </c>
      <c r="C138">
        <v>68327620</v>
      </c>
      <c r="D138">
        <v>461.63</v>
      </c>
      <c r="E138">
        <v>464.2</v>
      </c>
      <c r="F138">
        <v>460.6</v>
      </c>
    </row>
    <row r="139" spans="1:6">
      <c r="A139" s="1">
        <v>45271</v>
      </c>
      <c r="B139">
        <v>461.99</v>
      </c>
      <c r="C139">
        <v>65002250</v>
      </c>
      <c r="D139">
        <v>459.69</v>
      </c>
      <c r="E139">
        <v>462.17</v>
      </c>
      <c r="F139">
        <v>459.47</v>
      </c>
    </row>
    <row r="140" spans="1:6">
      <c r="A140" s="1">
        <v>45268</v>
      </c>
      <c r="B140">
        <v>460.2</v>
      </c>
      <c r="C140">
        <v>83194400</v>
      </c>
      <c r="D140">
        <v>457.46</v>
      </c>
      <c r="E140">
        <v>460.745</v>
      </c>
      <c r="F140">
        <v>457.21</v>
      </c>
    </row>
    <row r="141" spans="1:6">
      <c r="A141" s="1">
        <v>45267</v>
      </c>
      <c r="B141">
        <v>458.23</v>
      </c>
      <c r="C141">
        <v>66995450</v>
      </c>
      <c r="D141">
        <v>456.91</v>
      </c>
      <c r="E141">
        <v>458.9</v>
      </c>
      <c r="F141">
        <v>456.29</v>
      </c>
    </row>
    <row r="142" spans="1:6">
      <c r="A142" s="1">
        <v>45266</v>
      </c>
      <c r="B142">
        <v>454.76</v>
      </c>
      <c r="C142">
        <v>69124690</v>
      </c>
      <c r="D142">
        <v>458.81</v>
      </c>
      <c r="E142">
        <v>458.84</v>
      </c>
      <c r="F142">
        <v>454.31</v>
      </c>
    </row>
    <row r="143" spans="1:6">
      <c r="A143" s="1">
        <v>45265</v>
      </c>
      <c r="B143">
        <v>456.6</v>
      </c>
      <c r="C143">
        <v>69793470</v>
      </c>
      <c r="D143">
        <v>455.26</v>
      </c>
      <c r="E143">
        <v>457.59</v>
      </c>
      <c r="F143">
        <v>454.87</v>
      </c>
    </row>
    <row r="144" spans="1:6">
      <c r="A144" s="1">
        <v>45264</v>
      </c>
      <c r="B144">
        <v>456.69</v>
      </c>
      <c r="C144">
        <v>72430890</v>
      </c>
      <c r="D144">
        <v>455.6</v>
      </c>
      <c r="E144">
        <v>459.12060000000002</v>
      </c>
      <c r="F144">
        <v>454.34</v>
      </c>
    </row>
    <row r="145" spans="1:6">
      <c r="A145" s="1">
        <v>45261</v>
      </c>
      <c r="B145">
        <v>459.1</v>
      </c>
      <c r="C145">
        <v>89183400</v>
      </c>
      <c r="D145">
        <v>455.77</v>
      </c>
      <c r="E145">
        <v>459.65</v>
      </c>
      <c r="F145">
        <v>455.16</v>
      </c>
    </row>
    <row r="146" spans="1:6">
      <c r="A146" s="1">
        <v>45260</v>
      </c>
      <c r="B146">
        <v>456.4</v>
      </c>
      <c r="C146">
        <v>79752700</v>
      </c>
      <c r="D146">
        <v>455.48</v>
      </c>
      <c r="E146">
        <v>456.76</v>
      </c>
      <c r="F146">
        <v>453.34</v>
      </c>
    </row>
    <row r="147" spans="1:6">
      <c r="A147" s="1">
        <v>45259</v>
      </c>
      <c r="B147">
        <v>454.61</v>
      </c>
      <c r="C147">
        <v>63145990</v>
      </c>
      <c r="D147">
        <v>457.15</v>
      </c>
      <c r="E147">
        <v>458.32</v>
      </c>
      <c r="F147">
        <v>454.2</v>
      </c>
    </row>
    <row r="148" spans="1:6">
      <c r="A148" s="1">
        <v>45258</v>
      </c>
      <c r="B148">
        <v>454.93</v>
      </c>
      <c r="C148">
        <v>62115010</v>
      </c>
      <c r="D148">
        <v>454.08</v>
      </c>
      <c r="E148">
        <v>456.27</v>
      </c>
      <c r="F148">
        <v>453.5</v>
      </c>
    </row>
    <row r="149" spans="1:6">
      <c r="A149" s="1">
        <v>45257</v>
      </c>
      <c r="B149">
        <v>454.48</v>
      </c>
      <c r="C149">
        <v>50505990</v>
      </c>
      <c r="D149">
        <v>454.65</v>
      </c>
      <c r="E149">
        <v>455.49009999999998</v>
      </c>
      <c r="F149">
        <v>454.07990000000001</v>
      </c>
    </row>
    <row r="150" spans="1:6">
      <c r="A150" s="1">
        <v>45254</v>
      </c>
      <c r="B150">
        <v>455.3</v>
      </c>
      <c r="C150">
        <v>29737380</v>
      </c>
      <c r="D150">
        <v>455.07</v>
      </c>
      <c r="E150">
        <v>455.5</v>
      </c>
      <c r="F150">
        <v>454.73</v>
      </c>
    </row>
    <row r="151" spans="1:6">
      <c r="A151" s="1">
        <v>45252</v>
      </c>
      <c r="B151">
        <v>455.02</v>
      </c>
      <c r="C151">
        <v>59446570</v>
      </c>
      <c r="D151">
        <v>454.98</v>
      </c>
      <c r="E151">
        <v>456.38</v>
      </c>
      <c r="F151">
        <v>453.8895</v>
      </c>
    </row>
    <row r="152" spans="1:6">
      <c r="A152" s="1">
        <v>45251</v>
      </c>
      <c r="B152">
        <v>453.27</v>
      </c>
      <c r="C152">
        <v>49244640</v>
      </c>
      <c r="D152">
        <v>453.18419999999998</v>
      </c>
      <c r="E152">
        <v>454.13099999999997</v>
      </c>
      <c r="F152">
        <v>451.9599</v>
      </c>
    </row>
    <row r="153" spans="1:6">
      <c r="A153" s="1">
        <v>45250</v>
      </c>
      <c r="B153">
        <v>454.26</v>
      </c>
      <c r="C153">
        <v>70055630</v>
      </c>
      <c r="D153">
        <v>450.53</v>
      </c>
      <c r="E153">
        <v>455.125</v>
      </c>
      <c r="F153">
        <v>450.52</v>
      </c>
    </row>
    <row r="154" spans="1:6">
      <c r="A154" s="1">
        <v>45247</v>
      </c>
      <c r="B154">
        <v>450.79</v>
      </c>
      <c r="C154">
        <v>83193900</v>
      </c>
      <c r="D154">
        <v>450.24</v>
      </c>
      <c r="E154">
        <v>451.42</v>
      </c>
      <c r="F154">
        <v>449.29</v>
      </c>
    </row>
    <row r="155" spans="1:6">
      <c r="A155" s="1">
        <v>45246</v>
      </c>
      <c r="B155">
        <v>450.23</v>
      </c>
      <c r="C155">
        <v>66665800</v>
      </c>
      <c r="D155">
        <v>449.22</v>
      </c>
      <c r="E155">
        <v>450.56</v>
      </c>
      <c r="F155">
        <v>448.12</v>
      </c>
    </row>
    <row r="156" spans="1:6">
      <c r="A156" s="1">
        <v>45245</v>
      </c>
      <c r="B156">
        <v>449.68</v>
      </c>
      <c r="C156">
        <v>77327570</v>
      </c>
      <c r="D156">
        <v>450.11</v>
      </c>
      <c r="E156">
        <v>451.38</v>
      </c>
      <c r="F156">
        <v>448.8</v>
      </c>
    </row>
    <row r="157" spans="1:6">
      <c r="A157" s="1">
        <v>45244</v>
      </c>
      <c r="B157">
        <v>448.73</v>
      </c>
      <c r="C157">
        <v>97176940</v>
      </c>
      <c r="D157">
        <v>446.32</v>
      </c>
      <c r="E157">
        <v>450.06</v>
      </c>
      <c r="F157">
        <v>446.09</v>
      </c>
    </row>
    <row r="158" spans="1:6">
      <c r="A158" s="1">
        <v>45243</v>
      </c>
      <c r="B158">
        <v>440.19</v>
      </c>
      <c r="C158">
        <v>52236070</v>
      </c>
      <c r="D158">
        <v>439.23</v>
      </c>
      <c r="E158">
        <v>441.33</v>
      </c>
      <c r="F158">
        <v>438.42</v>
      </c>
    </row>
    <row r="159" spans="1:6">
      <c r="A159" s="1">
        <v>45240</v>
      </c>
      <c r="B159">
        <v>440.61</v>
      </c>
      <c r="C159">
        <v>89558050</v>
      </c>
      <c r="D159">
        <v>435.98</v>
      </c>
      <c r="E159">
        <v>440.93</v>
      </c>
      <c r="F159">
        <v>433.83350000000002</v>
      </c>
    </row>
    <row r="160" spans="1:6">
      <c r="A160" s="1">
        <v>45239</v>
      </c>
      <c r="B160">
        <v>433.84</v>
      </c>
      <c r="C160">
        <v>83174420</v>
      </c>
      <c r="D160">
        <v>438.43</v>
      </c>
      <c r="E160">
        <v>438.47</v>
      </c>
      <c r="F160">
        <v>433.4</v>
      </c>
    </row>
    <row r="161" spans="1:6">
      <c r="A161" s="1">
        <v>45238</v>
      </c>
      <c r="B161">
        <v>437.25</v>
      </c>
      <c r="C161">
        <v>61746030</v>
      </c>
      <c r="D161">
        <v>437.55</v>
      </c>
      <c r="E161">
        <v>438.09</v>
      </c>
      <c r="F161">
        <v>434.87</v>
      </c>
    </row>
    <row r="162" spans="1:6">
      <c r="A162" s="1">
        <v>45237</v>
      </c>
      <c r="B162">
        <v>436.93</v>
      </c>
      <c r="C162">
        <v>64256110</v>
      </c>
      <c r="D162">
        <v>435.69</v>
      </c>
      <c r="E162">
        <v>437.58499999999998</v>
      </c>
      <c r="F162">
        <v>434.51</v>
      </c>
    </row>
    <row r="163" spans="1:6">
      <c r="A163" s="1">
        <v>45236</v>
      </c>
      <c r="B163">
        <v>435.69</v>
      </c>
      <c r="C163">
        <v>67831660</v>
      </c>
      <c r="D163">
        <v>435.47</v>
      </c>
      <c r="E163">
        <v>436.14980000000003</v>
      </c>
      <c r="F163">
        <v>433.68</v>
      </c>
    </row>
    <row r="164" spans="1:6">
      <c r="A164" s="1">
        <v>45233</v>
      </c>
      <c r="B164">
        <v>434.69</v>
      </c>
      <c r="C164">
        <v>100167800</v>
      </c>
      <c r="D164">
        <v>433.14</v>
      </c>
      <c r="E164">
        <v>436.29</v>
      </c>
      <c r="F164">
        <v>433.01</v>
      </c>
    </row>
    <row r="165" spans="1:6">
      <c r="A165" s="1">
        <v>45232</v>
      </c>
      <c r="B165">
        <v>430.76</v>
      </c>
      <c r="C165">
        <v>94938910</v>
      </c>
      <c r="D165">
        <v>426.58</v>
      </c>
      <c r="E165">
        <v>430.91500000000002</v>
      </c>
      <c r="F165">
        <v>426.56</v>
      </c>
    </row>
    <row r="166" spans="1:6">
      <c r="A166" s="1">
        <v>45231</v>
      </c>
      <c r="B166">
        <v>422.66</v>
      </c>
      <c r="C166">
        <v>98068120</v>
      </c>
      <c r="D166">
        <v>419.2</v>
      </c>
      <c r="E166">
        <v>423.5</v>
      </c>
      <c r="F166">
        <v>418.6499</v>
      </c>
    </row>
    <row r="167" spans="1:6">
      <c r="A167" s="1">
        <v>45230</v>
      </c>
      <c r="B167">
        <v>418.2</v>
      </c>
      <c r="C167">
        <v>79665150</v>
      </c>
      <c r="D167">
        <v>416.18</v>
      </c>
      <c r="E167">
        <v>418.53</v>
      </c>
      <c r="F167">
        <v>414.21</v>
      </c>
    </row>
    <row r="168" spans="1:6">
      <c r="A168" s="1">
        <v>45229</v>
      </c>
      <c r="B168">
        <v>415.59</v>
      </c>
      <c r="C168">
        <v>86562680</v>
      </c>
      <c r="D168">
        <v>413.56</v>
      </c>
      <c r="E168">
        <v>416.68</v>
      </c>
      <c r="F168">
        <v>412.22</v>
      </c>
    </row>
    <row r="169" spans="1:6">
      <c r="A169" s="1">
        <v>45226</v>
      </c>
      <c r="B169">
        <v>410.68</v>
      </c>
      <c r="C169">
        <v>107367700</v>
      </c>
      <c r="D169">
        <v>414.19</v>
      </c>
      <c r="E169">
        <v>414.6</v>
      </c>
      <c r="F169">
        <v>409.21</v>
      </c>
    </row>
    <row r="170" spans="1:6">
      <c r="A170" s="1">
        <v>45225</v>
      </c>
      <c r="B170">
        <v>412.55</v>
      </c>
      <c r="C170">
        <v>115156800</v>
      </c>
      <c r="D170">
        <v>416.45</v>
      </c>
      <c r="E170">
        <v>417.32499999999999</v>
      </c>
      <c r="F170">
        <v>411.6</v>
      </c>
    </row>
    <row r="171" spans="1:6">
      <c r="A171" s="1">
        <v>45224</v>
      </c>
      <c r="B171">
        <v>417.55</v>
      </c>
      <c r="C171">
        <v>94223200</v>
      </c>
      <c r="D171">
        <v>421.89</v>
      </c>
      <c r="E171">
        <v>421.92</v>
      </c>
      <c r="F171">
        <v>417.01499999999999</v>
      </c>
    </row>
    <row r="172" spans="1:6">
      <c r="A172" s="1">
        <v>45223</v>
      </c>
      <c r="B172">
        <v>423.63</v>
      </c>
      <c r="C172">
        <v>78564240</v>
      </c>
      <c r="D172">
        <v>422.65</v>
      </c>
      <c r="E172">
        <v>424.82</v>
      </c>
      <c r="F172">
        <v>420.74</v>
      </c>
    </row>
    <row r="173" spans="1:6">
      <c r="A173" s="1">
        <v>45222</v>
      </c>
      <c r="B173">
        <v>420.46</v>
      </c>
      <c r="C173">
        <v>92035100</v>
      </c>
      <c r="D173">
        <v>419.61</v>
      </c>
      <c r="E173">
        <v>424.45</v>
      </c>
      <c r="F173">
        <v>417.8</v>
      </c>
    </row>
    <row r="174" spans="1:6">
      <c r="A174" s="1">
        <v>45219</v>
      </c>
      <c r="B174">
        <v>421.19</v>
      </c>
      <c r="C174">
        <v>123919900</v>
      </c>
      <c r="D174">
        <v>425.98</v>
      </c>
      <c r="E174">
        <v>426.54</v>
      </c>
      <c r="F174">
        <v>421.08</v>
      </c>
    </row>
    <row r="175" spans="1:6">
      <c r="A175" s="1">
        <v>45218</v>
      </c>
      <c r="B175">
        <v>426.43</v>
      </c>
      <c r="C175">
        <v>121323000</v>
      </c>
      <c r="D175">
        <v>430.95</v>
      </c>
      <c r="E175">
        <v>432.82</v>
      </c>
      <c r="F175">
        <v>425.72500000000002</v>
      </c>
    </row>
    <row r="176" spans="1:6">
      <c r="A176" s="1">
        <v>45217</v>
      </c>
      <c r="B176">
        <v>430.21</v>
      </c>
      <c r="C176">
        <v>93559800</v>
      </c>
      <c r="D176">
        <v>434.19</v>
      </c>
      <c r="E176">
        <v>435.18</v>
      </c>
      <c r="F176">
        <v>429.09</v>
      </c>
    </row>
    <row r="177" spans="1:6">
      <c r="A177" s="1">
        <v>45216</v>
      </c>
      <c r="B177">
        <v>436.02</v>
      </c>
      <c r="C177">
        <v>75324710</v>
      </c>
      <c r="D177">
        <v>432.81</v>
      </c>
      <c r="E177">
        <v>438.14</v>
      </c>
      <c r="F177">
        <v>432.45</v>
      </c>
    </row>
    <row r="178" spans="1:6">
      <c r="A178" s="1">
        <v>45215</v>
      </c>
      <c r="B178">
        <v>436.04</v>
      </c>
      <c r="C178">
        <v>75433190</v>
      </c>
      <c r="D178">
        <v>433.82</v>
      </c>
      <c r="E178">
        <v>437.14</v>
      </c>
      <c r="F178">
        <v>433.57</v>
      </c>
    </row>
    <row r="179" spans="1:6">
      <c r="A179" s="1">
        <v>45212</v>
      </c>
      <c r="B179">
        <v>431.5</v>
      </c>
      <c r="C179">
        <v>95201130</v>
      </c>
      <c r="D179">
        <v>435.21</v>
      </c>
      <c r="E179">
        <v>436.45</v>
      </c>
      <c r="F179">
        <v>429.88</v>
      </c>
    </row>
    <row r="180" spans="1:6">
      <c r="A180" s="1">
        <v>45211</v>
      </c>
      <c r="B180">
        <v>433.66</v>
      </c>
      <c r="C180">
        <v>81154230</v>
      </c>
      <c r="D180">
        <v>436.95</v>
      </c>
      <c r="E180">
        <v>437.33499999999998</v>
      </c>
      <c r="F180">
        <v>431.23</v>
      </c>
    </row>
    <row r="181" spans="1:6">
      <c r="A181" s="1">
        <v>45210</v>
      </c>
      <c r="B181">
        <v>436.32</v>
      </c>
      <c r="C181">
        <v>62451740</v>
      </c>
      <c r="D181">
        <v>435.64</v>
      </c>
      <c r="E181">
        <v>436.58</v>
      </c>
      <c r="F181">
        <v>433.18</v>
      </c>
    </row>
    <row r="182" spans="1:6">
      <c r="A182" s="1">
        <v>45209</v>
      </c>
      <c r="B182">
        <v>434.54</v>
      </c>
      <c r="C182">
        <v>78607270</v>
      </c>
      <c r="D182">
        <v>432.94</v>
      </c>
      <c r="E182">
        <v>437.22</v>
      </c>
      <c r="F182">
        <v>432.53</v>
      </c>
    </row>
    <row r="183" spans="1:6">
      <c r="A183" s="1">
        <v>45208</v>
      </c>
      <c r="B183">
        <v>432.29</v>
      </c>
      <c r="C183">
        <v>80374360</v>
      </c>
      <c r="D183">
        <v>427.58</v>
      </c>
      <c r="E183">
        <v>432.88</v>
      </c>
      <c r="F183">
        <v>427.01010000000002</v>
      </c>
    </row>
    <row r="184" spans="1:6">
      <c r="A184" s="1">
        <v>45205</v>
      </c>
      <c r="B184">
        <v>429.54</v>
      </c>
      <c r="C184">
        <v>113273300</v>
      </c>
      <c r="D184">
        <v>421.97</v>
      </c>
      <c r="E184">
        <v>431.125</v>
      </c>
      <c r="F184">
        <v>420.6</v>
      </c>
    </row>
    <row r="185" spans="1:6">
      <c r="A185" s="1">
        <v>45204</v>
      </c>
      <c r="B185">
        <v>424.5</v>
      </c>
      <c r="C185">
        <v>70142740</v>
      </c>
      <c r="D185">
        <v>424.36</v>
      </c>
      <c r="E185">
        <v>425.37</v>
      </c>
      <c r="F185">
        <v>421.17009999999999</v>
      </c>
    </row>
    <row r="186" spans="1:6">
      <c r="A186" s="1">
        <v>45203</v>
      </c>
      <c r="B186">
        <v>424.66</v>
      </c>
      <c r="C186">
        <v>87452970</v>
      </c>
      <c r="D186">
        <v>422.07</v>
      </c>
      <c r="E186">
        <v>425.42989999999998</v>
      </c>
      <c r="F186">
        <v>420.56</v>
      </c>
    </row>
    <row r="187" spans="1:6">
      <c r="A187" s="1">
        <v>45202</v>
      </c>
      <c r="B187">
        <v>421.59</v>
      </c>
      <c r="C187">
        <v>103760600</v>
      </c>
      <c r="D187">
        <v>425.06</v>
      </c>
      <c r="E187">
        <v>427.37290000000002</v>
      </c>
      <c r="F187">
        <v>420.18</v>
      </c>
    </row>
    <row r="188" spans="1:6">
      <c r="A188" s="1">
        <v>45201</v>
      </c>
      <c r="B188">
        <v>427.31</v>
      </c>
      <c r="C188">
        <v>83798600</v>
      </c>
      <c r="D188">
        <v>426.62</v>
      </c>
      <c r="E188">
        <v>428.6</v>
      </c>
      <c r="F188">
        <v>424.46</v>
      </c>
    </row>
    <row r="189" spans="1:6">
      <c r="A189" s="1">
        <v>45198</v>
      </c>
      <c r="B189">
        <v>427.48</v>
      </c>
      <c r="C189">
        <v>115111300</v>
      </c>
      <c r="D189">
        <v>431.67</v>
      </c>
      <c r="E189">
        <v>431.85</v>
      </c>
      <c r="F189">
        <v>425.91</v>
      </c>
    </row>
    <row r="190" spans="1:6">
      <c r="A190" s="1">
        <v>45197</v>
      </c>
      <c r="B190">
        <v>428.52</v>
      </c>
      <c r="C190">
        <v>92258310</v>
      </c>
      <c r="D190">
        <v>425.48</v>
      </c>
      <c r="E190">
        <v>430.24990000000003</v>
      </c>
      <c r="F190">
        <v>424.87</v>
      </c>
    </row>
    <row r="191" spans="1:6">
      <c r="A191" s="1">
        <v>45196</v>
      </c>
      <c r="B191">
        <v>426.05</v>
      </c>
      <c r="C191">
        <v>104705800</v>
      </c>
      <c r="D191">
        <v>427.09</v>
      </c>
      <c r="E191">
        <v>427.67</v>
      </c>
      <c r="F191">
        <v>422.29</v>
      </c>
    </row>
    <row r="192" spans="1:6">
      <c r="A192" s="1">
        <v>45195</v>
      </c>
      <c r="B192">
        <v>425.88</v>
      </c>
      <c r="C192">
        <v>96168440</v>
      </c>
      <c r="D192">
        <v>429.09</v>
      </c>
      <c r="E192">
        <v>429.82</v>
      </c>
      <c r="F192">
        <v>425.02</v>
      </c>
    </row>
    <row r="193" spans="1:6">
      <c r="A193" s="1">
        <v>45194</v>
      </c>
      <c r="B193">
        <v>432.23</v>
      </c>
      <c r="C193">
        <v>70874530</v>
      </c>
      <c r="D193">
        <v>429.17</v>
      </c>
      <c r="E193">
        <v>432.27</v>
      </c>
      <c r="F193">
        <v>428.72</v>
      </c>
    </row>
    <row r="194" spans="1:6">
      <c r="A194" s="1">
        <v>45191</v>
      </c>
      <c r="B194">
        <v>430.42</v>
      </c>
      <c r="C194">
        <v>100829700</v>
      </c>
      <c r="D194">
        <v>432.45</v>
      </c>
      <c r="E194">
        <v>434.1</v>
      </c>
      <c r="F194">
        <v>429.99</v>
      </c>
    </row>
    <row r="195" spans="1:6">
      <c r="A195" s="1">
        <v>45190</v>
      </c>
      <c r="B195">
        <v>431.39</v>
      </c>
      <c r="C195">
        <v>104095800</v>
      </c>
      <c r="D195">
        <v>435.7</v>
      </c>
      <c r="E195">
        <v>435.97</v>
      </c>
      <c r="F195">
        <v>431.23</v>
      </c>
    </row>
    <row r="196" spans="1:6">
      <c r="A196" s="1">
        <v>45189</v>
      </c>
      <c r="B196">
        <v>438.64</v>
      </c>
      <c r="C196">
        <v>82562600</v>
      </c>
      <c r="D196">
        <v>444.01</v>
      </c>
      <c r="E196">
        <v>444.435</v>
      </c>
      <c r="F196">
        <v>438.43</v>
      </c>
    </row>
    <row r="197" spans="1:6">
      <c r="A197" s="1">
        <v>45188</v>
      </c>
      <c r="B197">
        <v>442.71</v>
      </c>
      <c r="C197">
        <v>66514650</v>
      </c>
      <c r="D197">
        <v>442.68</v>
      </c>
      <c r="E197">
        <v>443.29</v>
      </c>
      <c r="F197">
        <v>439.94</v>
      </c>
    </row>
    <row r="198" spans="1:6">
      <c r="A198" s="1">
        <v>45187</v>
      </c>
      <c r="B198">
        <v>443.63</v>
      </c>
      <c r="C198">
        <v>55752210</v>
      </c>
      <c r="D198">
        <v>443.05</v>
      </c>
      <c r="E198">
        <v>444.97</v>
      </c>
      <c r="F198">
        <v>442.56</v>
      </c>
    </row>
    <row r="199" spans="1:6">
      <c r="A199" s="1">
        <v>45184</v>
      </c>
      <c r="B199">
        <v>443.37</v>
      </c>
      <c r="C199">
        <v>111848900</v>
      </c>
      <c r="D199">
        <v>447.14</v>
      </c>
      <c r="E199">
        <v>447.48</v>
      </c>
      <c r="F199">
        <v>442.92</v>
      </c>
    </row>
    <row r="200" spans="1:6">
      <c r="A200" s="1">
        <v>45183</v>
      </c>
      <c r="B200">
        <v>450.36</v>
      </c>
      <c r="C200">
        <v>83430810</v>
      </c>
      <c r="D200">
        <v>449.07</v>
      </c>
      <c r="E200">
        <v>451.08</v>
      </c>
      <c r="F200">
        <v>447.71499999999997</v>
      </c>
    </row>
    <row r="201" spans="1:6">
      <c r="A201" s="1">
        <v>45182</v>
      </c>
      <c r="B201">
        <v>446.51</v>
      </c>
      <c r="C201">
        <v>60199270</v>
      </c>
      <c r="D201">
        <v>446.22</v>
      </c>
      <c r="E201">
        <v>447.71</v>
      </c>
      <c r="F201">
        <v>445.07929999999999</v>
      </c>
    </row>
    <row r="202" spans="1:6">
      <c r="A202" s="1">
        <v>45181</v>
      </c>
      <c r="B202">
        <v>445.99</v>
      </c>
      <c r="C202">
        <v>67565420</v>
      </c>
      <c r="D202">
        <v>446.95</v>
      </c>
      <c r="E202">
        <v>448.53</v>
      </c>
      <c r="F202">
        <v>445.39</v>
      </c>
    </row>
    <row r="203" spans="1:6">
      <c r="A203" s="1">
        <v>45180</v>
      </c>
      <c r="B203">
        <v>448.45</v>
      </c>
      <c r="C203">
        <v>60180120</v>
      </c>
      <c r="D203">
        <v>448.24</v>
      </c>
      <c r="E203">
        <v>448.77</v>
      </c>
      <c r="F203">
        <v>446.4699</v>
      </c>
    </row>
    <row r="204" spans="1:6">
      <c r="A204" s="1">
        <v>45177</v>
      </c>
      <c r="B204">
        <v>445.52</v>
      </c>
      <c r="C204">
        <v>62068440</v>
      </c>
      <c r="D204">
        <v>444.9</v>
      </c>
      <c r="E204">
        <v>447.11</v>
      </c>
      <c r="F204">
        <v>444.53</v>
      </c>
    </row>
    <row r="205" spans="1:6">
      <c r="A205" s="1">
        <v>45176</v>
      </c>
      <c r="B205">
        <v>444.85</v>
      </c>
      <c r="C205">
        <v>70355430</v>
      </c>
      <c r="D205">
        <v>443.11</v>
      </c>
      <c r="E205">
        <v>445.55</v>
      </c>
      <c r="F205">
        <v>442.75</v>
      </c>
    </row>
    <row r="206" spans="1:6">
      <c r="A206" s="1">
        <v>45175</v>
      </c>
      <c r="B206">
        <v>446.22</v>
      </c>
      <c r="C206">
        <v>70758510</v>
      </c>
      <c r="D206">
        <v>448.4</v>
      </c>
      <c r="E206">
        <v>448.51</v>
      </c>
      <c r="F206">
        <v>443.81</v>
      </c>
    </row>
    <row r="207" spans="1:6">
      <c r="A207" s="1">
        <v>45174</v>
      </c>
      <c r="B207">
        <v>449.24</v>
      </c>
      <c r="C207">
        <v>55166210</v>
      </c>
      <c r="D207">
        <v>450.73</v>
      </c>
      <c r="E207">
        <v>451.06</v>
      </c>
      <c r="F207">
        <v>449.17</v>
      </c>
    </row>
    <row r="208" spans="1:6">
      <c r="A208" s="1">
        <v>45170</v>
      </c>
      <c r="B208">
        <v>451.19</v>
      </c>
      <c r="C208">
        <v>58944100</v>
      </c>
      <c r="D208">
        <v>453.17</v>
      </c>
      <c r="E208">
        <v>453.67</v>
      </c>
      <c r="F208">
        <v>449.68</v>
      </c>
    </row>
    <row r="209" spans="1:6">
      <c r="A209" s="1">
        <v>45169</v>
      </c>
      <c r="B209">
        <v>450.35</v>
      </c>
      <c r="C209">
        <v>66084560</v>
      </c>
      <c r="D209">
        <v>451.65</v>
      </c>
      <c r="E209">
        <v>452.83</v>
      </c>
      <c r="F209">
        <v>450.16</v>
      </c>
    </row>
    <row r="210" spans="1:6">
      <c r="A210" s="1">
        <v>45168</v>
      </c>
      <c r="B210">
        <v>451.01</v>
      </c>
      <c r="C210">
        <v>69053910</v>
      </c>
      <c r="D210">
        <v>449.51</v>
      </c>
      <c r="E210">
        <v>451.67</v>
      </c>
      <c r="F210">
        <v>448.78</v>
      </c>
    </row>
    <row r="211" spans="1:6">
      <c r="A211" s="1">
        <v>45167</v>
      </c>
      <c r="B211">
        <v>449.16</v>
      </c>
      <c r="C211">
        <v>83081920</v>
      </c>
      <c r="D211">
        <v>442.65</v>
      </c>
      <c r="E211">
        <v>449.45</v>
      </c>
      <c r="F211">
        <v>442.46</v>
      </c>
    </row>
    <row r="212" spans="1:6">
      <c r="A212" s="1">
        <v>45166</v>
      </c>
      <c r="B212">
        <v>442.76</v>
      </c>
      <c r="C212">
        <v>61595390</v>
      </c>
      <c r="D212">
        <v>442.24</v>
      </c>
      <c r="E212">
        <v>443.4</v>
      </c>
      <c r="F212">
        <v>439.97280000000001</v>
      </c>
    </row>
    <row r="213" spans="1:6">
      <c r="A213" s="1">
        <v>45163</v>
      </c>
      <c r="B213">
        <v>439.97</v>
      </c>
      <c r="C213">
        <v>102325100</v>
      </c>
      <c r="D213">
        <v>438.68</v>
      </c>
      <c r="E213">
        <v>441.3</v>
      </c>
      <c r="F213">
        <v>435</v>
      </c>
    </row>
    <row r="214" spans="1:6">
      <c r="A214" s="1">
        <v>45162</v>
      </c>
      <c r="B214">
        <v>436.89</v>
      </c>
      <c r="C214">
        <v>88517270</v>
      </c>
      <c r="D214">
        <v>444.69</v>
      </c>
      <c r="E214">
        <v>445.22</v>
      </c>
      <c r="F214">
        <v>436.85500000000002</v>
      </c>
    </row>
    <row r="215" spans="1:6">
      <c r="A215" s="1">
        <v>45161</v>
      </c>
      <c r="B215">
        <v>443.03</v>
      </c>
      <c r="C215">
        <v>68441020</v>
      </c>
      <c r="D215">
        <v>439.25</v>
      </c>
      <c r="E215">
        <v>443.67</v>
      </c>
      <c r="F215">
        <v>439.1</v>
      </c>
    </row>
    <row r="216" spans="1:6">
      <c r="A216" s="1">
        <v>45160</v>
      </c>
      <c r="B216">
        <v>438.15</v>
      </c>
      <c r="C216">
        <v>65062860</v>
      </c>
      <c r="D216">
        <v>441.18</v>
      </c>
      <c r="E216">
        <v>441.18</v>
      </c>
      <c r="F216">
        <v>437.57</v>
      </c>
    </row>
    <row r="217" spans="1:6">
      <c r="A217" s="1">
        <v>45159</v>
      </c>
      <c r="B217">
        <v>439.34</v>
      </c>
      <c r="C217">
        <v>68718960</v>
      </c>
      <c r="D217">
        <v>437.55</v>
      </c>
      <c r="E217">
        <v>440.11</v>
      </c>
      <c r="F217">
        <v>435.32</v>
      </c>
    </row>
    <row r="218" spans="1:6">
      <c r="A218" s="1">
        <v>45156</v>
      </c>
      <c r="B218">
        <v>436.5</v>
      </c>
      <c r="C218">
        <v>98851960</v>
      </c>
      <c r="D218">
        <v>433.37</v>
      </c>
      <c r="E218">
        <v>437.57</v>
      </c>
      <c r="F218">
        <v>433.01</v>
      </c>
    </row>
    <row r="219" spans="1:6">
      <c r="A219" s="1">
        <v>45155</v>
      </c>
      <c r="B219">
        <v>436.29</v>
      </c>
      <c r="C219">
        <v>95711320</v>
      </c>
      <c r="D219">
        <v>441.16</v>
      </c>
      <c r="E219">
        <v>441.43</v>
      </c>
      <c r="F219">
        <v>435.75</v>
      </c>
    </row>
    <row r="220" spans="1:6">
      <c r="A220" s="1">
        <v>45154</v>
      </c>
      <c r="B220">
        <v>439.64</v>
      </c>
      <c r="C220">
        <v>80107210</v>
      </c>
      <c r="D220">
        <v>442.46</v>
      </c>
      <c r="E220">
        <v>444.18</v>
      </c>
      <c r="F220">
        <v>439.53</v>
      </c>
    </row>
    <row r="221" spans="1:6">
      <c r="A221" s="1">
        <v>45153</v>
      </c>
      <c r="B221">
        <v>442.89</v>
      </c>
      <c r="C221">
        <v>75707530</v>
      </c>
      <c r="D221">
        <v>446.27</v>
      </c>
      <c r="E221">
        <v>446.64</v>
      </c>
      <c r="F221">
        <v>442.3</v>
      </c>
    </row>
    <row r="222" spans="1:6">
      <c r="A222" s="1">
        <v>45152</v>
      </c>
      <c r="B222">
        <v>448.11</v>
      </c>
      <c r="C222">
        <v>47867440</v>
      </c>
      <c r="D222">
        <v>444.7</v>
      </c>
      <c r="E222">
        <v>448.11</v>
      </c>
      <c r="F222">
        <v>444.38</v>
      </c>
    </row>
    <row r="223" spans="1:6">
      <c r="A223" s="1">
        <v>45149</v>
      </c>
      <c r="B223">
        <v>445.65</v>
      </c>
      <c r="C223">
        <v>68690900</v>
      </c>
      <c r="D223">
        <v>443.97</v>
      </c>
      <c r="E223">
        <v>446.70069999999998</v>
      </c>
      <c r="F223">
        <v>443.34500000000003</v>
      </c>
    </row>
    <row r="224" spans="1:6">
      <c r="A224" s="1">
        <v>45148</v>
      </c>
      <c r="B224">
        <v>445.91</v>
      </c>
      <c r="C224">
        <v>93005500</v>
      </c>
      <c r="D224">
        <v>448.19</v>
      </c>
      <c r="E224">
        <v>451.7</v>
      </c>
      <c r="F224">
        <v>444.7</v>
      </c>
    </row>
    <row r="225" spans="1:6">
      <c r="A225" s="1">
        <v>45147</v>
      </c>
      <c r="B225">
        <v>445.75</v>
      </c>
      <c r="C225">
        <v>78789580</v>
      </c>
      <c r="D225">
        <v>449.03</v>
      </c>
      <c r="E225">
        <v>449.19990000000001</v>
      </c>
      <c r="F225">
        <v>444.96</v>
      </c>
    </row>
    <row r="226" spans="1:6">
      <c r="A226" s="1">
        <v>45146</v>
      </c>
      <c r="B226">
        <v>448.75</v>
      </c>
      <c r="C226">
        <v>71361320</v>
      </c>
      <c r="D226">
        <v>448.08</v>
      </c>
      <c r="E226">
        <v>450.6952</v>
      </c>
      <c r="F226">
        <v>445.27050000000003</v>
      </c>
    </row>
    <row r="227" spans="1:6">
      <c r="A227" s="1">
        <v>45145</v>
      </c>
      <c r="B227">
        <v>450.71</v>
      </c>
      <c r="C227">
        <v>58357460</v>
      </c>
      <c r="D227">
        <v>448.71</v>
      </c>
      <c r="E227">
        <v>450.86500000000001</v>
      </c>
      <c r="F227">
        <v>447.99</v>
      </c>
    </row>
    <row r="228" spans="1:6">
      <c r="A228" s="1">
        <v>45142</v>
      </c>
      <c r="B228">
        <v>446.81</v>
      </c>
      <c r="C228">
        <v>100128900</v>
      </c>
      <c r="D228">
        <v>450.72</v>
      </c>
      <c r="E228">
        <v>452.89499999999998</v>
      </c>
      <c r="F228">
        <v>446.27</v>
      </c>
    </row>
    <row r="229" spans="1:6">
      <c r="A229" s="1">
        <v>45141</v>
      </c>
      <c r="B229">
        <v>448.84</v>
      </c>
      <c r="C229">
        <v>64419690</v>
      </c>
      <c r="D229">
        <v>448.04</v>
      </c>
      <c r="E229">
        <v>450.79</v>
      </c>
      <c r="F229">
        <v>447.37</v>
      </c>
    </row>
    <row r="230" spans="1:6">
      <c r="A230" s="1">
        <v>45140</v>
      </c>
      <c r="B230">
        <v>450.13</v>
      </c>
      <c r="C230">
        <v>93933370</v>
      </c>
      <c r="D230">
        <v>453.25</v>
      </c>
      <c r="E230">
        <v>453.52</v>
      </c>
      <c r="F230">
        <v>449.34989999999999</v>
      </c>
    </row>
    <row r="231" spans="1:6">
      <c r="A231" s="1">
        <v>45139</v>
      </c>
      <c r="B231">
        <v>456.48</v>
      </c>
      <c r="C231">
        <v>55502200</v>
      </c>
      <c r="D231">
        <v>456.27</v>
      </c>
      <c r="E231">
        <v>457.25</v>
      </c>
      <c r="F231">
        <v>455.49</v>
      </c>
    </row>
    <row r="232" spans="1:6">
      <c r="A232" s="1">
        <v>45138</v>
      </c>
      <c r="B232">
        <v>457.79</v>
      </c>
      <c r="C232">
        <v>62040450</v>
      </c>
      <c r="D232">
        <v>457.41</v>
      </c>
      <c r="E232">
        <v>458.16</v>
      </c>
      <c r="F232">
        <v>456.04500000000002</v>
      </c>
    </row>
    <row r="233" spans="1:6">
      <c r="A233" s="1">
        <v>45135</v>
      </c>
      <c r="B233">
        <v>456.92</v>
      </c>
      <c r="C233">
        <v>80011790</v>
      </c>
      <c r="D233">
        <v>455.88</v>
      </c>
      <c r="E233">
        <v>457.78</v>
      </c>
      <c r="F233">
        <v>452.49180000000001</v>
      </c>
    </row>
    <row r="234" spans="1:6">
      <c r="A234" s="1">
        <v>45134</v>
      </c>
      <c r="B234">
        <v>452.49</v>
      </c>
      <c r="C234">
        <v>92194380</v>
      </c>
      <c r="D234">
        <v>459.02</v>
      </c>
      <c r="E234">
        <v>459.44</v>
      </c>
      <c r="F234">
        <v>451.55</v>
      </c>
    </row>
    <row r="235" spans="1:6">
      <c r="A235" s="1">
        <v>45133</v>
      </c>
      <c r="B235">
        <v>455.51</v>
      </c>
      <c r="C235">
        <v>71052890</v>
      </c>
      <c r="D235">
        <v>454.47</v>
      </c>
      <c r="E235">
        <v>456.99</v>
      </c>
      <c r="F235">
        <v>453.38</v>
      </c>
    </row>
    <row r="236" spans="1:6">
      <c r="A236" s="1">
        <v>45132</v>
      </c>
      <c r="B236">
        <v>455.44</v>
      </c>
      <c r="C236">
        <v>55191240</v>
      </c>
      <c r="D236">
        <v>453.92</v>
      </c>
      <c r="E236">
        <v>456.73500000000001</v>
      </c>
      <c r="F236">
        <v>453.87</v>
      </c>
    </row>
    <row r="237" spans="1:6">
      <c r="A237" s="1">
        <v>45131</v>
      </c>
      <c r="B237">
        <v>454.2</v>
      </c>
      <c r="C237">
        <v>54023380</v>
      </c>
      <c r="D237">
        <v>453.37</v>
      </c>
      <c r="E237">
        <v>455.04</v>
      </c>
      <c r="F237">
        <v>452.298</v>
      </c>
    </row>
    <row r="238" spans="1:6">
      <c r="A238" s="1">
        <v>45128</v>
      </c>
      <c r="B238">
        <v>452.18</v>
      </c>
      <c r="C238">
        <v>71275620</v>
      </c>
      <c r="D238">
        <v>453.96</v>
      </c>
      <c r="E238">
        <v>454.16500000000002</v>
      </c>
      <c r="F238">
        <v>452.17</v>
      </c>
    </row>
    <row r="239" spans="1:6">
      <c r="A239" s="1">
        <v>45127</v>
      </c>
      <c r="B239">
        <v>452.18</v>
      </c>
      <c r="C239">
        <v>70591640</v>
      </c>
      <c r="D239">
        <v>454.17</v>
      </c>
      <c r="E239">
        <v>455.1</v>
      </c>
      <c r="F239">
        <v>451.44</v>
      </c>
    </row>
    <row r="240" spans="1:6">
      <c r="A240" s="1">
        <v>45126</v>
      </c>
      <c r="B240">
        <v>455.2</v>
      </c>
      <c r="C240">
        <v>65891690</v>
      </c>
      <c r="D240">
        <v>455.01</v>
      </c>
      <c r="E240">
        <v>456.43</v>
      </c>
      <c r="F240">
        <v>454.11189999999999</v>
      </c>
    </row>
    <row r="241" spans="1:6">
      <c r="A241" s="1">
        <v>45125</v>
      </c>
      <c r="B241">
        <v>454.19</v>
      </c>
      <c r="C241">
        <v>80744450</v>
      </c>
      <c r="D241">
        <v>450.5</v>
      </c>
      <c r="E241">
        <v>454.86</v>
      </c>
      <c r="F241">
        <v>450.04840000000002</v>
      </c>
    </row>
    <row r="242" spans="1:6">
      <c r="A242" s="1">
        <v>45124</v>
      </c>
      <c r="B242">
        <v>450.84</v>
      </c>
      <c r="C242">
        <v>52680220</v>
      </c>
      <c r="D242">
        <v>449.13</v>
      </c>
      <c r="E242">
        <v>451.93</v>
      </c>
      <c r="F242">
        <v>449.08</v>
      </c>
    </row>
    <row r="243" spans="1:6">
      <c r="A243" s="1">
        <v>45121</v>
      </c>
      <c r="B243">
        <v>449.28</v>
      </c>
      <c r="C243">
        <v>69815820</v>
      </c>
      <c r="D243">
        <v>450.47500000000002</v>
      </c>
      <c r="E243">
        <v>451.36</v>
      </c>
      <c r="F243">
        <v>448.49</v>
      </c>
    </row>
    <row r="244" spans="1:6">
      <c r="A244" s="1">
        <v>45120</v>
      </c>
      <c r="B244">
        <v>449.56</v>
      </c>
      <c r="C244">
        <v>72425240</v>
      </c>
      <c r="D244">
        <v>447.9</v>
      </c>
      <c r="E244">
        <v>450.38</v>
      </c>
      <c r="F244">
        <v>447.45</v>
      </c>
    </row>
    <row r="245" spans="1:6">
      <c r="A245" s="1">
        <v>45119</v>
      </c>
      <c r="B245">
        <v>446.02</v>
      </c>
      <c r="C245">
        <v>91924530</v>
      </c>
      <c r="D245">
        <v>446.39</v>
      </c>
      <c r="E245">
        <v>447.47989999999999</v>
      </c>
      <c r="F245">
        <v>444.91</v>
      </c>
    </row>
    <row r="246" spans="1:6">
      <c r="A246" s="1">
        <v>45118</v>
      </c>
      <c r="B246">
        <v>442.46</v>
      </c>
      <c r="C246">
        <v>64463750</v>
      </c>
      <c r="D246">
        <v>440.45</v>
      </c>
      <c r="E246">
        <v>442.97</v>
      </c>
      <c r="F246">
        <v>439.44</v>
      </c>
    </row>
    <row r="247" spans="1:6">
      <c r="A247" s="1">
        <v>45117</v>
      </c>
      <c r="B247">
        <v>439.66</v>
      </c>
      <c r="C247">
        <v>62443500</v>
      </c>
      <c r="D247">
        <v>438.18</v>
      </c>
      <c r="E247">
        <v>439.84</v>
      </c>
      <c r="F247">
        <v>437.58499999999998</v>
      </c>
    </row>
    <row r="248" spans="1:6">
      <c r="A248" s="1">
        <v>45114</v>
      </c>
      <c r="B248">
        <v>438.55</v>
      </c>
      <c r="C248">
        <v>86134180</v>
      </c>
      <c r="D248">
        <v>438.63</v>
      </c>
      <c r="E248">
        <v>442.64</v>
      </c>
      <c r="F248">
        <v>438.3</v>
      </c>
    </row>
    <row r="249" spans="1:6">
      <c r="A249" s="1">
        <v>45113</v>
      </c>
      <c r="B249">
        <v>439.66</v>
      </c>
      <c r="C249">
        <v>80658300</v>
      </c>
      <c r="D249">
        <v>439.42</v>
      </c>
      <c r="E249">
        <v>440.1</v>
      </c>
      <c r="F249">
        <v>437.06</v>
      </c>
    </row>
    <row r="250" spans="1:6">
      <c r="A250" s="1">
        <v>45112</v>
      </c>
      <c r="B250">
        <v>443.13</v>
      </c>
      <c r="C250">
        <v>58418430</v>
      </c>
      <c r="D250">
        <v>441.91</v>
      </c>
      <c r="E250">
        <v>443.88900000000001</v>
      </c>
      <c r="F250">
        <v>441.9</v>
      </c>
    </row>
    <row r="251" spans="1:6">
      <c r="A251" s="1">
        <v>45110</v>
      </c>
      <c r="B251">
        <v>443.79</v>
      </c>
      <c r="C251">
        <v>32793380</v>
      </c>
      <c r="D251">
        <v>442.92</v>
      </c>
      <c r="E251">
        <v>444.08</v>
      </c>
      <c r="F251">
        <v>442.63</v>
      </c>
    </row>
    <row r="252" spans="1:6">
      <c r="A252" s="1">
        <v>45107</v>
      </c>
      <c r="B252">
        <v>443.28</v>
      </c>
      <c r="C252">
        <v>104964000</v>
      </c>
      <c r="D252">
        <v>441.44</v>
      </c>
      <c r="E252">
        <v>444.3</v>
      </c>
      <c r="F252">
        <v>441.11</v>
      </c>
    </row>
    <row r="253" spans="1:6">
      <c r="A253" s="1">
        <v>45106</v>
      </c>
      <c r="B253">
        <v>438.11</v>
      </c>
      <c r="C253">
        <v>67882300</v>
      </c>
      <c r="D253">
        <v>435.96</v>
      </c>
      <c r="E253">
        <v>438.28</v>
      </c>
      <c r="F253">
        <v>435.54</v>
      </c>
    </row>
    <row r="254" spans="1:6">
      <c r="A254" s="1">
        <v>45105</v>
      </c>
      <c r="B254">
        <v>436.39</v>
      </c>
      <c r="C254">
        <v>75635980</v>
      </c>
      <c r="D254">
        <v>435.05</v>
      </c>
      <c r="E254">
        <v>437.44</v>
      </c>
      <c r="F254">
        <v>434.41</v>
      </c>
    </row>
    <row r="255" spans="1:6">
      <c r="A255" s="1">
        <v>45104</v>
      </c>
      <c r="B255">
        <v>436.17</v>
      </c>
      <c r="C255">
        <v>72813700</v>
      </c>
      <c r="D255">
        <v>432.35</v>
      </c>
      <c r="E255">
        <v>436.81</v>
      </c>
      <c r="F255">
        <v>431.88</v>
      </c>
    </row>
    <row r="256" spans="1:6">
      <c r="A256" s="1">
        <v>45103</v>
      </c>
      <c r="B256">
        <v>431.44</v>
      </c>
      <c r="C256">
        <v>72823560</v>
      </c>
      <c r="D256">
        <v>432.62</v>
      </c>
      <c r="E256">
        <v>434.61</v>
      </c>
      <c r="F256">
        <v>431.19</v>
      </c>
    </row>
    <row r="257" spans="1:6">
      <c r="A257" s="1">
        <v>45100</v>
      </c>
      <c r="B257">
        <v>433.21</v>
      </c>
      <c r="C257">
        <v>92074540</v>
      </c>
      <c r="D257">
        <v>432.93</v>
      </c>
      <c r="E257">
        <v>435.06</v>
      </c>
      <c r="F257">
        <v>432.47</v>
      </c>
    </row>
    <row r="258" spans="1:6">
      <c r="A258" s="1">
        <v>45099</v>
      </c>
      <c r="B258">
        <v>436.51</v>
      </c>
      <c r="C258">
        <v>70637180</v>
      </c>
      <c r="D258">
        <v>433.95</v>
      </c>
      <c r="E258">
        <v>436.62</v>
      </c>
      <c r="F258">
        <v>433.6</v>
      </c>
    </row>
    <row r="259" spans="1:6">
      <c r="A259" s="1">
        <v>45098</v>
      </c>
      <c r="B259">
        <v>434.94</v>
      </c>
      <c r="C259">
        <v>76982250</v>
      </c>
      <c r="D259">
        <v>436.16</v>
      </c>
      <c r="E259">
        <v>436.99</v>
      </c>
      <c r="F259">
        <v>434.33</v>
      </c>
    </row>
    <row r="260" spans="1:6">
      <c r="A260" s="1">
        <v>45097</v>
      </c>
      <c r="B260">
        <v>437.18</v>
      </c>
      <c r="C260">
        <v>76160360</v>
      </c>
      <c r="D260">
        <v>437.45</v>
      </c>
      <c r="E260">
        <v>438.37</v>
      </c>
      <c r="F260">
        <v>435.03</v>
      </c>
    </row>
    <row r="261" spans="1:6">
      <c r="A261" s="1">
        <v>45093</v>
      </c>
      <c r="B261">
        <v>439.46</v>
      </c>
      <c r="C261">
        <v>114165800</v>
      </c>
      <c r="D261">
        <v>443.02</v>
      </c>
      <c r="E261">
        <v>443.6078</v>
      </c>
      <c r="F261">
        <v>438.97</v>
      </c>
    </row>
    <row r="262" spans="1:6">
      <c r="A262" s="1">
        <v>45092</v>
      </c>
      <c r="B262">
        <v>442.6</v>
      </c>
      <c r="C262">
        <v>110303100</v>
      </c>
      <c r="D262">
        <v>436.33</v>
      </c>
      <c r="E262">
        <v>443.9</v>
      </c>
      <c r="F262">
        <v>436.23</v>
      </c>
    </row>
    <row r="263" spans="1:6">
      <c r="A263" s="1">
        <v>45091</v>
      </c>
      <c r="B263">
        <v>437.18</v>
      </c>
      <c r="C263">
        <v>100612100</v>
      </c>
      <c r="D263">
        <v>437.01</v>
      </c>
      <c r="E263">
        <v>439.06119999999999</v>
      </c>
      <c r="F263">
        <v>433.59</v>
      </c>
    </row>
    <row r="264" spans="1:6">
      <c r="A264" s="1">
        <v>45090</v>
      </c>
      <c r="B264">
        <v>436.66</v>
      </c>
      <c r="C264">
        <v>95899700</v>
      </c>
      <c r="D264">
        <v>435.32</v>
      </c>
      <c r="E264">
        <v>437.33</v>
      </c>
      <c r="F264">
        <v>434.63</v>
      </c>
    </row>
    <row r="265" spans="1:6">
      <c r="A265" s="1">
        <v>45089</v>
      </c>
      <c r="B265">
        <v>433.8</v>
      </c>
      <c r="C265">
        <v>76256700</v>
      </c>
      <c r="D265">
        <v>430.92</v>
      </c>
      <c r="E265">
        <v>433.88</v>
      </c>
      <c r="F265">
        <v>430.17</v>
      </c>
    </row>
    <row r="266" spans="1:6">
      <c r="A266" s="1">
        <v>45086</v>
      </c>
      <c r="B266">
        <v>429.9</v>
      </c>
      <c r="C266">
        <v>85647270</v>
      </c>
      <c r="D266">
        <v>429.96</v>
      </c>
      <c r="E266">
        <v>431.99</v>
      </c>
      <c r="F266">
        <v>428.87</v>
      </c>
    </row>
    <row r="267" spans="1:6">
      <c r="A267" s="1">
        <v>45085</v>
      </c>
      <c r="B267">
        <v>429.13</v>
      </c>
      <c r="C267">
        <v>61952840</v>
      </c>
      <c r="D267">
        <v>426.62</v>
      </c>
      <c r="E267">
        <v>429.6</v>
      </c>
      <c r="F267">
        <v>425.82</v>
      </c>
    </row>
    <row r="268" spans="1:6">
      <c r="A268" s="1">
        <v>45084</v>
      </c>
      <c r="B268">
        <v>426.55</v>
      </c>
      <c r="C268">
        <v>85373280</v>
      </c>
      <c r="D268">
        <v>428.44</v>
      </c>
      <c r="E268">
        <v>429.62</v>
      </c>
      <c r="F268">
        <v>426.11</v>
      </c>
    </row>
    <row r="269" spans="1:6">
      <c r="A269" s="1">
        <v>45083</v>
      </c>
      <c r="B269">
        <v>428.03</v>
      </c>
      <c r="C269">
        <v>64022180</v>
      </c>
      <c r="D269">
        <v>426.67</v>
      </c>
      <c r="E269">
        <v>428.5772</v>
      </c>
      <c r="F269">
        <v>425.99</v>
      </c>
    </row>
    <row r="270" spans="1:6">
      <c r="A270" s="1">
        <v>45082</v>
      </c>
      <c r="B270">
        <v>427.1</v>
      </c>
      <c r="C270">
        <v>65460160</v>
      </c>
      <c r="D270">
        <v>428.28</v>
      </c>
      <c r="E270">
        <v>429.62</v>
      </c>
      <c r="F270">
        <v>426.37</v>
      </c>
    </row>
    <row r="271" spans="1:6">
      <c r="A271" s="1">
        <v>45079</v>
      </c>
      <c r="B271">
        <v>427.92</v>
      </c>
      <c r="C271">
        <v>91426170</v>
      </c>
      <c r="D271">
        <v>424.5</v>
      </c>
      <c r="E271">
        <v>428.74</v>
      </c>
      <c r="F271">
        <v>423.95</v>
      </c>
    </row>
    <row r="272" spans="1:6">
      <c r="A272" s="1">
        <v>45078</v>
      </c>
      <c r="B272">
        <v>421.82</v>
      </c>
      <c r="C272">
        <v>88865020</v>
      </c>
      <c r="D272">
        <v>418.09</v>
      </c>
      <c r="E272">
        <v>422.92</v>
      </c>
      <c r="F272">
        <v>416.79</v>
      </c>
    </row>
    <row r="273" spans="1:6">
      <c r="A273" s="1">
        <v>45077</v>
      </c>
      <c r="B273">
        <v>417.85</v>
      </c>
      <c r="C273">
        <v>110811800</v>
      </c>
      <c r="D273">
        <v>418.28</v>
      </c>
      <c r="E273">
        <v>419.22</v>
      </c>
      <c r="F273">
        <v>416.22</v>
      </c>
    </row>
    <row r="274" spans="1:6">
      <c r="A274" s="1">
        <v>45076</v>
      </c>
      <c r="B274">
        <v>420.18</v>
      </c>
      <c r="C274">
        <v>72215960</v>
      </c>
      <c r="D274">
        <v>422.03</v>
      </c>
      <c r="E274">
        <v>422.58</v>
      </c>
      <c r="F274">
        <v>418.73500000000001</v>
      </c>
    </row>
    <row r="275" spans="1:6">
      <c r="A275" s="1">
        <v>45072</v>
      </c>
      <c r="B275">
        <v>420.02</v>
      </c>
      <c r="C275">
        <v>93829980</v>
      </c>
      <c r="D275">
        <v>415.33</v>
      </c>
      <c r="E275">
        <v>420.77</v>
      </c>
      <c r="F275">
        <v>415.25</v>
      </c>
    </row>
    <row r="276" spans="1:6">
      <c r="A276" s="1">
        <v>45071</v>
      </c>
      <c r="B276">
        <v>414.65</v>
      </c>
      <c r="C276">
        <v>90961610</v>
      </c>
      <c r="D276">
        <v>414.74</v>
      </c>
      <c r="E276">
        <v>416.16</v>
      </c>
      <c r="F276">
        <v>412.4101</v>
      </c>
    </row>
    <row r="277" spans="1:6">
      <c r="A277" s="1">
        <v>45070</v>
      </c>
      <c r="B277">
        <v>411.09</v>
      </c>
      <c r="C277">
        <v>89213680</v>
      </c>
      <c r="D277">
        <v>412.42</v>
      </c>
      <c r="E277">
        <v>412.82</v>
      </c>
      <c r="F277">
        <v>409.87950000000001</v>
      </c>
    </row>
    <row r="278" spans="1:6">
      <c r="A278" s="1">
        <v>45069</v>
      </c>
      <c r="B278">
        <v>414.09</v>
      </c>
      <c r="C278">
        <v>86383490</v>
      </c>
      <c r="D278">
        <v>417.08</v>
      </c>
      <c r="E278">
        <v>418.72199999999998</v>
      </c>
      <c r="F278">
        <v>413.68</v>
      </c>
    </row>
    <row r="279" spans="1:6">
      <c r="A279" s="1">
        <v>45068</v>
      </c>
      <c r="B279">
        <v>418.79</v>
      </c>
      <c r="C279">
        <v>60745400</v>
      </c>
      <c r="D279">
        <v>418.64</v>
      </c>
      <c r="E279">
        <v>420.39</v>
      </c>
      <c r="F279">
        <v>417.35</v>
      </c>
    </row>
    <row r="280" spans="1:6">
      <c r="A280" s="1">
        <v>45065</v>
      </c>
      <c r="B280">
        <v>418.62</v>
      </c>
      <c r="C280">
        <v>103793300</v>
      </c>
      <c r="D280">
        <v>420.17</v>
      </c>
      <c r="E280">
        <v>420.72</v>
      </c>
      <c r="F280">
        <v>417.35</v>
      </c>
    </row>
    <row r="281" spans="1:6">
      <c r="A281" s="1">
        <v>45064</v>
      </c>
      <c r="B281">
        <v>419.23</v>
      </c>
      <c r="C281">
        <v>97177200</v>
      </c>
      <c r="D281">
        <v>414.9</v>
      </c>
      <c r="E281">
        <v>419.67</v>
      </c>
      <c r="F281">
        <v>414.67</v>
      </c>
    </row>
    <row r="282" spans="1:6">
      <c r="A282" s="1">
        <v>45063</v>
      </c>
      <c r="B282">
        <v>415.23</v>
      </c>
      <c r="C282">
        <v>87286960</v>
      </c>
      <c r="D282">
        <v>412.35</v>
      </c>
      <c r="E282">
        <v>415.85500000000002</v>
      </c>
      <c r="F282">
        <v>410.63499999999999</v>
      </c>
    </row>
    <row r="283" spans="1:6">
      <c r="A283" s="1">
        <v>45062</v>
      </c>
      <c r="B283">
        <v>410.25</v>
      </c>
      <c r="C283">
        <v>57705500</v>
      </c>
      <c r="D283">
        <v>411.86</v>
      </c>
      <c r="E283">
        <v>412.815</v>
      </c>
      <c r="F283">
        <v>410.24</v>
      </c>
    </row>
    <row r="284" spans="1:6">
      <c r="A284" s="1">
        <v>45061</v>
      </c>
      <c r="B284">
        <v>413.01</v>
      </c>
      <c r="C284">
        <v>54289380</v>
      </c>
      <c r="D284">
        <v>412.22</v>
      </c>
      <c r="E284">
        <v>413.43</v>
      </c>
      <c r="F284">
        <v>410.23</v>
      </c>
    </row>
    <row r="285" spans="1:6">
      <c r="A285" s="1">
        <v>45058</v>
      </c>
      <c r="B285">
        <v>411.59</v>
      </c>
      <c r="C285">
        <v>70481550</v>
      </c>
      <c r="D285">
        <v>413.42</v>
      </c>
      <c r="E285">
        <v>413.64</v>
      </c>
      <c r="F285">
        <v>409.07</v>
      </c>
    </row>
    <row r="286" spans="1:6">
      <c r="A286" s="1">
        <v>45057</v>
      </c>
      <c r="B286">
        <v>412.13</v>
      </c>
      <c r="C286">
        <v>70157060</v>
      </c>
      <c r="D286">
        <v>411.95</v>
      </c>
      <c r="E286">
        <v>412.43</v>
      </c>
      <c r="F286">
        <v>409.97</v>
      </c>
    </row>
    <row r="287" spans="1:6">
      <c r="A287" s="1">
        <v>45056</v>
      </c>
      <c r="B287">
        <v>412.85</v>
      </c>
      <c r="C287">
        <v>96142920</v>
      </c>
      <c r="D287">
        <v>413.88</v>
      </c>
      <c r="E287">
        <v>414.53500000000003</v>
      </c>
      <c r="F287">
        <v>408.87</v>
      </c>
    </row>
    <row r="288" spans="1:6">
      <c r="A288" s="1">
        <v>45055</v>
      </c>
      <c r="B288">
        <v>410.93</v>
      </c>
      <c r="C288">
        <v>49220120</v>
      </c>
      <c r="D288">
        <v>411.13</v>
      </c>
      <c r="E288">
        <v>412.09</v>
      </c>
      <c r="F288">
        <v>410.68939999999998</v>
      </c>
    </row>
    <row r="289" spans="1:6">
      <c r="A289" s="1">
        <v>45054</v>
      </c>
      <c r="B289">
        <v>412.74</v>
      </c>
      <c r="C289">
        <v>50046770</v>
      </c>
      <c r="D289">
        <v>412.97</v>
      </c>
      <c r="E289">
        <v>413.24</v>
      </c>
      <c r="F289">
        <v>411.28</v>
      </c>
    </row>
    <row r="290" spans="1:6">
      <c r="A290" s="1">
        <v>45051</v>
      </c>
      <c r="B290">
        <v>412.63</v>
      </c>
      <c r="C290">
        <v>87891790</v>
      </c>
      <c r="D290">
        <v>408.91</v>
      </c>
      <c r="E290">
        <v>413.72</v>
      </c>
      <c r="F290">
        <v>408.64</v>
      </c>
    </row>
    <row r="291" spans="1:6">
      <c r="A291" s="1">
        <v>45050</v>
      </c>
      <c r="B291">
        <v>405.13</v>
      </c>
      <c r="C291">
        <v>94901860</v>
      </c>
      <c r="D291">
        <v>406.93</v>
      </c>
      <c r="E291">
        <v>407.27</v>
      </c>
      <c r="F291">
        <v>403.74</v>
      </c>
    </row>
    <row r="292" spans="1:6">
      <c r="A292" s="1">
        <v>45049</v>
      </c>
      <c r="B292">
        <v>408.02</v>
      </c>
      <c r="C292">
        <v>91531770</v>
      </c>
      <c r="D292">
        <v>411.36</v>
      </c>
      <c r="E292">
        <v>413.87</v>
      </c>
      <c r="F292">
        <v>407.77</v>
      </c>
    </row>
    <row r="293" spans="1:6">
      <c r="A293" s="1">
        <v>45048</v>
      </c>
      <c r="B293">
        <v>410.84</v>
      </c>
      <c r="C293">
        <v>103998500</v>
      </c>
      <c r="D293">
        <v>414.77</v>
      </c>
      <c r="E293">
        <v>414.82</v>
      </c>
      <c r="F293">
        <v>407.82</v>
      </c>
    </row>
    <row r="294" spans="1:6">
      <c r="A294" s="1">
        <v>45047</v>
      </c>
      <c r="B294">
        <v>415.51</v>
      </c>
      <c r="C294">
        <v>62122250</v>
      </c>
      <c r="D294">
        <v>415.47</v>
      </c>
      <c r="E294">
        <v>417.62</v>
      </c>
      <c r="F294">
        <v>415.26499999999999</v>
      </c>
    </row>
    <row r="295" spans="1:6">
      <c r="A295" s="1">
        <v>45044</v>
      </c>
      <c r="B295">
        <v>415.93</v>
      </c>
      <c r="C295">
        <v>89433140</v>
      </c>
      <c r="D295">
        <v>411.49</v>
      </c>
      <c r="E295">
        <v>415.94</v>
      </c>
      <c r="F295">
        <v>411.43</v>
      </c>
    </row>
    <row r="296" spans="1:6">
      <c r="A296" s="1">
        <v>45043</v>
      </c>
      <c r="B296">
        <v>412.41</v>
      </c>
      <c r="C296">
        <v>92968370</v>
      </c>
      <c r="D296">
        <v>407</v>
      </c>
      <c r="E296">
        <v>412.69</v>
      </c>
      <c r="F296">
        <v>406.74</v>
      </c>
    </row>
    <row r="297" spans="1:6">
      <c r="A297" s="1">
        <v>45042</v>
      </c>
      <c r="B297">
        <v>404.36</v>
      </c>
      <c r="C297">
        <v>80447050</v>
      </c>
      <c r="D297">
        <v>406.72</v>
      </c>
      <c r="E297">
        <v>407.84</v>
      </c>
      <c r="F297">
        <v>403.78</v>
      </c>
    </row>
    <row r="298" spans="1:6">
      <c r="A298" s="1">
        <v>45041</v>
      </c>
      <c r="B298">
        <v>406.08</v>
      </c>
      <c r="C298">
        <v>97766720</v>
      </c>
      <c r="D298">
        <v>410.58</v>
      </c>
      <c r="E298">
        <v>411.16</v>
      </c>
      <c r="F298">
        <v>406.02</v>
      </c>
    </row>
    <row r="299" spans="1:6">
      <c r="A299" s="1">
        <v>45040</v>
      </c>
      <c r="B299">
        <v>412.63</v>
      </c>
      <c r="C299">
        <v>64332100</v>
      </c>
      <c r="D299">
        <v>411.99</v>
      </c>
      <c r="E299">
        <v>413.07</v>
      </c>
      <c r="F299">
        <v>410.6</v>
      </c>
    </row>
    <row r="300" spans="1:6">
      <c r="A300" s="1">
        <v>45037</v>
      </c>
      <c r="B300">
        <v>412.2</v>
      </c>
      <c r="C300">
        <v>73457420</v>
      </c>
      <c r="D300">
        <v>412.19</v>
      </c>
      <c r="E300">
        <v>412.68</v>
      </c>
      <c r="F300">
        <v>410.17</v>
      </c>
    </row>
    <row r="301" spans="1:6">
      <c r="A301" s="1">
        <v>45036</v>
      </c>
      <c r="B301">
        <v>411.88</v>
      </c>
      <c r="C301">
        <v>75840360</v>
      </c>
      <c r="D301">
        <v>411.21</v>
      </c>
      <c r="E301">
        <v>413.7</v>
      </c>
      <c r="F301">
        <v>410.27</v>
      </c>
    </row>
    <row r="302" spans="1:6">
      <c r="A302" s="1">
        <v>45035</v>
      </c>
      <c r="B302">
        <v>414.14</v>
      </c>
      <c r="C302">
        <v>55227330</v>
      </c>
      <c r="D302">
        <v>412.22</v>
      </c>
      <c r="E302">
        <v>415.08</v>
      </c>
      <c r="F302">
        <v>412.16</v>
      </c>
    </row>
    <row r="303" spans="1:6">
      <c r="A303" s="1">
        <v>45034</v>
      </c>
      <c r="B303">
        <v>414.21</v>
      </c>
      <c r="C303">
        <v>63560000</v>
      </c>
      <c r="D303">
        <v>415.58</v>
      </c>
      <c r="E303">
        <v>415.72</v>
      </c>
      <c r="F303">
        <v>412.78019999999998</v>
      </c>
    </row>
    <row r="304" spans="1:6">
      <c r="A304" s="1">
        <v>45033</v>
      </c>
      <c r="B304">
        <v>413.94</v>
      </c>
      <c r="C304">
        <v>66436400</v>
      </c>
      <c r="D304">
        <v>412.37</v>
      </c>
      <c r="E304">
        <v>413.96</v>
      </c>
      <c r="F304">
        <v>411.08499999999998</v>
      </c>
    </row>
    <row r="305" spans="1:6">
      <c r="A305" s="1">
        <v>45030</v>
      </c>
      <c r="B305">
        <v>412.46</v>
      </c>
      <c r="C305">
        <v>78161500</v>
      </c>
      <c r="D305">
        <v>412.81</v>
      </c>
      <c r="E305">
        <v>415.09</v>
      </c>
      <c r="F305">
        <v>410.06</v>
      </c>
    </row>
    <row r="306" spans="1:6">
      <c r="A306" s="1">
        <v>45029</v>
      </c>
      <c r="B306">
        <v>413.47</v>
      </c>
      <c r="C306">
        <v>85814750</v>
      </c>
      <c r="D306">
        <v>409.18</v>
      </c>
      <c r="E306">
        <v>413.84</v>
      </c>
      <c r="F306">
        <v>407.99220000000003</v>
      </c>
    </row>
    <row r="307" spans="1:6">
      <c r="A307" s="1">
        <v>45028</v>
      </c>
      <c r="B307">
        <v>408.05</v>
      </c>
      <c r="C307">
        <v>86420380</v>
      </c>
      <c r="D307">
        <v>411.87</v>
      </c>
      <c r="E307">
        <v>412.17</v>
      </c>
      <c r="F307">
        <v>407.44</v>
      </c>
    </row>
    <row r="308" spans="1:6">
      <c r="A308" s="1">
        <v>45027</v>
      </c>
      <c r="B308">
        <v>409.72</v>
      </c>
      <c r="C308">
        <v>59297950</v>
      </c>
      <c r="D308">
        <v>410.26</v>
      </c>
      <c r="E308">
        <v>411.18</v>
      </c>
      <c r="F308">
        <v>408.92</v>
      </c>
    </row>
    <row r="309" spans="1:6">
      <c r="A309" s="1">
        <v>45026</v>
      </c>
      <c r="B309">
        <v>409.61</v>
      </c>
      <c r="C309">
        <v>63681040</v>
      </c>
      <c r="D309">
        <v>406.61</v>
      </c>
      <c r="E309">
        <v>409.69</v>
      </c>
      <c r="F309">
        <v>405.97</v>
      </c>
    </row>
    <row r="310" spans="1:6">
      <c r="A310" s="1">
        <v>45022</v>
      </c>
      <c r="B310">
        <v>409.19</v>
      </c>
      <c r="C310">
        <v>63743350</v>
      </c>
      <c r="D310">
        <v>406.77</v>
      </c>
      <c r="E310">
        <v>409.48</v>
      </c>
      <c r="F310">
        <v>405.678</v>
      </c>
    </row>
    <row r="311" spans="1:6">
      <c r="A311" s="1">
        <v>45021</v>
      </c>
      <c r="B311">
        <v>407.6</v>
      </c>
      <c r="C311">
        <v>65200240</v>
      </c>
      <c r="D311">
        <v>407.91</v>
      </c>
      <c r="E311">
        <v>408.7</v>
      </c>
      <c r="F311">
        <v>405.88</v>
      </c>
    </row>
    <row r="312" spans="1:6">
      <c r="A312" s="1">
        <v>45020</v>
      </c>
      <c r="B312">
        <v>408.67</v>
      </c>
      <c r="C312">
        <v>66601530</v>
      </c>
      <c r="D312">
        <v>411.62</v>
      </c>
      <c r="E312">
        <v>411.92</v>
      </c>
      <c r="F312">
        <v>407.24</v>
      </c>
    </row>
    <row r="313" spans="1:6">
      <c r="A313" s="1">
        <v>45019</v>
      </c>
      <c r="B313">
        <v>410.95</v>
      </c>
      <c r="C313">
        <v>67391100</v>
      </c>
      <c r="D313">
        <v>408.85</v>
      </c>
      <c r="E313">
        <v>411.37</v>
      </c>
      <c r="F313">
        <v>408.44</v>
      </c>
    </row>
    <row r="314" spans="1:6">
      <c r="A314" s="1">
        <v>45016</v>
      </c>
      <c r="B314">
        <v>409.39</v>
      </c>
      <c r="C314">
        <v>112062600</v>
      </c>
      <c r="D314">
        <v>404.66</v>
      </c>
      <c r="E314">
        <v>409.7</v>
      </c>
      <c r="F314">
        <v>404.55</v>
      </c>
    </row>
    <row r="315" spans="1:6">
      <c r="A315" s="1">
        <v>45015</v>
      </c>
      <c r="B315">
        <v>403.7</v>
      </c>
      <c r="C315">
        <v>69840050</v>
      </c>
      <c r="D315">
        <v>404.09</v>
      </c>
      <c r="E315">
        <v>404.35</v>
      </c>
      <c r="F315">
        <v>401.76</v>
      </c>
    </row>
    <row r="316" spans="1:6">
      <c r="A316" s="1">
        <v>45014</v>
      </c>
      <c r="B316">
        <v>401.35</v>
      </c>
      <c r="C316">
        <v>77497880</v>
      </c>
      <c r="D316">
        <v>399.92500000000001</v>
      </c>
      <c r="E316">
        <v>401.6</v>
      </c>
      <c r="F316">
        <v>398.68</v>
      </c>
    </row>
    <row r="317" spans="1:6">
      <c r="A317" s="1">
        <v>45013</v>
      </c>
      <c r="B317">
        <v>395.6</v>
      </c>
      <c r="C317">
        <v>62871680</v>
      </c>
      <c r="D317">
        <v>395.77</v>
      </c>
      <c r="E317">
        <v>396.49</v>
      </c>
      <c r="F317">
        <v>393.69</v>
      </c>
    </row>
    <row r="318" spans="1:6">
      <c r="A318" s="1">
        <v>45012</v>
      </c>
      <c r="B318">
        <v>396.49</v>
      </c>
      <c r="C318">
        <v>74010410</v>
      </c>
      <c r="D318">
        <v>398.12</v>
      </c>
      <c r="E318">
        <v>398.92</v>
      </c>
      <c r="F318">
        <v>395.56</v>
      </c>
    </row>
    <row r="319" spans="1:6">
      <c r="A319" s="1">
        <v>45009</v>
      </c>
      <c r="B319">
        <v>395.75</v>
      </c>
      <c r="C319">
        <v>107770100</v>
      </c>
      <c r="D319">
        <v>391.84100000000001</v>
      </c>
      <c r="E319">
        <v>395.84</v>
      </c>
      <c r="F319">
        <v>389.4</v>
      </c>
    </row>
    <row r="320" spans="1:6">
      <c r="A320" s="1">
        <v>45008</v>
      </c>
      <c r="B320">
        <v>393.17</v>
      </c>
      <c r="C320">
        <v>119351300</v>
      </c>
      <c r="D320">
        <v>395.09</v>
      </c>
      <c r="E320">
        <v>399.29</v>
      </c>
      <c r="F320">
        <v>390.35</v>
      </c>
    </row>
    <row r="321" spans="1:6">
      <c r="A321" s="1">
        <v>45007</v>
      </c>
      <c r="B321">
        <v>392.11</v>
      </c>
      <c r="C321">
        <v>111746600</v>
      </c>
      <c r="D321">
        <v>398.73</v>
      </c>
      <c r="E321">
        <v>402.49</v>
      </c>
      <c r="F321">
        <v>392.07</v>
      </c>
    </row>
    <row r="322" spans="1:6">
      <c r="A322" s="1">
        <v>45006</v>
      </c>
      <c r="B322">
        <v>398.91</v>
      </c>
      <c r="C322">
        <v>91524250</v>
      </c>
      <c r="D322">
        <v>397.24</v>
      </c>
      <c r="E322">
        <v>399.41</v>
      </c>
      <c r="F322">
        <v>395.58</v>
      </c>
    </row>
    <row r="323" spans="1:6">
      <c r="A323" s="1">
        <v>45005</v>
      </c>
      <c r="B323">
        <v>393.74</v>
      </c>
      <c r="C323">
        <v>93055780</v>
      </c>
      <c r="D323">
        <v>390.8</v>
      </c>
      <c r="E323">
        <v>394.17</v>
      </c>
      <c r="F323">
        <v>390.07</v>
      </c>
    </row>
    <row r="324" spans="1:6">
      <c r="A324" s="1">
        <v>45002</v>
      </c>
      <c r="B324">
        <v>389.99</v>
      </c>
      <c r="C324">
        <v>140553400</v>
      </c>
      <c r="D324">
        <v>393.22</v>
      </c>
      <c r="E324">
        <v>394.4</v>
      </c>
      <c r="F324">
        <v>388.55</v>
      </c>
    </row>
    <row r="325" spans="1:6">
      <c r="A325" s="1">
        <v>45001</v>
      </c>
      <c r="B325">
        <v>396.11</v>
      </c>
      <c r="C325">
        <v>143753900</v>
      </c>
      <c r="D325">
        <v>386.82</v>
      </c>
      <c r="E325">
        <v>396.47</v>
      </c>
      <c r="F325">
        <v>386.29</v>
      </c>
    </row>
    <row r="326" spans="1:6">
      <c r="A326" s="1">
        <v>45000</v>
      </c>
      <c r="B326">
        <v>389.28</v>
      </c>
      <c r="C326">
        <v>172996900</v>
      </c>
      <c r="D326">
        <v>385.89</v>
      </c>
      <c r="E326">
        <v>389.49</v>
      </c>
      <c r="F326">
        <v>383.71</v>
      </c>
    </row>
    <row r="327" spans="1:6">
      <c r="A327" s="1">
        <v>44999</v>
      </c>
      <c r="B327">
        <v>391.73</v>
      </c>
      <c r="C327">
        <v>149752400</v>
      </c>
      <c r="D327">
        <v>390.5</v>
      </c>
      <c r="E327">
        <v>393.45</v>
      </c>
      <c r="F327">
        <v>387.05</v>
      </c>
    </row>
    <row r="328" spans="1:6">
      <c r="A328" s="1">
        <v>44998</v>
      </c>
      <c r="B328">
        <v>385.36</v>
      </c>
      <c r="C328">
        <v>157790000</v>
      </c>
      <c r="D328">
        <v>381.81</v>
      </c>
      <c r="E328">
        <v>390.39</v>
      </c>
      <c r="F328">
        <v>380.65</v>
      </c>
    </row>
    <row r="329" spans="1:6">
      <c r="A329" s="1">
        <v>44995</v>
      </c>
      <c r="B329">
        <v>385.91</v>
      </c>
      <c r="C329">
        <v>189253000</v>
      </c>
      <c r="D329">
        <v>390.99</v>
      </c>
      <c r="E329">
        <v>393.16</v>
      </c>
      <c r="F329">
        <v>384.32</v>
      </c>
    </row>
    <row r="330" spans="1:6">
      <c r="A330" s="1">
        <v>44994</v>
      </c>
      <c r="B330">
        <v>391.56</v>
      </c>
      <c r="C330">
        <v>111945300</v>
      </c>
      <c r="D330">
        <v>399.74</v>
      </c>
      <c r="E330">
        <v>401.48</v>
      </c>
      <c r="F330">
        <v>390.53</v>
      </c>
    </row>
    <row r="331" spans="1:6">
      <c r="A331" s="1">
        <v>44993</v>
      </c>
      <c r="B331">
        <v>398.92</v>
      </c>
      <c r="C331">
        <v>74746630</v>
      </c>
      <c r="D331">
        <v>398.39</v>
      </c>
      <c r="E331">
        <v>399.71</v>
      </c>
      <c r="F331">
        <v>396.59</v>
      </c>
    </row>
    <row r="332" spans="1:6">
      <c r="A332" s="1">
        <v>44992</v>
      </c>
      <c r="B332">
        <v>398.27</v>
      </c>
      <c r="C332">
        <v>108310600</v>
      </c>
      <c r="D332">
        <v>404.42</v>
      </c>
      <c r="E332">
        <v>404.67</v>
      </c>
      <c r="F332">
        <v>397.625</v>
      </c>
    </row>
    <row r="333" spans="1:6">
      <c r="A333" s="1">
        <v>44991</v>
      </c>
      <c r="B333">
        <v>404.47</v>
      </c>
      <c r="C333">
        <v>72795950</v>
      </c>
      <c r="D333">
        <v>405.05</v>
      </c>
      <c r="E333">
        <v>407.45</v>
      </c>
      <c r="F333">
        <v>404.01</v>
      </c>
    </row>
    <row r="334" spans="1:6">
      <c r="A334" s="1">
        <v>44988</v>
      </c>
      <c r="B334">
        <v>404.19</v>
      </c>
      <c r="C334">
        <v>90119950</v>
      </c>
      <c r="D334">
        <v>399.71</v>
      </c>
      <c r="E334">
        <v>404.45</v>
      </c>
      <c r="F334">
        <v>399.03</v>
      </c>
    </row>
    <row r="335" spans="1:6">
      <c r="A335" s="1">
        <v>44987</v>
      </c>
      <c r="B335">
        <v>397.81</v>
      </c>
      <c r="C335">
        <v>85404730</v>
      </c>
      <c r="D335">
        <v>392.68</v>
      </c>
      <c r="E335">
        <v>398.69</v>
      </c>
      <c r="F335">
        <v>392.33</v>
      </c>
    </row>
    <row r="336" spans="1:6">
      <c r="A336" s="1">
        <v>44986</v>
      </c>
      <c r="B336">
        <v>394.74</v>
      </c>
      <c r="C336">
        <v>99706820</v>
      </c>
      <c r="D336">
        <v>395.41</v>
      </c>
      <c r="E336">
        <v>396.69</v>
      </c>
      <c r="F336">
        <v>393.38</v>
      </c>
    </row>
    <row r="337" spans="1:6">
      <c r="A337" s="1">
        <v>44985</v>
      </c>
      <c r="B337">
        <v>396.26</v>
      </c>
      <c r="C337">
        <v>96438570</v>
      </c>
      <c r="D337">
        <v>397.23</v>
      </c>
      <c r="E337">
        <v>399.28</v>
      </c>
      <c r="F337">
        <v>396.15</v>
      </c>
    </row>
    <row r="338" spans="1:6">
      <c r="A338" s="1">
        <v>44984</v>
      </c>
      <c r="B338">
        <v>397.73</v>
      </c>
      <c r="C338">
        <v>80444740</v>
      </c>
      <c r="D338">
        <v>399.87</v>
      </c>
      <c r="E338">
        <v>401.29</v>
      </c>
      <c r="F338">
        <v>396.75</v>
      </c>
    </row>
    <row r="339" spans="1:6">
      <c r="A339" s="1">
        <v>44981</v>
      </c>
      <c r="B339">
        <v>396.38</v>
      </c>
      <c r="C339">
        <v>108194400</v>
      </c>
      <c r="D339">
        <v>395.42</v>
      </c>
      <c r="E339">
        <v>397.25</v>
      </c>
      <c r="F339">
        <v>393.64</v>
      </c>
    </row>
    <row r="340" spans="1:6">
      <c r="A340" s="1">
        <v>44980</v>
      </c>
      <c r="B340">
        <v>400.66</v>
      </c>
      <c r="C340">
        <v>96242400</v>
      </c>
      <c r="D340">
        <v>401.56</v>
      </c>
      <c r="E340">
        <v>402.2</v>
      </c>
      <c r="F340">
        <v>396.25</v>
      </c>
    </row>
    <row r="341" spans="1:6">
      <c r="A341" s="1">
        <v>44979</v>
      </c>
      <c r="B341">
        <v>398.54</v>
      </c>
      <c r="C341">
        <v>83742290</v>
      </c>
      <c r="D341">
        <v>399.52</v>
      </c>
      <c r="E341">
        <v>401.13</v>
      </c>
      <c r="F341">
        <v>397.02</v>
      </c>
    </row>
    <row r="342" spans="1:6">
      <c r="A342" s="1">
        <v>44978</v>
      </c>
      <c r="B342">
        <v>399.09</v>
      </c>
      <c r="C342">
        <v>82655920</v>
      </c>
      <c r="D342">
        <v>403.06</v>
      </c>
      <c r="E342">
        <v>404.16</v>
      </c>
      <c r="F342">
        <v>398.82</v>
      </c>
    </row>
    <row r="343" spans="1:6">
      <c r="A343" s="1">
        <v>44974</v>
      </c>
      <c r="B343">
        <v>407.26</v>
      </c>
      <c r="C343">
        <v>89257820</v>
      </c>
      <c r="D343">
        <v>406.06</v>
      </c>
      <c r="E343">
        <v>407.51</v>
      </c>
      <c r="F343">
        <v>404.05</v>
      </c>
    </row>
    <row r="344" spans="1:6">
      <c r="A344" s="1">
        <v>44973</v>
      </c>
      <c r="B344">
        <v>408.28</v>
      </c>
      <c r="C344">
        <v>76431470</v>
      </c>
      <c r="D344">
        <v>408.79</v>
      </c>
      <c r="E344">
        <v>412.91</v>
      </c>
      <c r="F344">
        <v>408.14</v>
      </c>
    </row>
    <row r="345" spans="1:6">
      <c r="A345" s="1">
        <v>44972</v>
      </c>
      <c r="B345">
        <v>413.98</v>
      </c>
      <c r="C345">
        <v>61685280</v>
      </c>
      <c r="D345">
        <v>410.35</v>
      </c>
      <c r="E345">
        <v>414.06</v>
      </c>
      <c r="F345">
        <v>409.47</v>
      </c>
    </row>
    <row r="346" spans="1:6">
      <c r="A346" s="1">
        <v>44971</v>
      </c>
      <c r="B346">
        <v>412.64</v>
      </c>
      <c r="C346">
        <v>88389310</v>
      </c>
      <c r="D346">
        <v>411.24</v>
      </c>
      <c r="E346">
        <v>415.05</v>
      </c>
      <c r="F346">
        <v>408.51100000000002</v>
      </c>
    </row>
    <row r="347" spans="1:6">
      <c r="A347" s="1">
        <v>44970</v>
      </c>
      <c r="B347">
        <v>412.83</v>
      </c>
      <c r="C347">
        <v>64913540</v>
      </c>
      <c r="D347">
        <v>408.72</v>
      </c>
      <c r="E347">
        <v>412.97</v>
      </c>
      <c r="F347">
        <v>408.24</v>
      </c>
    </row>
    <row r="348" spans="1:6">
      <c r="A348" s="1">
        <v>44967</v>
      </c>
      <c r="B348">
        <v>408.04</v>
      </c>
      <c r="C348">
        <v>70769720</v>
      </c>
      <c r="D348">
        <v>405.86</v>
      </c>
      <c r="E348">
        <v>408.44</v>
      </c>
      <c r="F348">
        <v>405.01</v>
      </c>
    </row>
    <row r="349" spans="1:6">
      <c r="A349" s="1">
        <v>44966</v>
      </c>
      <c r="B349">
        <v>407.09</v>
      </c>
      <c r="C349">
        <v>78694860</v>
      </c>
      <c r="D349">
        <v>414.41</v>
      </c>
      <c r="E349">
        <v>414.57</v>
      </c>
      <c r="F349">
        <v>405.81</v>
      </c>
    </row>
    <row r="350" spans="1:6">
      <c r="A350" s="1">
        <v>44965</v>
      </c>
      <c r="B350">
        <v>410.65</v>
      </c>
      <c r="C350">
        <v>76227460</v>
      </c>
      <c r="D350">
        <v>413.13</v>
      </c>
      <c r="E350">
        <v>414.53</v>
      </c>
      <c r="F350">
        <v>409.93</v>
      </c>
    </row>
    <row r="351" spans="1:6">
      <c r="A351" s="1">
        <v>44964</v>
      </c>
      <c r="B351">
        <v>415.19</v>
      </c>
      <c r="C351">
        <v>90990750</v>
      </c>
      <c r="D351">
        <v>408.87</v>
      </c>
      <c r="E351">
        <v>416.49</v>
      </c>
      <c r="F351">
        <v>407.57</v>
      </c>
    </row>
    <row r="352" spans="1:6">
      <c r="A352" s="1">
        <v>44963</v>
      </c>
      <c r="B352">
        <v>409.83</v>
      </c>
      <c r="C352">
        <v>60295330</v>
      </c>
      <c r="D352">
        <v>409.79</v>
      </c>
      <c r="E352">
        <v>411.29</v>
      </c>
      <c r="F352">
        <v>408.1</v>
      </c>
    </row>
    <row r="353" spans="1:6">
      <c r="A353" s="1">
        <v>44960</v>
      </c>
      <c r="B353">
        <v>412.35</v>
      </c>
      <c r="C353">
        <v>94736780</v>
      </c>
      <c r="D353">
        <v>411.59</v>
      </c>
      <c r="E353">
        <v>416.97</v>
      </c>
      <c r="F353">
        <v>411.09</v>
      </c>
    </row>
    <row r="354" spans="1:6">
      <c r="A354" s="1">
        <v>44959</v>
      </c>
      <c r="B354">
        <v>416.78</v>
      </c>
      <c r="C354">
        <v>101654500</v>
      </c>
      <c r="D354">
        <v>414.86</v>
      </c>
      <c r="E354">
        <v>418.31</v>
      </c>
      <c r="F354">
        <v>412.88</v>
      </c>
    </row>
    <row r="355" spans="1:6">
      <c r="A355" s="1">
        <v>44958</v>
      </c>
      <c r="B355">
        <v>410.8</v>
      </c>
      <c r="C355">
        <v>101459200</v>
      </c>
      <c r="D355">
        <v>405.21100000000001</v>
      </c>
      <c r="E355">
        <v>413.67</v>
      </c>
      <c r="F355">
        <v>402.35</v>
      </c>
    </row>
    <row r="356" spans="1:6">
      <c r="A356" s="1">
        <v>44957</v>
      </c>
      <c r="B356">
        <v>406.48</v>
      </c>
      <c r="C356">
        <v>86811790</v>
      </c>
      <c r="D356">
        <v>401.13</v>
      </c>
      <c r="E356">
        <v>406.53</v>
      </c>
      <c r="F356">
        <v>400.77</v>
      </c>
    </row>
    <row r="357" spans="1:6">
      <c r="A357" s="1">
        <v>44956</v>
      </c>
      <c r="B357">
        <v>400.59</v>
      </c>
      <c r="C357">
        <v>74202020</v>
      </c>
      <c r="D357">
        <v>402.8</v>
      </c>
      <c r="E357">
        <v>405.13</v>
      </c>
      <c r="F357">
        <v>400.28</v>
      </c>
    </row>
    <row r="358" spans="1:6">
      <c r="A358" s="1">
        <v>44953</v>
      </c>
      <c r="B358">
        <v>405.68</v>
      </c>
      <c r="C358">
        <v>68346180</v>
      </c>
      <c r="D358">
        <v>403.65499999999997</v>
      </c>
      <c r="E358">
        <v>408.16</v>
      </c>
      <c r="F358">
        <v>403.44</v>
      </c>
    </row>
    <row r="359" spans="1:6">
      <c r="A359" s="1">
        <v>44952</v>
      </c>
      <c r="B359">
        <v>404.75</v>
      </c>
      <c r="C359">
        <v>72287430</v>
      </c>
      <c r="D359">
        <v>403.13</v>
      </c>
      <c r="E359">
        <v>404.92</v>
      </c>
      <c r="F359">
        <v>400.03</v>
      </c>
    </row>
    <row r="360" spans="1:6">
      <c r="A360" s="1">
        <v>44951</v>
      </c>
      <c r="B360">
        <v>400.35</v>
      </c>
      <c r="C360">
        <v>84800250</v>
      </c>
      <c r="D360">
        <v>395.95</v>
      </c>
      <c r="E360">
        <v>400.7</v>
      </c>
      <c r="F360">
        <v>393.56</v>
      </c>
    </row>
    <row r="361" spans="1:6">
      <c r="A361" s="1">
        <v>44950</v>
      </c>
      <c r="B361">
        <v>400.2</v>
      </c>
      <c r="C361">
        <v>59524910</v>
      </c>
      <c r="D361">
        <v>398.88</v>
      </c>
      <c r="E361">
        <v>401.15</v>
      </c>
      <c r="F361">
        <v>397.64</v>
      </c>
    </row>
    <row r="362" spans="1:6">
      <c r="A362" s="1">
        <v>44949</v>
      </c>
      <c r="B362">
        <v>400.63</v>
      </c>
      <c r="C362">
        <v>84178800</v>
      </c>
      <c r="D362">
        <v>396.72</v>
      </c>
      <c r="E362">
        <v>402.64499999999998</v>
      </c>
      <c r="F362">
        <v>395.72</v>
      </c>
    </row>
    <row r="363" spans="1:6">
      <c r="A363" s="1">
        <v>44946</v>
      </c>
      <c r="B363">
        <v>395.88</v>
      </c>
      <c r="C363">
        <v>91806360</v>
      </c>
      <c r="D363">
        <v>390.1</v>
      </c>
      <c r="E363">
        <v>396.04</v>
      </c>
      <c r="F363">
        <v>388.38</v>
      </c>
    </row>
    <row r="364" spans="1:6">
      <c r="A364" s="1">
        <v>44945</v>
      </c>
      <c r="B364">
        <v>388.64</v>
      </c>
      <c r="C364">
        <v>86958920</v>
      </c>
      <c r="D364">
        <v>389.36</v>
      </c>
      <c r="E364">
        <v>391.08</v>
      </c>
      <c r="F364">
        <v>387.26</v>
      </c>
    </row>
    <row r="365" spans="1:6">
      <c r="A365" s="1">
        <v>44944</v>
      </c>
      <c r="B365">
        <v>391.49</v>
      </c>
      <c r="C365">
        <v>99632260</v>
      </c>
      <c r="D365">
        <v>399.01</v>
      </c>
      <c r="E365">
        <v>400.12</v>
      </c>
      <c r="F365">
        <v>391.28</v>
      </c>
    </row>
    <row r="366" spans="1:6">
      <c r="A366" s="1">
        <v>44943</v>
      </c>
      <c r="B366">
        <v>397.77</v>
      </c>
      <c r="C366">
        <v>62677280</v>
      </c>
      <c r="D366">
        <v>398.48</v>
      </c>
      <c r="E366">
        <v>400.23</v>
      </c>
      <c r="F366">
        <v>397.06</v>
      </c>
    </row>
    <row r="367" spans="1:6">
      <c r="A367" s="1">
        <v>44939</v>
      </c>
      <c r="B367">
        <v>398.5</v>
      </c>
      <c r="C367">
        <v>63903930</v>
      </c>
      <c r="D367">
        <v>393.62</v>
      </c>
      <c r="E367">
        <v>399.1</v>
      </c>
      <c r="F367">
        <v>393.34</v>
      </c>
    </row>
    <row r="368" spans="1:6">
      <c r="A368" s="1">
        <v>44938</v>
      </c>
      <c r="B368">
        <v>396.96</v>
      </c>
      <c r="C368">
        <v>90157700</v>
      </c>
      <c r="D368">
        <v>396.67</v>
      </c>
      <c r="E368">
        <v>398.48500000000001</v>
      </c>
      <c r="F368">
        <v>392.42</v>
      </c>
    </row>
    <row r="369" spans="1:6">
      <c r="A369" s="1">
        <v>44937</v>
      </c>
      <c r="B369">
        <v>395.52</v>
      </c>
      <c r="C369">
        <v>68881080</v>
      </c>
      <c r="D369">
        <v>392.23</v>
      </c>
      <c r="E369">
        <v>395.6</v>
      </c>
      <c r="F369">
        <v>391.38</v>
      </c>
    </row>
    <row r="370" spans="1:6">
      <c r="A370" s="1">
        <v>44936</v>
      </c>
      <c r="B370">
        <v>390.58</v>
      </c>
      <c r="C370">
        <v>65358090</v>
      </c>
      <c r="D370">
        <v>387.25</v>
      </c>
      <c r="E370">
        <v>390.65</v>
      </c>
      <c r="F370">
        <v>386.27</v>
      </c>
    </row>
    <row r="371" spans="1:6">
      <c r="A371" s="1">
        <v>44935</v>
      </c>
      <c r="B371">
        <v>387.86</v>
      </c>
      <c r="C371">
        <v>73978070</v>
      </c>
      <c r="D371">
        <v>390.37</v>
      </c>
      <c r="E371">
        <v>393.7</v>
      </c>
      <c r="F371">
        <v>387.67</v>
      </c>
    </row>
    <row r="372" spans="1:6">
      <c r="A372" s="1">
        <v>44932</v>
      </c>
      <c r="B372">
        <v>388.08</v>
      </c>
      <c r="C372">
        <v>104189600</v>
      </c>
      <c r="D372">
        <v>382.61</v>
      </c>
      <c r="E372">
        <v>389.25</v>
      </c>
      <c r="F372">
        <v>379.41269999999997</v>
      </c>
    </row>
    <row r="373" spans="1:6">
      <c r="A373" s="1">
        <v>44931</v>
      </c>
      <c r="B373">
        <v>379.38</v>
      </c>
      <c r="C373">
        <v>76970460</v>
      </c>
      <c r="D373">
        <v>381.72</v>
      </c>
      <c r="E373">
        <v>381.84</v>
      </c>
      <c r="F373">
        <v>378.76</v>
      </c>
    </row>
    <row r="374" spans="1:6">
      <c r="A374" s="1">
        <v>44930</v>
      </c>
      <c r="B374">
        <v>383.76</v>
      </c>
      <c r="C374">
        <v>85934100</v>
      </c>
      <c r="D374">
        <v>383.18</v>
      </c>
      <c r="E374">
        <v>385.88</v>
      </c>
      <c r="F374">
        <v>380</v>
      </c>
    </row>
    <row r="375" spans="1:6">
      <c r="A375" s="1">
        <v>44929</v>
      </c>
      <c r="B375">
        <v>380.82</v>
      </c>
      <c r="C375">
        <v>74850730</v>
      </c>
      <c r="D375">
        <v>384.37</v>
      </c>
      <c r="E375">
        <v>386.43</v>
      </c>
      <c r="F375">
        <v>377.83100000000002</v>
      </c>
    </row>
    <row r="376" spans="1:6">
      <c r="A376" s="1">
        <v>44925</v>
      </c>
      <c r="B376">
        <v>382.43</v>
      </c>
      <c r="C376">
        <v>84022210</v>
      </c>
      <c r="D376">
        <v>380.64</v>
      </c>
      <c r="E376">
        <v>382.58</v>
      </c>
      <c r="F376">
        <v>378.43</v>
      </c>
    </row>
    <row r="377" spans="1:6">
      <c r="A377" s="1">
        <v>44924</v>
      </c>
      <c r="B377">
        <v>383.44</v>
      </c>
      <c r="C377">
        <v>66970880</v>
      </c>
      <c r="D377">
        <v>379.63</v>
      </c>
      <c r="E377">
        <v>384.35</v>
      </c>
      <c r="F377">
        <v>379.08</v>
      </c>
    </row>
    <row r="378" spans="1:6">
      <c r="A378" s="1">
        <v>44923</v>
      </c>
      <c r="B378">
        <v>376.66</v>
      </c>
      <c r="C378">
        <v>70911520</v>
      </c>
      <c r="D378">
        <v>381.33</v>
      </c>
      <c r="E378">
        <v>383.39</v>
      </c>
      <c r="F378">
        <v>376.42</v>
      </c>
    </row>
    <row r="379" spans="1:6">
      <c r="A379" s="1">
        <v>44922</v>
      </c>
      <c r="B379">
        <v>381.4</v>
      </c>
      <c r="C379">
        <v>51638180</v>
      </c>
      <c r="D379">
        <v>382.79</v>
      </c>
      <c r="E379">
        <v>383.15</v>
      </c>
      <c r="F379">
        <v>379.65</v>
      </c>
    </row>
    <row r="380" spans="1:6">
      <c r="A380" s="1">
        <v>44918</v>
      </c>
      <c r="B380">
        <v>382.91</v>
      </c>
      <c r="C380">
        <v>59857330</v>
      </c>
      <c r="D380">
        <v>379.65</v>
      </c>
      <c r="E380">
        <v>383.06</v>
      </c>
      <c r="F380">
        <v>378.03</v>
      </c>
    </row>
    <row r="381" spans="1:6">
      <c r="A381" s="1">
        <v>44917</v>
      </c>
      <c r="B381">
        <v>380.72</v>
      </c>
      <c r="C381">
        <v>100120900</v>
      </c>
      <c r="D381">
        <v>383.05</v>
      </c>
      <c r="E381">
        <v>386.21339999999998</v>
      </c>
      <c r="F381">
        <v>374.77</v>
      </c>
    </row>
    <row r="382" spans="1:6">
      <c r="A382" s="1">
        <v>44916</v>
      </c>
      <c r="B382">
        <v>386.23</v>
      </c>
      <c r="C382">
        <v>78167370</v>
      </c>
      <c r="D382">
        <v>383.25</v>
      </c>
      <c r="E382">
        <v>387.41</v>
      </c>
      <c r="F382">
        <v>382.69</v>
      </c>
    </row>
    <row r="383" spans="1:6">
      <c r="A383" s="1">
        <v>44915</v>
      </c>
      <c r="B383">
        <v>380.54</v>
      </c>
      <c r="C383">
        <v>74427240</v>
      </c>
      <c r="D383">
        <v>379.23</v>
      </c>
      <c r="E383">
        <v>382.23</v>
      </c>
      <c r="F383">
        <v>377.85</v>
      </c>
    </row>
    <row r="384" spans="1:6">
      <c r="A384" s="1">
        <v>44914</v>
      </c>
      <c r="B384">
        <v>380.02</v>
      </c>
      <c r="C384">
        <v>79878100</v>
      </c>
      <c r="D384">
        <v>383.47</v>
      </c>
      <c r="E384">
        <v>383.82</v>
      </c>
      <c r="F384">
        <v>378.28</v>
      </c>
    </row>
    <row r="385" spans="1:6">
      <c r="A385" s="1">
        <v>44911</v>
      </c>
      <c r="B385">
        <v>383.27</v>
      </c>
      <c r="C385">
        <v>119858000</v>
      </c>
      <c r="D385">
        <v>385.18</v>
      </c>
      <c r="E385">
        <v>386.57499999999999</v>
      </c>
      <c r="F385">
        <v>381.04</v>
      </c>
    </row>
    <row r="386" spans="1:6">
      <c r="A386" s="1">
        <v>44910</v>
      </c>
      <c r="B386">
        <v>389.63</v>
      </c>
      <c r="C386">
        <v>117705900</v>
      </c>
      <c r="D386">
        <v>394.3</v>
      </c>
      <c r="E386">
        <v>395.25</v>
      </c>
      <c r="F386">
        <v>387.88499999999999</v>
      </c>
    </row>
    <row r="387" spans="1:6">
      <c r="A387" s="1">
        <v>44909</v>
      </c>
      <c r="B387">
        <v>399.4</v>
      </c>
      <c r="C387">
        <v>108111300</v>
      </c>
      <c r="D387">
        <v>401.61</v>
      </c>
      <c r="E387">
        <v>405.5</v>
      </c>
      <c r="F387">
        <v>396.31</v>
      </c>
    </row>
    <row r="388" spans="1:6">
      <c r="A388" s="1">
        <v>44908</v>
      </c>
      <c r="B388">
        <v>401.97</v>
      </c>
      <c r="C388">
        <v>123782500</v>
      </c>
      <c r="D388">
        <v>410.22</v>
      </c>
      <c r="E388">
        <v>410.49</v>
      </c>
      <c r="F388">
        <v>399.07</v>
      </c>
    </row>
    <row r="389" spans="1:6">
      <c r="A389" s="1">
        <v>44907</v>
      </c>
      <c r="B389">
        <v>398.95</v>
      </c>
      <c r="C389">
        <v>75405840</v>
      </c>
      <c r="D389">
        <v>394.11</v>
      </c>
      <c r="E389">
        <v>398.95</v>
      </c>
      <c r="F389">
        <v>393.41199999999998</v>
      </c>
    </row>
    <row r="390" spans="1:6">
      <c r="A390" s="1">
        <v>44904</v>
      </c>
      <c r="B390">
        <v>393.28</v>
      </c>
      <c r="C390">
        <v>81447730</v>
      </c>
      <c r="D390">
        <v>394.94</v>
      </c>
      <c r="E390">
        <v>397.62</v>
      </c>
      <c r="F390">
        <v>393.15</v>
      </c>
    </row>
    <row r="391" spans="1:6">
      <c r="A391" s="1">
        <v>44903</v>
      </c>
      <c r="B391">
        <v>396.24</v>
      </c>
      <c r="C391">
        <v>60737910</v>
      </c>
      <c r="D391">
        <v>395.14</v>
      </c>
      <c r="E391">
        <v>397.36</v>
      </c>
      <c r="F391">
        <v>393.26839999999999</v>
      </c>
    </row>
    <row r="392" spans="1:6">
      <c r="A392" s="1">
        <v>44902</v>
      </c>
      <c r="B392">
        <v>393.16</v>
      </c>
      <c r="C392">
        <v>65927900</v>
      </c>
      <c r="D392">
        <v>392.94</v>
      </c>
      <c r="E392">
        <v>395.64</v>
      </c>
      <c r="F392">
        <v>391.97</v>
      </c>
    </row>
    <row r="393" spans="1:6">
      <c r="A393" s="1">
        <v>44901</v>
      </c>
      <c r="B393">
        <v>393.83</v>
      </c>
      <c r="C393">
        <v>77972220</v>
      </c>
      <c r="D393">
        <v>399.42</v>
      </c>
      <c r="E393">
        <v>399.99</v>
      </c>
      <c r="F393">
        <v>391.64</v>
      </c>
    </row>
    <row r="394" spans="1:6">
      <c r="A394" s="1">
        <v>44900</v>
      </c>
      <c r="B394">
        <v>399.59</v>
      </c>
      <c r="C394">
        <v>77289820</v>
      </c>
      <c r="D394">
        <v>403.95</v>
      </c>
      <c r="E394">
        <v>404.93</v>
      </c>
      <c r="F394">
        <v>398.17</v>
      </c>
    </row>
    <row r="395" spans="1:6">
      <c r="A395" s="1">
        <v>44897</v>
      </c>
      <c r="B395">
        <v>406.91</v>
      </c>
      <c r="C395">
        <v>85342730</v>
      </c>
      <c r="D395">
        <v>402.25</v>
      </c>
      <c r="E395">
        <v>407.86</v>
      </c>
      <c r="F395">
        <v>402.14</v>
      </c>
    </row>
    <row r="396" spans="1:6">
      <c r="A396" s="1">
        <v>44896</v>
      </c>
      <c r="B396">
        <v>407.38</v>
      </c>
      <c r="C396">
        <v>76398170</v>
      </c>
      <c r="D396">
        <v>408.77</v>
      </c>
      <c r="E396">
        <v>410</v>
      </c>
      <c r="F396">
        <v>404.75</v>
      </c>
    </row>
    <row r="397" spans="1:6">
      <c r="A397" s="1">
        <v>44895</v>
      </c>
      <c r="B397">
        <v>407.68</v>
      </c>
      <c r="C397">
        <v>144566700</v>
      </c>
      <c r="D397">
        <v>395.49</v>
      </c>
      <c r="E397">
        <v>407.68</v>
      </c>
      <c r="F397">
        <v>393.48</v>
      </c>
    </row>
    <row r="398" spans="1:6">
      <c r="A398" s="1">
        <v>44894</v>
      </c>
      <c r="B398">
        <v>395.23</v>
      </c>
      <c r="C398">
        <v>52310040</v>
      </c>
      <c r="D398">
        <v>396.05</v>
      </c>
      <c r="E398">
        <v>397.3</v>
      </c>
      <c r="F398">
        <v>393.3</v>
      </c>
    </row>
    <row r="399" spans="1:6">
      <c r="A399" s="1">
        <v>44893</v>
      </c>
      <c r="B399">
        <v>395.91</v>
      </c>
      <c r="C399">
        <v>68021750</v>
      </c>
      <c r="D399">
        <v>399.09</v>
      </c>
      <c r="E399">
        <v>400.81</v>
      </c>
      <c r="F399">
        <v>395.11</v>
      </c>
    </row>
    <row r="400" spans="1:6">
      <c r="A400" s="1">
        <v>44890</v>
      </c>
      <c r="B400">
        <v>402.33</v>
      </c>
      <c r="C400">
        <v>30545430</v>
      </c>
      <c r="D400">
        <v>401.83</v>
      </c>
      <c r="E400">
        <v>402.91</v>
      </c>
      <c r="F400">
        <v>401.53500000000003</v>
      </c>
    </row>
    <row r="401" spans="1:6">
      <c r="A401" s="1">
        <v>44888</v>
      </c>
      <c r="B401">
        <v>402.42</v>
      </c>
      <c r="C401">
        <v>68261630</v>
      </c>
      <c r="D401">
        <v>399.55</v>
      </c>
      <c r="E401">
        <v>402.93</v>
      </c>
      <c r="F401">
        <v>399.31</v>
      </c>
    </row>
    <row r="402" spans="1:6">
      <c r="A402" s="1">
        <v>44887</v>
      </c>
      <c r="B402">
        <v>399.9</v>
      </c>
      <c r="C402">
        <v>60429030</v>
      </c>
      <c r="D402">
        <v>396.63</v>
      </c>
      <c r="E402">
        <v>400.07</v>
      </c>
      <c r="F402">
        <v>395.15269999999998</v>
      </c>
    </row>
    <row r="403" spans="1:6">
      <c r="A403" s="1">
        <v>44886</v>
      </c>
      <c r="B403">
        <v>394.59</v>
      </c>
      <c r="C403">
        <v>51243190</v>
      </c>
      <c r="D403">
        <v>394.64</v>
      </c>
      <c r="E403">
        <v>395.82</v>
      </c>
      <c r="F403">
        <v>392.66</v>
      </c>
    </row>
    <row r="404" spans="1:6">
      <c r="A404" s="1">
        <v>44883</v>
      </c>
      <c r="B404">
        <v>396.03</v>
      </c>
      <c r="C404">
        <v>92922450</v>
      </c>
      <c r="D404">
        <v>397.74</v>
      </c>
      <c r="E404">
        <v>397.81</v>
      </c>
      <c r="F404">
        <v>393.04</v>
      </c>
    </row>
    <row r="405" spans="1:6">
      <c r="A405" s="1">
        <v>44882</v>
      </c>
      <c r="B405">
        <v>394.24</v>
      </c>
      <c r="C405">
        <v>74496260</v>
      </c>
      <c r="D405">
        <v>390.46</v>
      </c>
      <c r="E405">
        <v>394.95</v>
      </c>
      <c r="F405">
        <v>390.14</v>
      </c>
    </row>
    <row r="406" spans="1:6">
      <c r="A406" s="1">
        <v>44881</v>
      </c>
      <c r="B406">
        <v>395.45</v>
      </c>
      <c r="C406">
        <v>68508450</v>
      </c>
      <c r="D406">
        <v>396.78</v>
      </c>
      <c r="E406">
        <v>397.78</v>
      </c>
      <c r="F406">
        <v>394.79</v>
      </c>
    </row>
    <row r="407" spans="1:6">
      <c r="A407" s="1">
        <v>44880</v>
      </c>
      <c r="B407">
        <v>398.49</v>
      </c>
      <c r="C407">
        <v>93194450</v>
      </c>
      <c r="D407">
        <v>401.15</v>
      </c>
      <c r="E407">
        <v>402.31</v>
      </c>
      <c r="F407">
        <v>394.49</v>
      </c>
    </row>
    <row r="408" spans="1:6">
      <c r="A408" s="1">
        <v>44879</v>
      </c>
      <c r="B408">
        <v>395.12</v>
      </c>
      <c r="C408">
        <v>71893170</v>
      </c>
      <c r="D408">
        <v>396.66</v>
      </c>
      <c r="E408">
        <v>400.17989999999998</v>
      </c>
      <c r="F408">
        <v>394.83</v>
      </c>
    </row>
    <row r="409" spans="1:6">
      <c r="A409" s="1">
        <v>44876</v>
      </c>
      <c r="B409">
        <v>398.51</v>
      </c>
      <c r="C409">
        <v>93839870</v>
      </c>
      <c r="D409">
        <v>395.59</v>
      </c>
      <c r="E409">
        <v>399.35</v>
      </c>
      <c r="F409">
        <v>393.61</v>
      </c>
    </row>
    <row r="410" spans="1:6">
      <c r="A410" s="1">
        <v>44875</v>
      </c>
      <c r="B410">
        <v>394.69</v>
      </c>
      <c r="C410">
        <v>141455800</v>
      </c>
      <c r="D410">
        <v>388.05</v>
      </c>
      <c r="E410">
        <v>395.04</v>
      </c>
      <c r="F410">
        <v>385.642</v>
      </c>
    </row>
    <row r="411" spans="1:6">
      <c r="A411" s="1">
        <v>44874</v>
      </c>
      <c r="B411">
        <v>374.13</v>
      </c>
      <c r="C411">
        <v>78495470</v>
      </c>
      <c r="D411">
        <v>379.93</v>
      </c>
      <c r="E411">
        <v>381.14</v>
      </c>
      <c r="F411">
        <v>373.61</v>
      </c>
    </row>
    <row r="412" spans="1:6">
      <c r="A412" s="1">
        <v>44873</v>
      </c>
      <c r="B412">
        <v>382</v>
      </c>
      <c r="C412">
        <v>84641060</v>
      </c>
      <c r="D412">
        <v>381.11</v>
      </c>
      <c r="E412">
        <v>385.12</v>
      </c>
      <c r="F412">
        <v>377.72</v>
      </c>
    </row>
    <row r="413" spans="1:6">
      <c r="A413" s="1">
        <v>44872</v>
      </c>
      <c r="B413">
        <v>379.95</v>
      </c>
      <c r="C413">
        <v>68286950</v>
      </c>
      <c r="D413">
        <v>377.71</v>
      </c>
      <c r="E413">
        <v>380.57</v>
      </c>
      <c r="F413">
        <v>375.53</v>
      </c>
    </row>
    <row r="414" spans="1:6">
      <c r="A414" s="1">
        <v>44869</v>
      </c>
      <c r="B414">
        <v>376.35</v>
      </c>
      <c r="C414">
        <v>103505200</v>
      </c>
      <c r="D414">
        <v>377</v>
      </c>
      <c r="E414">
        <v>378.87</v>
      </c>
      <c r="F414">
        <v>370</v>
      </c>
    </row>
    <row r="415" spans="1:6">
      <c r="A415" s="1">
        <v>44868</v>
      </c>
      <c r="B415">
        <v>371.01</v>
      </c>
      <c r="C415">
        <v>87100120</v>
      </c>
      <c r="D415">
        <v>371.46499999999997</v>
      </c>
      <c r="E415">
        <v>374.2</v>
      </c>
      <c r="F415">
        <v>368.79</v>
      </c>
    </row>
    <row r="416" spans="1:6">
      <c r="A416" s="1">
        <v>44867</v>
      </c>
      <c r="B416">
        <v>374.87</v>
      </c>
      <c r="C416">
        <v>126990400</v>
      </c>
      <c r="D416">
        <v>383.9</v>
      </c>
      <c r="E416">
        <v>388.63</v>
      </c>
      <c r="F416">
        <v>374.76</v>
      </c>
    </row>
    <row r="417" spans="1:6">
      <c r="A417" s="1">
        <v>44866</v>
      </c>
      <c r="B417">
        <v>384.52</v>
      </c>
      <c r="C417">
        <v>85407600</v>
      </c>
      <c r="D417">
        <v>390.14</v>
      </c>
      <c r="E417">
        <v>390.39</v>
      </c>
      <c r="F417">
        <v>383.29</v>
      </c>
    </row>
    <row r="418" spans="1:6">
      <c r="A418" s="1">
        <v>44865</v>
      </c>
      <c r="B418">
        <v>386.21</v>
      </c>
      <c r="C418">
        <v>96631260</v>
      </c>
      <c r="D418">
        <v>386.44</v>
      </c>
      <c r="E418">
        <v>388.4</v>
      </c>
      <c r="F418">
        <v>385.26</v>
      </c>
    </row>
    <row r="419" spans="1:6">
      <c r="A419" s="1">
        <v>44862</v>
      </c>
      <c r="B419">
        <v>389.02</v>
      </c>
      <c r="C419">
        <v>100302000</v>
      </c>
      <c r="D419">
        <v>379.87</v>
      </c>
      <c r="E419">
        <v>389.52</v>
      </c>
      <c r="F419">
        <v>379.68</v>
      </c>
    </row>
    <row r="420" spans="1:6">
      <c r="A420" s="1">
        <v>44861</v>
      </c>
      <c r="B420">
        <v>379.98</v>
      </c>
      <c r="C420">
        <v>81971760</v>
      </c>
      <c r="D420">
        <v>383.07</v>
      </c>
      <c r="E420">
        <v>385</v>
      </c>
      <c r="F420">
        <v>379.33</v>
      </c>
    </row>
    <row r="421" spans="1:6">
      <c r="A421" s="1">
        <v>44860</v>
      </c>
      <c r="B421">
        <v>382.02</v>
      </c>
      <c r="C421">
        <v>104087300</v>
      </c>
      <c r="D421">
        <v>381.62</v>
      </c>
      <c r="E421">
        <v>387.58</v>
      </c>
      <c r="F421">
        <v>381.35</v>
      </c>
    </row>
    <row r="422" spans="1:6">
      <c r="A422" s="1">
        <v>44859</v>
      </c>
      <c r="B422">
        <v>384.92</v>
      </c>
      <c r="C422">
        <v>78846350</v>
      </c>
      <c r="D422">
        <v>378.79</v>
      </c>
      <c r="E422">
        <v>385.25</v>
      </c>
      <c r="F422">
        <v>378.67099999999999</v>
      </c>
    </row>
    <row r="423" spans="1:6">
      <c r="A423" s="1">
        <v>44858</v>
      </c>
      <c r="B423">
        <v>378.87</v>
      </c>
      <c r="C423">
        <v>85436910</v>
      </c>
      <c r="D423">
        <v>375.89</v>
      </c>
      <c r="E423">
        <v>380.06</v>
      </c>
      <c r="F423">
        <v>373.11</v>
      </c>
    </row>
    <row r="424" spans="1:6">
      <c r="A424" s="1">
        <v>44855</v>
      </c>
      <c r="B424">
        <v>374.29</v>
      </c>
      <c r="C424">
        <v>131038400</v>
      </c>
      <c r="D424">
        <v>365.12</v>
      </c>
      <c r="E424">
        <v>374.8</v>
      </c>
      <c r="F424">
        <v>363.54</v>
      </c>
    </row>
    <row r="425" spans="1:6">
      <c r="A425" s="1">
        <v>44854</v>
      </c>
      <c r="B425">
        <v>365.41</v>
      </c>
      <c r="C425">
        <v>88283090</v>
      </c>
      <c r="D425">
        <v>368.03</v>
      </c>
      <c r="E425">
        <v>372.67</v>
      </c>
      <c r="F425">
        <v>364.61</v>
      </c>
    </row>
    <row r="426" spans="1:6">
      <c r="A426" s="1">
        <v>44853</v>
      </c>
      <c r="B426">
        <v>368.5</v>
      </c>
      <c r="C426">
        <v>79746860</v>
      </c>
      <c r="D426">
        <v>368.99</v>
      </c>
      <c r="E426">
        <v>371.85</v>
      </c>
      <c r="F426">
        <v>365.55</v>
      </c>
    </row>
    <row r="427" spans="1:6">
      <c r="A427" s="1">
        <v>44852</v>
      </c>
      <c r="B427">
        <v>371.13</v>
      </c>
      <c r="C427">
        <v>97162850</v>
      </c>
      <c r="D427">
        <v>375.13</v>
      </c>
      <c r="E427">
        <v>375.45</v>
      </c>
      <c r="F427">
        <v>367.52</v>
      </c>
    </row>
    <row r="428" spans="1:6">
      <c r="A428" s="1">
        <v>44851</v>
      </c>
      <c r="B428">
        <v>366.82</v>
      </c>
      <c r="C428">
        <v>93168230</v>
      </c>
      <c r="D428">
        <v>364.01</v>
      </c>
      <c r="E428">
        <v>367.97989999999999</v>
      </c>
      <c r="F428">
        <v>357.2808</v>
      </c>
    </row>
    <row r="429" spans="1:6">
      <c r="A429" s="1">
        <v>44848</v>
      </c>
      <c r="B429">
        <v>357.63</v>
      </c>
      <c r="C429">
        <v>123737000</v>
      </c>
      <c r="D429">
        <v>368.55</v>
      </c>
      <c r="E429">
        <v>370.26</v>
      </c>
      <c r="F429">
        <v>356.96</v>
      </c>
    </row>
    <row r="430" spans="1:6">
      <c r="A430" s="1">
        <v>44847</v>
      </c>
      <c r="B430">
        <v>365.97</v>
      </c>
      <c r="C430">
        <v>147254500</v>
      </c>
      <c r="D430">
        <v>349.20499999999998</v>
      </c>
      <c r="E430">
        <v>367.51</v>
      </c>
      <c r="F430">
        <v>348.11</v>
      </c>
    </row>
    <row r="431" spans="1:6">
      <c r="A431" s="1">
        <v>44846</v>
      </c>
      <c r="B431">
        <v>356.56</v>
      </c>
      <c r="C431">
        <v>76991800</v>
      </c>
      <c r="D431">
        <v>358.17</v>
      </c>
      <c r="E431">
        <v>359.81790000000001</v>
      </c>
      <c r="F431">
        <v>356.3</v>
      </c>
    </row>
    <row r="432" spans="1:6">
      <c r="A432" s="1">
        <v>44845</v>
      </c>
      <c r="B432">
        <v>357.74</v>
      </c>
      <c r="C432">
        <v>92482790</v>
      </c>
      <c r="D432">
        <v>358.23500000000001</v>
      </c>
      <c r="E432">
        <v>363.03</v>
      </c>
      <c r="F432">
        <v>355.71</v>
      </c>
    </row>
    <row r="433" spans="1:6">
      <c r="A433" s="1">
        <v>44844</v>
      </c>
      <c r="B433">
        <v>360.02</v>
      </c>
      <c r="C433">
        <v>76042770</v>
      </c>
      <c r="D433">
        <v>363.96</v>
      </c>
      <c r="E433">
        <v>364.21</v>
      </c>
      <c r="F433">
        <v>357.67</v>
      </c>
    </row>
    <row r="434" spans="1:6">
      <c r="A434" s="1">
        <v>44841</v>
      </c>
      <c r="B434">
        <v>362.79</v>
      </c>
      <c r="C434">
        <v>107789500</v>
      </c>
      <c r="D434">
        <v>368.97</v>
      </c>
      <c r="E434">
        <v>373.29329999999999</v>
      </c>
      <c r="F434">
        <v>360.94</v>
      </c>
    </row>
    <row r="435" spans="1:6">
      <c r="A435" s="1">
        <v>44840</v>
      </c>
      <c r="B435">
        <v>373.2</v>
      </c>
      <c r="C435">
        <v>82333540</v>
      </c>
      <c r="D435">
        <v>375.62</v>
      </c>
      <c r="E435">
        <v>378.72</v>
      </c>
      <c r="F435">
        <v>372.68</v>
      </c>
    </row>
    <row r="436" spans="1:6">
      <c r="A436" s="1">
        <v>44839</v>
      </c>
      <c r="B436">
        <v>377.09</v>
      </c>
      <c r="C436">
        <v>88065670</v>
      </c>
      <c r="D436">
        <v>373.39</v>
      </c>
      <c r="E436">
        <v>379.46</v>
      </c>
      <c r="F436">
        <v>370.95</v>
      </c>
    </row>
    <row r="437" spans="1:6">
      <c r="A437" s="1">
        <v>44838</v>
      </c>
      <c r="B437">
        <v>377.97</v>
      </c>
      <c r="C437">
        <v>103602800</v>
      </c>
      <c r="D437">
        <v>372.4</v>
      </c>
      <c r="E437">
        <v>378</v>
      </c>
      <c r="F437">
        <v>366.5677</v>
      </c>
    </row>
    <row r="438" spans="1:6">
      <c r="A438" s="1">
        <v>44837</v>
      </c>
      <c r="B438">
        <v>366.61</v>
      </c>
      <c r="C438">
        <v>89756480</v>
      </c>
      <c r="D438">
        <v>361.08</v>
      </c>
      <c r="E438">
        <v>368.55</v>
      </c>
      <c r="F438">
        <v>359.21</v>
      </c>
    </row>
    <row r="439" spans="1:6">
      <c r="A439" s="1">
        <v>44834</v>
      </c>
      <c r="B439">
        <v>357.18</v>
      </c>
      <c r="C439">
        <v>153711200</v>
      </c>
      <c r="D439">
        <v>361.8</v>
      </c>
      <c r="E439">
        <v>365.91</v>
      </c>
      <c r="F439">
        <v>357.04</v>
      </c>
    </row>
    <row r="440" spans="1:6">
      <c r="A440" s="1">
        <v>44833</v>
      </c>
      <c r="B440">
        <v>362.79</v>
      </c>
      <c r="C440">
        <v>112952300</v>
      </c>
      <c r="D440">
        <v>366.81</v>
      </c>
      <c r="E440">
        <v>367.11</v>
      </c>
      <c r="F440">
        <v>359.7</v>
      </c>
    </row>
    <row r="441" spans="1:6">
      <c r="A441" s="1">
        <v>44832</v>
      </c>
      <c r="B441">
        <v>370.53</v>
      </c>
      <c r="C441">
        <v>110802200</v>
      </c>
      <c r="D441">
        <v>364.38</v>
      </c>
      <c r="E441">
        <v>372.3</v>
      </c>
      <c r="F441">
        <v>362.6</v>
      </c>
    </row>
    <row r="442" spans="1:6">
      <c r="A442" s="1">
        <v>44831</v>
      </c>
      <c r="B442">
        <v>363.38</v>
      </c>
      <c r="C442">
        <v>108294100</v>
      </c>
      <c r="D442">
        <v>368.02</v>
      </c>
      <c r="E442">
        <v>370.4</v>
      </c>
      <c r="F442">
        <v>360.87</v>
      </c>
    </row>
    <row r="443" spans="1:6">
      <c r="A443" s="1">
        <v>44830</v>
      </c>
      <c r="B443">
        <v>364.31</v>
      </c>
      <c r="C443">
        <v>92581240</v>
      </c>
      <c r="D443">
        <v>366.41</v>
      </c>
      <c r="E443">
        <v>370.21</v>
      </c>
      <c r="F443">
        <v>363.0299</v>
      </c>
    </row>
    <row r="444" spans="1:6">
      <c r="A444" s="1">
        <v>44827</v>
      </c>
      <c r="B444">
        <v>367.95</v>
      </c>
      <c r="C444">
        <v>122346900</v>
      </c>
      <c r="D444">
        <v>370.58</v>
      </c>
      <c r="E444">
        <v>370.62</v>
      </c>
      <c r="F444">
        <v>363.29</v>
      </c>
    </row>
    <row r="445" spans="1:6">
      <c r="A445" s="1">
        <v>44826</v>
      </c>
      <c r="B445">
        <v>374.22</v>
      </c>
      <c r="C445">
        <v>89472640</v>
      </c>
      <c r="D445">
        <v>376.58</v>
      </c>
      <c r="E445">
        <v>378.3</v>
      </c>
      <c r="F445">
        <v>373.44</v>
      </c>
    </row>
    <row r="446" spans="1:6">
      <c r="A446" s="1">
        <v>44825</v>
      </c>
      <c r="B446">
        <v>377.39</v>
      </c>
      <c r="C446">
        <v>106746600</v>
      </c>
      <c r="D446">
        <v>386.11</v>
      </c>
      <c r="E446">
        <v>389.31</v>
      </c>
      <c r="F446">
        <v>377.38</v>
      </c>
    </row>
    <row r="447" spans="1:6">
      <c r="A447" s="1">
        <v>44824</v>
      </c>
      <c r="B447">
        <v>384.09</v>
      </c>
      <c r="C447">
        <v>77274880</v>
      </c>
      <c r="D447">
        <v>385.06</v>
      </c>
      <c r="E447">
        <v>386.12</v>
      </c>
      <c r="F447">
        <v>381.19499999999999</v>
      </c>
    </row>
    <row r="448" spans="1:6">
      <c r="A448" s="1">
        <v>44823</v>
      </c>
      <c r="B448">
        <v>388.55</v>
      </c>
      <c r="C448">
        <v>73278490</v>
      </c>
      <c r="D448">
        <v>382.26</v>
      </c>
      <c r="E448">
        <v>388.55</v>
      </c>
      <c r="F448">
        <v>382.17840000000001</v>
      </c>
    </row>
    <row r="449" spans="1:6">
      <c r="A449" s="1">
        <v>44820</v>
      </c>
      <c r="B449">
        <v>385.56</v>
      </c>
      <c r="C449">
        <v>103084800</v>
      </c>
      <c r="D449">
        <v>384.14</v>
      </c>
      <c r="E449">
        <v>386.25</v>
      </c>
      <c r="F449">
        <v>382.11</v>
      </c>
    </row>
    <row r="450" spans="1:6">
      <c r="A450" s="1">
        <v>44819</v>
      </c>
      <c r="B450">
        <v>390.12</v>
      </c>
      <c r="C450">
        <v>87633840</v>
      </c>
      <c r="D450">
        <v>392.96</v>
      </c>
      <c r="E450">
        <v>395.96</v>
      </c>
      <c r="F450">
        <v>388.78</v>
      </c>
    </row>
    <row r="451" spans="1:6">
      <c r="A451" s="1">
        <v>44818</v>
      </c>
      <c r="B451">
        <v>394.6</v>
      </c>
      <c r="C451">
        <v>85023750</v>
      </c>
      <c r="D451">
        <v>394.47</v>
      </c>
      <c r="E451">
        <v>396.2</v>
      </c>
      <c r="F451">
        <v>391.12</v>
      </c>
    </row>
    <row r="452" spans="1:6">
      <c r="A452" s="1">
        <v>44817</v>
      </c>
      <c r="B452">
        <v>393.1</v>
      </c>
      <c r="C452">
        <v>122947100</v>
      </c>
      <c r="D452">
        <v>401.83</v>
      </c>
      <c r="E452">
        <v>403.1</v>
      </c>
      <c r="F452">
        <v>391.92</v>
      </c>
    </row>
    <row r="453" spans="1:6">
      <c r="A453" s="1">
        <v>44816</v>
      </c>
      <c r="B453">
        <v>410.97</v>
      </c>
      <c r="C453">
        <v>69256260</v>
      </c>
      <c r="D453">
        <v>408.78</v>
      </c>
      <c r="E453">
        <v>411.73</v>
      </c>
      <c r="F453">
        <v>408.46</v>
      </c>
    </row>
    <row r="454" spans="1:6">
      <c r="A454" s="1">
        <v>44813</v>
      </c>
      <c r="B454">
        <v>406.6</v>
      </c>
      <c r="C454">
        <v>76706920</v>
      </c>
      <c r="D454">
        <v>402.74</v>
      </c>
      <c r="E454">
        <v>407.51</v>
      </c>
      <c r="F454">
        <v>402.46</v>
      </c>
    </row>
    <row r="455" spans="1:6">
      <c r="A455" s="1">
        <v>44812</v>
      </c>
      <c r="B455">
        <v>400.38</v>
      </c>
      <c r="C455">
        <v>80821680</v>
      </c>
      <c r="D455">
        <v>395.39</v>
      </c>
      <c r="E455">
        <v>400.86</v>
      </c>
      <c r="F455">
        <v>394.12</v>
      </c>
    </row>
    <row r="456" spans="1:6">
      <c r="A456" s="1">
        <v>44811</v>
      </c>
      <c r="B456">
        <v>397.78</v>
      </c>
      <c r="C456">
        <v>70964230</v>
      </c>
      <c r="D456">
        <v>390.43</v>
      </c>
      <c r="E456">
        <v>398.59</v>
      </c>
      <c r="F456">
        <v>390.2</v>
      </c>
    </row>
    <row r="457" spans="1:6">
      <c r="A457" s="1">
        <v>44810</v>
      </c>
      <c r="B457">
        <v>390.76</v>
      </c>
      <c r="C457">
        <v>76637400</v>
      </c>
      <c r="D457">
        <v>393.13</v>
      </c>
      <c r="E457">
        <v>394.12</v>
      </c>
      <c r="F457">
        <v>388.42</v>
      </c>
    </row>
    <row r="458" spans="1:6">
      <c r="A458" s="1">
        <v>44806</v>
      </c>
      <c r="B458">
        <v>392.24</v>
      </c>
      <c r="C458">
        <v>99632150</v>
      </c>
      <c r="D458">
        <v>400.28</v>
      </c>
      <c r="E458">
        <v>401.55500000000001</v>
      </c>
      <c r="F458">
        <v>390.33</v>
      </c>
    </row>
    <row r="459" spans="1:6">
      <c r="A459" s="1">
        <v>44805</v>
      </c>
      <c r="B459">
        <v>396.42</v>
      </c>
      <c r="C459">
        <v>78740080</v>
      </c>
      <c r="D459">
        <v>392.89</v>
      </c>
      <c r="E459">
        <v>396.78</v>
      </c>
      <c r="F459">
        <v>390.04</v>
      </c>
    </row>
    <row r="460" spans="1:6">
      <c r="A460" s="1">
        <v>44804</v>
      </c>
      <c r="B460">
        <v>395.18</v>
      </c>
      <c r="C460">
        <v>76029670</v>
      </c>
      <c r="D460">
        <v>399.93</v>
      </c>
      <c r="E460">
        <v>401.24</v>
      </c>
      <c r="F460">
        <v>395.04</v>
      </c>
    </row>
    <row r="461" spans="1:6">
      <c r="A461" s="1">
        <v>44803</v>
      </c>
      <c r="B461">
        <v>398.21</v>
      </c>
      <c r="C461">
        <v>85652440</v>
      </c>
      <c r="D461">
        <v>403.85</v>
      </c>
      <c r="E461">
        <v>404.1</v>
      </c>
      <c r="F461">
        <v>396</v>
      </c>
    </row>
    <row r="462" spans="1:6">
      <c r="A462" s="1">
        <v>44802</v>
      </c>
      <c r="B462">
        <v>402.63</v>
      </c>
      <c r="C462">
        <v>65370810</v>
      </c>
      <c r="D462">
        <v>402.2</v>
      </c>
      <c r="E462">
        <v>405.84</v>
      </c>
      <c r="F462">
        <v>401.19990000000001</v>
      </c>
    </row>
    <row r="463" spans="1:6">
      <c r="A463" s="1">
        <v>44799</v>
      </c>
      <c r="B463">
        <v>405.31</v>
      </c>
      <c r="C463">
        <v>103087000</v>
      </c>
      <c r="D463">
        <v>419.39</v>
      </c>
      <c r="E463">
        <v>419.96</v>
      </c>
      <c r="F463">
        <v>405.25</v>
      </c>
    </row>
    <row r="464" spans="1:6">
      <c r="A464" s="1">
        <v>44798</v>
      </c>
      <c r="B464">
        <v>419.51</v>
      </c>
      <c r="C464">
        <v>50942250</v>
      </c>
      <c r="D464">
        <v>415.24</v>
      </c>
      <c r="E464">
        <v>419.56</v>
      </c>
      <c r="F464">
        <v>414.09</v>
      </c>
    </row>
    <row r="465" spans="1:6">
      <c r="A465" s="1">
        <v>44797</v>
      </c>
      <c r="B465">
        <v>413.67</v>
      </c>
      <c r="C465">
        <v>49177800</v>
      </c>
      <c r="D465">
        <v>412.11</v>
      </c>
      <c r="E465">
        <v>415.11009999999999</v>
      </c>
      <c r="F465">
        <v>411.39</v>
      </c>
    </row>
    <row r="466" spans="1:6">
      <c r="A466" s="1">
        <v>44796</v>
      </c>
      <c r="B466">
        <v>412.35</v>
      </c>
      <c r="C466">
        <v>49105250</v>
      </c>
      <c r="D466">
        <v>412.9</v>
      </c>
      <c r="E466">
        <v>415.42</v>
      </c>
      <c r="F466">
        <v>411.77</v>
      </c>
    </row>
    <row r="467" spans="1:6">
      <c r="A467" s="1">
        <v>44795</v>
      </c>
      <c r="B467">
        <v>413.35</v>
      </c>
      <c r="C467">
        <v>77695640</v>
      </c>
      <c r="D467">
        <v>417.05</v>
      </c>
      <c r="E467">
        <v>417.23</v>
      </c>
      <c r="F467">
        <v>412.4</v>
      </c>
    </row>
    <row r="468" spans="1:6">
      <c r="A468" s="1">
        <v>44792</v>
      </c>
      <c r="B468">
        <v>422.14</v>
      </c>
      <c r="C468">
        <v>68016900</v>
      </c>
      <c r="D468">
        <v>424.98</v>
      </c>
      <c r="E468">
        <v>425.26</v>
      </c>
      <c r="F468">
        <v>421.22</v>
      </c>
    </row>
    <row r="469" spans="1:6">
      <c r="A469" s="1">
        <v>44791</v>
      </c>
      <c r="B469">
        <v>427.89</v>
      </c>
      <c r="C469">
        <v>49023210</v>
      </c>
      <c r="D469">
        <v>426.86</v>
      </c>
      <c r="E469">
        <v>428.61</v>
      </c>
      <c r="F469">
        <v>425.5</v>
      </c>
    </row>
    <row r="470" spans="1:6">
      <c r="A470" s="1">
        <v>44790</v>
      </c>
      <c r="B470">
        <v>426.65</v>
      </c>
      <c r="C470">
        <v>63563390</v>
      </c>
      <c r="D470">
        <v>425.91</v>
      </c>
      <c r="E470">
        <v>429.5</v>
      </c>
      <c r="F470">
        <v>424.54</v>
      </c>
    </row>
    <row r="471" spans="1:6">
      <c r="A471" s="1">
        <v>44789</v>
      </c>
      <c r="B471">
        <v>429.7</v>
      </c>
      <c r="C471">
        <v>59289040</v>
      </c>
      <c r="D471">
        <v>427.73</v>
      </c>
      <c r="E471">
        <v>431.73</v>
      </c>
      <c r="F471">
        <v>426.88</v>
      </c>
    </row>
    <row r="472" spans="1:6">
      <c r="A472" s="1">
        <v>44788</v>
      </c>
      <c r="B472">
        <v>428.86</v>
      </c>
      <c r="C472">
        <v>54048280</v>
      </c>
      <c r="D472">
        <v>424.76499999999999</v>
      </c>
      <c r="E472">
        <v>429.41</v>
      </c>
      <c r="F472">
        <v>424.71</v>
      </c>
    </row>
    <row r="473" spans="1:6">
      <c r="A473" s="1">
        <v>44785</v>
      </c>
      <c r="B473">
        <v>427.1</v>
      </c>
      <c r="C473">
        <v>61694540</v>
      </c>
      <c r="D473">
        <v>422.03</v>
      </c>
      <c r="E473">
        <v>427.21</v>
      </c>
      <c r="F473">
        <v>421.03</v>
      </c>
    </row>
    <row r="474" spans="1:6">
      <c r="A474" s="1">
        <v>44784</v>
      </c>
      <c r="B474">
        <v>419.99</v>
      </c>
      <c r="C474">
        <v>59489700</v>
      </c>
      <c r="D474">
        <v>422.99</v>
      </c>
      <c r="E474">
        <v>424.95</v>
      </c>
      <c r="F474">
        <v>419.21</v>
      </c>
    </row>
    <row r="475" spans="1:6">
      <c r="A475" s="1">
        <v>44783</v>
      </c>
      <c r="B475">
        <v>419.99</v>
      </c>
      <c r="C475">
        <v>68665710</v>
      </c>
      <c r="D475">
        <v>418.78</v>
      </c>
      <c r="E475">
        <v>420.14</v>
      </c>
      <c r="F475">
        <v>416.72</v>
      </c>
    </row>
    <row r="476" spans="1:6">
      <c r="A476" s="1">
        <v>44782</v>
      </c>
      <c r="B476">
        <v>411.35</v>
      </c>
      <c r="C476">
        <v>44931770</v>
      </c>
      <c r="D476">
        <v>412.22</v>
      </c>
      <c r="E476">
        <v>412.75</v>
      </c>
      <c r="F476">
        <v>410.22</v>
      </c>
    </row>
    <row r="477" spans="1:6">
      <c r="A477" s="1">
        <v>44781</v>
      </c>
      <c r="B477">
        <v>412.99</v>
      </c>
      <c r="C477">
        <v>54025970</v>
      </c>
      <c r="D477">
        <v>415.25</v>
      </c>
      <c r="E477">
        <v>417.62</v>
      </c>
      <c r="F477">
        <v>411.83</v>
      </c>
    </row>
    <row r="478" spans="1:6">
      <c r="A478" s="1">
        <v>44778</v>
      </c>
      <c r="B478">
        <v>413.47</v>
      </c>
      <c r="C478">
        <v>56814930</v>
      </c>
      <c r="D478">
        <v>409.66</v>
      </c>
      <c r="E478">
        <v>414.15</v>
      </c>
      <c r="F478">
        <v>409.6</v>
      </c>
    </row>
    <row r="479" spans="1:6">
      <c r="A479" s="1">
        <v>44777</v>
      </c>
      <c r="B479">
        <v>414.17</v>
      </c>
      <c r="C479">
        <v>45656570</v>
      </c>
      <c r="D479">
        <v>414.37</v>
      </c>
      <c r="E479">
        <v>415.09</v>
      </c>
      <c r="F479">
        <v>412.44</v>
      </c>
    </row>
    <row r="480" spans="1:6">
      <c r="A480" s="1">
        <v>44776</v>
      </c>
      <c r="B480">
        <v>414.45</v>
      </c>
      <c r="C480">
        <v>67820560</v>
      </c>
      <c r="D480">
        <v>410.3</v>
      </c>
      <c r="E480">
        <v>415.68</v>
      </c>
      <c r="F480">
        <v>410</v>
      </c>
    </row>
    <row r="481" spans="1:6">
      <c r="A481" s="1">
        <v>44775</v>
      </c>
      <c r="B481">
        <v>408.06</v>
      </c>
      <c r="C481">
        <v>63435420</v>
      </c>
      <c r="D481">
        <v>409.12</v>
      </c>
      <c r="E481">
        <v>413</v>
      </c>
      <c r="F481">
        <v>406.82</v>
      </c>
    </row>
    <row r="482" spans="1:6">
      <c r="A482" s="1">
        <v>44774</v>
      </c>
      <c r="B482">
        <v>410.77</v>
      </c>
      <c r="C482">
        <v>69997470</v>
      </c>
      <c r="D482">
        <v>409.15</v>
      </c>
      <c r="E482">
        <v>413.41</v>
      </c>
      <c r="F482">
        <v>408.4</v>
      </c>
    </row>
    <row r="483" spans="1:6">
      <c r="A483" s="1">
        <v>44771</v>
      </c>
      <c r="B483">
        <v>411.99</v>
      </c>
      <c r="C483">
        <v>87003670</v>
      </c>
      <c r="D483">
        <v>407.58</v>
      </c>
      <c r="E483">
        <v>413.03</v>
      </c>
      <c r="F483">
        <v>406.77</v>
      </c>
    </row>
    <row r="484" spans="1:6">
      <c r="A484" s="1">
        <v>44770</v>
      </c>
      <c r="B484">
        <v>406.07</v>
      </c>
      <c r="C484">
        <v>73966560</v>
      </c>
      <c r="D484">
        <v>401.89</v>
      </c>
      <c r="E484">
        <v>406.8</v>
      </c>
      <c r="F484">
        <v>398.15</v>
      </c>
    </row>
    <row r="485" spans="1:6">
      <c r="A485" s="1">
        <v>44769</v>
      </c>
      <c r="B485">
        <v>401.04</v>
      </c>
      <c r="C485">
        <v>82342110</v>
      </c>
      <c r="D485">
        <v>394.36</v>
      </c>
      <c r="E485">
        <v>402.88</v>
      </c>
      <c r="F485">
        <v>394.05</v>
      </c>
    </row>
    <row r="486" spans="1:6">
      <c r="A486" s="1">
        <v>44768</v>
      </c>
      <c r="B486">
        <v>390.89</v>
      </c>
      <c r="C486">
        <v>52946390</v>
      </c>
      <c r="D486">
        <v>393.84</v>
      </c>
      <c r="E486">
        <v>394.06</v>
      </c>
      <c r="F486">
        <v>389.95</v>
      </c>
    </row>
    <row r="487" spans="1:6">
      <c r="A487" s="1">
        <v>44767</v>
      </c>
      <c r="B487">
        <v>395.57</v>
      </c>
      <c r="C487">
        <v>53631490</v>
      </c>
      <c r="D487">
        <v>395.75</v>
      </c>
      <c r="E487">
        <v>396.47</v>
      </c>
      <c r="F487">
        <v>393.21</v>
      </c>
    </row>
    <row r="488" spans="1:6">
      <c r="A488" s="1">
        <v>44764</v>
      </c>
      <c r="B488">
        <v>395.09</v>
      </c>
      <c r="C488">
        <v>72197330</v>
      </c>
      <c r="D488">
        <v>398.92</v>
      </c>
      <c r="E488">
        <v>400.18</v>
      </c>
      <c r="F488">
        <v>392.75</v>
      </c>
    </row>
    <row r="489" spans="1:6">
      <c r="A489" s="1">
        <v>44763</v>
      </c>
      <c r="B489">
        <v>398.79</v>
      </c>
      <c r="C489">
        <v>64903860</v>
      </c>
      <c r="D489">
        <v>394.16</v>
      </c>
      <c r="E489">
        <v>398.84</v>
      </c>
      <c r="F489">
        <v>391.63</v>
      </c>
    </row>
    <row r="490" spans="1:6">
      <c r="A490" s="1">
        <v>44762</v>
      </c>
      <c r="B490">
        <v>394.77</v>
      </c>
      <c r="C490">
        <v>71843770</v>
      </c>
      <c r="D490">
        <v>392.47</v>
      </c>
      <c r="E490">
        <v>396.26</v>
      </c>
      <c r="F490">
        <v>391.03</v>
      </c>
    </row>
    <row r="491" spans="1:6">
      <c r="A491" s="1">
        <v>44761</v>
      </c>
      <c r="B491">
        <v>392.27</v>
      </c>
      <c r="C491">
        <v>78505970</v>
      </c>
      <c r="D491">
        <v>386.08</v>
      </c>
      <c r="E491">
        <v>392.87</v>
      </c>
      <c r="F491">
        <v>385.39</v>
      </c>
    </row>
    <row r="492" spans="1:6">
      <c r="A492" s="1">
        <v>44760</v>
      </c>
      <c r="B492">
        <v>381.95</v>
      </c>
      <c r="C492">
        <v>63203630</v>
      </c>
      <c r="D492">
        <v>388.38</v>
      </c>
      <c r="E492">
        <v>389.09</v>
      </c>
      <c r="F492">
        <v>380.66</v>
      </c>
    </row>
    <row r="493" spans="1:6">
      <c r="A493" s="1">
        <v>44757</v>
      </c>
      <c r="B493">
        <v>385.13</v>
      </c>
      <c r="C493">
        <v>79060380</v>
      </c>
      <c r="D493">
        <v>382.55</v>
      </c>
      <c r="E493">
        <v>385.25</v>
      </c>
      <c r="F493">
        <v>380.54</v>
      </c>
    </row>
    <row r="494" spans="1:6">
      <c r="A494" s="1">
        <v>44756</v>
      </c>
      <c r="B494">
        <v>377.91</v>
      </c>
      <c r="C494">
        <v>89704820</v>
      </c>
      <c r="D494">
        <v>373.61</v>
      </c>
      <c r="E494">
        <v>379.0498</v>
      </c>
      <c r="F494">
        <v>371.04</v>
      </c>
    </row>
    <row r="495" spans="1:6">
      <c r="A495" s="1">
        <v>44755</v>
      </c>
      <c r="B495">
        <v>378.83</v>
      </c>
      <c r="C495">
        <v>84224650</v>
      </c>
      <c r="D495">
        <v>375.1</v>
      </c>
      <c r="E495">
        <v>381.92</v>
      </c>
      <c r="F495">
        <v>374.65800000000002</v>
      </c>
    </row>
    <row r="496" spans="1:6">
      <c r="A496" s="1">
        <v>44754</v>
      </c>
      <c r="B496">
        <v>380.83</v>
      </c>
      <c r="C496">
        <v>62219180</v>
      </c>
      <c r="D496">
        <v>383.65</v>
      </c>
      <c r="E496">
        <v>386.16</v>
      </c>
      <c r="F496">
        <v>378.99</v>
      </c>
    </row>
    <row r="497" spans="1:6">
      <c r="A497" s="1">
        <v>44753</v>
      </c>
      <c r="B497">
        <v>384.23</v>
      </c>
      <c r="C497">
        <v>58366950</v>
      </c>
      <c r="D497">
        <v>385.85</v>
      </c>
      <c r="E497">
        <v>386.87</v>
      </c>
      <c r="F497">
        <v>383.5</v>
      </c>
    </row>
    <row r="498" spans="1:6">
      <c r="A498" s="1">
        <v>44750</v>
      </c>
      <c r="B498">
        <v>388.67</v>
      </c>
      <c r="C498">
        <v>72397770</v>
      </c>
      <c r="D498">
        <v>387.27</v>
      </c>
      <c r="E498">
        <v>390.64</v>
      </c>
      <c r="F498">
        <v>385.66</v>
      </c>
    </row>
    <row r="499" spans="1:6">
      <c r="A499" s="1">
        <v>44749</v>
      </c>
      <c r="B499">
        <v>388.99</v>
      </c>
      <c r="C499">
        <v>64525920</v>
      </c>
      <c r="D499">
        <v>385.12</v>
      </c>
      <c r="E499">
        <v>389.83</v>
      </c>
      <c r="F499">
        <v>383.267</v>
      </c>
    </row>
    <row r="500" spans="1:6">
      <c r="A500" s="1">
        <v>44748</v>
      </c>
      <c r="B500">
        <v>383.25</v>
      </c>
      <c r="C500">
        <v>70426240</v>
      </c>
      <c r="D500">
        <v>382.11</v>
      </c>
      <c r="E500">
        <v>385.87</v>
      </c>
      <c r="F500">
        <v>379.6</v>
      </c>
    </row>
    <row r="501" spans="1:6">
      <c r="A501" s="1">
        <v>44747</v>
      </c>
      <c r="B501">
        <v>381.96</v>
      </c>
      <c r="C501">
        <v>81437970</v>
      </c>
      <c r="D501">
        <v>375.88</v>
      </c>
      <c r="E501">
        <v>381.98</v>
      </c>
      <c r="F501">
        <v>372.9</v>
      </c>
    </row>
    <row r="502" spans="1:6">
      <c r="A502" s="1">
        <v>44743</v>
      </c>
      <c r="B502">
        <v>381.24</v>
      </c>
      <c r="C502">
        <v>74839730</v>
      </c>
      <c r="D502">
        <v>376.56</v>
      </c>
      <c r="E502">
        <v>381.7</v>
      </c>
      <c r="F502">
        <v>373.8</v>
      </c>
    </row>
    <row r="503" spans="1:6">
      <c r="A503" s="1">
        <v>44742</v>
      </c>
      <c r="B503">
        <v>377.25</v>
      </c>
      <c r="C503">
        <v>112508300</v>
      </c>
      <c r="D503">
        <v>376.24</v>
      </c>
      <c r="E503">
        <v>380.65820000000002</v>
      </c>
      <c r="F503">
        <v>372.56</v>
      </c>
    </row>
    <row r="504" spans="1:6">
      <c r="A504" s="1">
        <v>44741</v>
      </c>
      <c r="B504">
        <v>380.34</v>
      </c>
      <c r="C504">
        <v>65676000</v>
      </c>
      <c r="D504">
        <v>381.23</v>
      </c>
      <c r="E504">
        <v>382.27</v>
      </c>
      <c r="F504">
        <v>378.42</v>
      </c>
    </row>
    <row r="505" spans="1:6">
      <c r="A505" s="1">
        <v>44740</v>
      </c>
      <c r="B505">
        <v>380.65</v>
      </c>
      <c r="C505">
        <v>86689820</v>
      </c>
      <c r="D505">
        <v>390.23</v>
      </c>
      <c r="E505">
        <v>393.16</v>
      </c>
      <c r="F505">
        <v>380.53</v>
      </c>
    </row>
    <row r="506" spans="1:6">
      <c r="A506" s="1">
        <v>44739</v>
      </c>
      <c r="B506">
        <v>388.59</v>
      </c>
      <c r="C506">
        <v>66009620</v>
      </c>
      <c r="D506">
        <v>391.05</v>
      </c>
      <c r="E506">
        <v>391.36</v>
      </c>
      <c r="F506">
        <v>387.44</v>
      </c>
    </row>
    <row r="507" spans="1:6">
      <c r="A507" s="1">
        <v>44736</v>
      </c>
      <c r="B507">
        <v>390.08</v>
      </c>
      <c r="C507">
        <v>98050330</v>
      </c>
      <c r="D507">
        <v>381.4</v>
      </c>
      <c r="E507">
        <v>390.09</v>
      </c>
      <c r="F507">
        <v>381.36500000000001</v>
      </c>
    </row>
    <row r="508" spans="1:6">
      <c r="A508" s="1">
        <v>44735</v>
      </c>
      <c r="B508">
        <v>378.06</v>
      </c>
      <c r="C508">
        <v>79292140</v>
      </c>
      <c r="D508">
        <v>376.64</v>
      </c>
      <c r="E508">
        <v>378.83</v>
      </c>
      <c r="F508">
        <v>372.89</v>
      </c>
    </row>
    <row r="509" spans="1:6">
      <c r="A509" s="1">
        <v>44734</v>
      </c>
      <c r="B509">
        <v>374.39</v>
      </c>
      <c r="C509">
        <v>90059420</v>
      </c>
      <c r="D509">
        <v>370.62</v>
      </c>
      <c r="E509">
        <v>378.72</v>
      </c>
      <c r="F509">
        <v>370.18</v>
      </c>
    </row>
    <row r="510" spans="1:6">
      <c r="A510" s="1">
        <v>44733</v>
      </c>
      <c r="B510">
        <v>375.07</v>
      </c>
      <c r="C510">
        <v>76811860</v>
      </c>
      <c r="D510">
        <v>371.89</v>
      </c>
      <c r="E510">
        <v>376.52499999999998</v>
      </c>
      <c r="F510">
        <v>371.81</v>
      </c>
    </row>
    <row r="511" spans="1:6">
      <c r="A511" s="1">
        <v>44729</v>
      </c>
      <c r="B511">
        <v>365.86</v>
      </c>
      <c r="C511">
        <v>111113900</v>
      </c>
      <c r="D511">
        <v>365.51</v>
      </c>
      <c r="E511">
        <v>369.38</v>
      </c>
      <c r="F511">
        <v>362.17</v>
      </c>
    </row>
    <row r="512" spans="1:6">
      <c r="A512" s="1">
        <v>44728</v>
      </c>
      <c r="B512">
        <v>366.65</v>
      </c>
      <c r="C512">
        <v>134473300</v>
      </c>
      <c r="D512">
        <v>370.51</v>
      </c>
      <c r="E512">
        <v>370.94</v>
      </c>
      <c r="F512">
        <v>364.07990000000001</v>
      </c>
    </row>
    <row r="513" spans="1:6">
      <c r="A513" s="1">
        <v>44727</v>
      </c>
      <c r="B513">
        <v>379.2</v>
      </c>
      <c r="C513">
        <v>125666800</v>
      </c>
      <c r="D513">
        <v>377.36</v>
      </c>
      <c r="E513">
        <v>383.9</v>
      </c>
      <c r="F513">
        <v>372.12</v>
      </c>
    </row>
    <row r="514" spans="1:6">
      <c r="A514" s="1">
        <v>44726</v>
      </c>
      <c r="B514">
        <v>373.87</v>
      </c>
      <c r="C514">
        <v>104011800</v>
      </c>
      <c r="D514">
        <v>376.85</v>
      </c>
      <c r="E514">
        <v>377.94</v>
      </c>
      <c r="F514">
        <v>370.59</v>
      </c>
    </row>
    <row r="515" spans="1:6">
      <c r="A515" s="1">
        <v>44725</v>
      </c>
      <c r="B515">
        <v>375</v>
      </c>
      <c r="C515">
        <v>170004900</v>
      </c>
      <c r="D515">
        <v>379.85</v>
      </c>
      <c r="E515">
        <v>381.81</v>
      </c>
      <c r="F515">
        <v>373.3</v>
      </c>
    </row>
    <row r="516" spans="1:6">
      <c r="A516" s="1">
        <v>44722</v>
      </c>
      <c r="B516">
        <v>389.8</v>
      </c>
      <c r="C516">
        <v>132893900</v>
      </c>
      <c r="D516">
        <v>394.88</v>
      </c>
      <c r="E516">
        <v>395.77769999999998</v>
      </c>
      <c r="F516">
        <v>389.75</v>
      </c>
    </row>
    <row r="517" spans="1:6">
      <c r="A517" s="1">
        <v>44721</v>
      </c>
      <c r="B517">
        <v>401.44</v>
      </c>
      <c r="C517">
        <v>86289800</v>
      </c>
      <c r="D517">
        <v>409.34</v>
      </c>
      <c r="E517">
        <v>411.74</v>
      </c>
      <c r="F517">
        <v>401.44</v>
      </c>
    </row>
    <row r="518" spans="1:6">
      <c r="A518" s="1">
        <v>44720</v>
      </c>
      <c r="B518">
        <v>411.22</v>
      </c>
      <c r="C518">
        <v>64349970</v>
      </c>
      <c r="D518">
        <v>413.93</v>
      </c>
      <c r="E518">
        <v>415.82</v>
      </c>
      <c r="F518">
        <v>410.38</v>
      </c>
    </row>
    <row r="519" spans="1:6">
      <c r="A519" s="1">
        <v>44719</v>
      </c>
      <c r="B519">
        <v>415.74</v>
      </c>
      <c r="C519">
        <v>59272370</v>
      </c>
      <c r="D519">
        <v>408.1</v>
      </c>
      <c r="E519">
        <v>416.22</v>
      </c>
      <c r="F519">
        <v>407.61</v>
      </c>
    </row>
    <row r="520" spans="1:6">
      <c r="A520" s="1">
        <v>44718</v>
      </c>
      <c r="B520">
        <v>411.79</v>
      </c>
      <c r="C520">
        <v>57508860</v>
      </c>
      <c r="D520">
        <v>414.78</v>
      </c>
      <c r="E520">
        <v>416.60899999999998</v>
      </c>
      <c r="F520">
        <v>410.5523</v>
      </c>
    </row>
    <row r="521" spans="1:6">
      <c r="A521" s="1">
        <v>44715</v>
      </c>
      <c r="B521">
        <v>410.54</v>
      </c>
      <c r="C521">
        <v>71874280</v>
      </c>
      <c r="D521">
        <v>412.4</v>
      </c>
      <c r="E521">
        <v>414.04</v>
      </c>
      <c r="F521">
        <v>409.51</v>
      </c>
    </row>
    <row r="522" spans="1:6">
      <c r="A522" s="1">
        <v>44714</v>
      </c>
      <c r="B522">
        <v>417.39</v>
      </c>
      <c r="C522">
        <v>79609630</v>
      </c>
      <c r="D522">
        <v>409.42</v>
      </c>
      <c r="E522">
        <v>417.44</v>
      </c>
      <c r="F522">
        <v>407.04</v>
      </c>
    </row>
    <row r="523" spans="1:6">
      <c r="A523" s="1">
        <v>44713</v>
      </c>
      <c r="B523">
        <v>409.59</v>
      </c>
      <c r="C523">
        <v>86585810</v>
      </c>
      <c r="D523">
        <v>415.17</v>
      </c>
      <c r="E523">
        <v>416.24</v>
      </c>
      <c r="F523">
        <v>406.93</v>
      </c>
    </row>
    <row r="524" spans="1:6">
      <c r="A524" s="1">
        <v>44712</v>
      </c>
      <c r="B524">
        <v>412.93</v>
      </c>
      <c r="C524">
        <v>95936980</v>
      </c>
      <c r="D524">
        <v>413.55</v>
      </c>
      <c r="E524">
        <v>416.46</v>
      </c>
      <c r="F524">
        <v>410.03</v>
      </c>
    </row>
    <row r="525" spans="1:6">
      <c r="A525" s="1">
        <v>44708</v>
      </c>
      <c r="B525">
        <v>415.26</v>
      </c>
      <c r="C525">
        <v>84768710</v>
      </c>
      <c r="D525">
        <v>407.91</v>
      </c>
      <c r="E525">
        <v>415.38010000000003</v>
      </c>
      <c r="F525">
        <v>407.7</v>
      </c>
    </row>
    <row r="526" spans="1:6">
      <c r="A526" s="1">
        <v>44707</v>
      </c>
      <c r="B526">
        <v>405.31</v>
      </c>
      <c r="C526">
        <v>82168340</v>
      </c>
      <c r="D526">
        <v>398.67</v>
      </c>
      <c r="E526">
        <v>407.04</v>
      </c>
      <c r="F526">
        <v>398.45</v>
      </c>
    </row>
    <row r="527" spans="1:6">
      <c r="A527" s="1">
        <v>44706</v>
      </c>
      <c r="B527">
        <v>397.37</v>
      </c>
      <c r="C527">
        <v>91472870</v>
      </c>
      <c r="D527">
        <v>392.31</v>
      </c>
      <c r="E527">
        <v>399.45</v>
      </c>
      <c r="F527">
        <v>391.89</v>
      </c>
    </row>
    <row r="528" spans="1:6">
      <c r="A528" s="1">
        <v>44705</v>
      </c>
      <c r="B528">
        <v>393.89</v>
      </c>
      <c r="C528">
        <v>91448830</v>
      </c>
      <c r="D528">
        <v>392.56</v>
      </c>
      <c r="E528">
        <v>395.15</v>
      </c>
      <c r="F528">
        <v>386.96</v>
      </c>
    </row>
    <row r="529" spans="1:6">
      <c r="A529" s="1">
        <v>44704</v>
      </c>
      <c r="B529">
        <v>396.92</v>
      </c>
      <c r="C529">
        <v>76414880</v>
      </c>
      <c r="D529">
        <v>392.83</v>
      </c>
      <c r="E529">
        <v>397.73</v>
      </c>
      <c r="F529">
        <v>390.38</v>
      </c>
    </row>
    <row r="530" spans="1:6">
      <c r="A530" s="1">
        <v>44701</v>
      </c>
      <c r="B530">
        <v>389.63</v>
      </c>
      <c r="C530">
        <v>131432200</v>
      </c>
      <c r="D530">
        <v>393.25</v>
      </c>
      <c r="E530">
        <v>397.03</v>
      </c>
      <c r="F530">
        <v>380.54</v>
      </c>
    </row>
    <row r="531" spans="1:6">
      <c r="A531" s="1">
        <v>44700</v>
      </c>
      <c r="B531">
        <v>389.46</v>
      </c>
      <c r="C531">
        <v>98510720</v>
      </c>
      <c r="D531">
        <v>388.62</v>
      </c>
      <c r="E531">
        <v>394.14</v>
      </c>
      <c r="F531">
        <v>387.11</v>
      </c>
    </row>
    <row r="532" spans="1:6">
      <c r="A532" s="1">
        <v>44699</v>
      </c>
      <c r="B532">
        <v>391.86</v>
      </c>
      <c r="C532">
        <v>117674500</v>
      </c>
      <c r="D532">
        <v>403.5</v>
      </c>
      <c r="E532">
        <v>403.8</v>
      </c>
      <c r="F532">
        <v>390.55</v>
      </c>
    </row>
    <row r="533" spans="1:6">
      <c r="A533" s="1">
        <v>44698</v>
      </c>
      <c r="B533">
        <v>408.32</v>
      </c>
      <c r="C533">
        <v>83029710</v>
      </c>
      <c r="D533">
        <v>406.53</v>
      </c>
      <c r="E533">
        <v>408.57</v>
      </c>
      <c r="F533">
        <v>402.58240000000001</v>
      </c>
    </row>
    <row r="534" spans="1:6">
      <c r="A534" s="1">
        <v>44697</v>
      </c>
      <c r="B534">
        <v>400.09</v>
      </c>
      <c r="C534">
        <v>78622440</v>
      </c>
      <c r="D534">
        <v>399.98</v>
      </c>
      <c r="E534">
        <v>403.97</v>
      </c>
      <c r="F534">
        <v>397.6</v>
      </c>
    </row>
    <row r="535" spans="1:6">
      <c r="A535" s="1">
        <v>44694</v>
      </c>
      <c r="B535">
        <v>401.72</v>
      </c>
      <c r="C535">
        <v>104174400</v>
      </c>
      <c r="D535">
        <v>396.71</v>
      </c>
      <c r="E535">
        <v>403.18</v>
      </c>
      <c r="F535">
        <v>395.61</v>
      </c>
    </row>
    <row r="536" spans="1:6">
      <c r="A536" s="1">
        <v>44693</v>
      </c>
      <c r="B536">
        <v>392.34</v>
      </c>
      <c r="C536">
        <v>125090800</v>
      </c>
      <c r="D536">
        <v>389.37</v>
      </c>
      <c r="E536">
        <v>395.8</v>
      </c>
      <c r="F536">
        <v>385.15</v>
      </c>
    </row>
    <row r="537" spans="1:6">
      <c r="A537" s="1">
        <v>44692</v>
      </c>
      <c r="B537">
        <v>392.75</v>
      </c>
      <c r="C537">
        <v>142361000</v>
      </c>
      <c r="D537">
        <v>398.07</v>
      </c>
      <c r="E537">
        <v>404.04</v>
      </c>
      <c r="F537">
        <v>391.96</v>
      </c>
    </row>
    <row r="538" spans="1:6">
      <c r="A538" s="1">
        <v>44691</v>
      </c>
      <c r="B538">
        <v>399.09</v>
      </c>
      <c r="C538">
        <v>132497200</v>
      </c>
      <c r="D538">
        <v>404.49</v>
      </c>
      <c r="E538">
        <v>406.08</v>
      </c>
      <c r="F538">
        <v>394.82</v>
      </c>
    </row>
    <row r="539" spans="1:6">
      <c r="A539" s="1">
        <v>44690</v>
      </c>
      <c r="B539">
        <v>398.17</v>
      </c>
      <c r="C539">
        <v>155586100</v>
      </c>
      <c r="D539">
        <v>405.1</v>
      </c>
      <c r="E539">
        <v>406.41</v>
      </c>
      <c r="F539">
        <v>396.5</v>
      </c>
    </row>
    <row r="540" spans="1:6">
      <c r="A540" s="1">
        <v>44687</v>
      </c>
      <c r="B540">
        <v>411.34</v>
      </c>
      <c r="C540">
        <v>151770800</v>
      </c>
      <c r="D540">
        <v>411.1</v>
      </c>
      <c r="E540">
        <v>414.8</v>
      </c>
      <c r="F540">
        <v>405.73</v>
      </c>
    </row>
    <row r="541" spans="1:6">
      <c r="A541" s="1">
        <v>44686</v>
      </c>
      <c r="B541">
        <v>413.81</v>
      </c>
      <c r="C541">
        <v>172929100</v>
      </c>
      <c r="D541">
        <v>424.55</v>
      </c>
      <c r="E541">
        <v>425</v>
      </c>
      <c r="F541">
        <v>409.44</v>
      </c>
    </row>
    <row r="542" spans="1:6">
      <c r="A542" s="1">
        <v>44685</v>
      </c>
      <c r="B542">
        <v>429.06</v>
      </c>
      <c r="C542">
        <v>144247900</v>
      </c>
      <c r="D542">
        <v>417.08</v>
      </c>
      <c r="E542">
        <v>429.66</v>
      </c>
      <c r="F542">
        <v>413.7099</v>
      </c>
    </row>
    <row r="543" spans="1:6">
      <c r="A543" s="1">
        <v>44684</v>
      </c>
      <c r="B543">
        <v>416.38</v>
      </c>
      <c r="C543">
        <v>100028200</v>
      </c>
      <c r="D543">
        <v>415.01</v>
      </c>
      <c r="E543">
        <v>418.93</v>
      </c>
      <c r="F543">
        <v>413.36</v>
      </c>
    </row>
    <row r="544" spans="1:6">
      <c r="A544" s="1">
        <v>44683</v>
      </c>
      <c r="B544">
        <v>414.48</v>
      </c>
      <c r="C544">
        <v>158312500</v>
      </c>
      <c r="D544">
        <v>412.07</v>
      </c>
      <c r="E544">
        <v>415.92</v>
      </c>
      <c r="F544">
        <v>405.02</v>
      </c>
    </row>
    <row r="545" spans="1:6">
      <c r="A545" s="1">
        <v>44680</v>
      </c>
      <c r="B545">
        <v>412</v>
      </c>
      <c r="C545">
        <v>145491100</v>
      </c>
      <c r="D545">
        <v>423.59</v>
      </c>
      <c r="E545">
        <v>425.87</v>
      </c>
      <c r="F545">
        <v>411.21</v>
      </c>
    </row>
    <row r="546" spans="1:6">
      <c r="A546" s="1">
        <v>44679</v>
      </c>
      <c r="B546">
        <v>427.81</v>
      </c>
      <c r="C546">
        <v>105449100</v>
      </c>
      <c r="D546">
        <v>422.29</v>
      </c>
      <c r="E546">
        <v>429.64</v>
      </c>
      <c r="F546">
        <v>417.6</v>
      </c>
    </row>
    <row r="547" spans="1:6">
      <c r="A547" s="1">
        <v>44678</v>
      </c>
      <c r="B547">
        <v>417.27</v>
      </c>
      <c r="C547">
        <v>122030000</v>
      </c>
      <c r="D547">
        <v>417.24</v>
      </c>
      <c r="E547">
        <v>422.92</v>
      </c>
      <c r="F547">
        <v>415.01</v>
      </c>
    </row>
    <row r="548" spans="1:6">
      <c r="A548" s="1">
        <v>44677</v>
      </c>
      <c r="B548">
        <v>416.1</v>
      </c>
      <c r="C548">
        <v>103996300</v>
      </c>
      <c r="D548">
        <v>425.83</v>
      </c>
      <c r="E548">
        <v>426.04</v>
      </c>
      <c r="F548">
        <v>416.07</v>
      </c>
    </row>
    <row r="549" spans="1:6">
      <c r="A549" s="1">
        <v>44676</v>
      </c>
      <c r="B549">
        <v>428.51</v>
      </c>
      <c r="C549">
        <v>119647700</v>
      </c>
      <c r="D549">
        <v>423.67</v>
      </c>
      <c r="E549">
        <v>428.69</v>
      </c>
      <c r="F549">
        <v>418.84</v>
      </c>
    </row>
    <row r="550" spans="1:6">
      <c r="A550" s="1">
        <v>44673</v>
      </c>
      <c r="B550">
        <v>426.04</v>
      </c>
      <c r="C550">
        <v>132471800</v>
      </c>
      <c r="D550">
        <v>436.91</v>
      </c>
      <c r="E550">
        <v>438.08249999999998</v>
      </c>
      <c r="F550">
        <v>425.44</v>
      </c>
    </row>
    <row r="551" spans="1:6">
      <c r="A551" s="1">
        <v>44672</v>
      </c>
      <c r="B551">
        <v>438.06</v>
      </c>
      <c r="C551">
        <v>85417330</v>
      </c>
      <c r="D551">
        <v>448.54</v>
      </c>
      <c r="E551">
        <v>450.01</v>
      </c>
      <c r="F551">
        <v>437.1</v>
      </c>
    </row>
    <row r="552" spans="1:6">
      <c r="A552" s="1">
        <v>44671</v>
      </c>
      <c r="B552">
        <v>444.71</v>
      </c>
      <c r="C552">
        <v>65224450</v>
      </c>
      <c r="D552">
        <v>446.92</v>
      </c>
      <c r="E552">
        <v>447.57</v>
      </c>
      <c r="F552">
        <v>443.48</v>
      </c>
    </row>
    <row r="553" spans="1:6">
      <c r="A553" s="1">
        <v>44670</v>
      </c>
      <c r="B553">
        <v>445.04</v>
      </c>
      <c r="C553">
        <v>77821010</v>
      </c>
      <c r="D553">
        <v>437.86</v>
      </c>
      <c r="E553">
        <v>445.8</v>
      </c>
      <c r="F553">
        <v>437.68</v>
      </c>
    </row>
    <row r="554" spans="1:6">
      <c r="A554" s="1">
        <v>44669</v>
      </c>
      <c r="B554">
        <v>437.97</v>
      </c>
      <c r="C554">
        <v>66002500</v>
      </c>
      <c r="D554">
        <v>436.81</v>
      </c>
      <c r="E554">
        <v>439.75</v>
      </c>
      <c r="F554">
        <v>435.61</v>
      </c>
    </row>
    <row r="555" spans="1:6">
      <c r="A555" s="1">
        <v>44665</v>
      </c>
      <c r="B555">
        <v>437.79</v>
      </c>
      <c r="C555">
        <v>97869450</v>
      </c>
      <c r="D555">
        <v>443.55</v>
      </c>
      <c r="E555">
        <v>444.73009999999999</v>
      </c>
      <c r="F555">
        <v>437.68</v>
      </c>
    </row>
    <row r="556" spans="1:6">
      <c r="A556" s="1">
        <v>44664</v>
      </c>
      <c r="B556">
        <v>443.31</v>
      </c>
      <c r="C556">
        <v>74070390</v>
      </c>
      <c r="D556">
        <v>438.03</v>
      </c>
      <c r="E556">
        <v>444.11</v>
      </c>
      <c r="F556">
        <v>437.84</v>
      </c>
    </row>
    <row r="557" spans="1:6">
      <c r="A557" s="1">
        <v>44663</v>
      </c>
      <c r="B557">
        <v>438.29</v>
      </c>
      <c r="C557">
        <v>84363640</v>
      </c>
      <c r="D557">
        <v>443.08</v>
      </c>
      <c r="E557">
        <v>445.75</v>
      </c>
      <c r="F557">
        <v>436.65010000000001</v>
      </c>
    </row>
    <row r="558" spans="1:6">
      <c r="A558" s="1">
        <v>44662</v>
      </c>
      <c r="B558">
        <v>439.92</v>
      </c>
      <c r="C558">
        <v>89770540</v>
      </c>
      <c r="D558">
        <v>444.11</v>
      </c>
      <c r="E558">
        <v>445</v>
      </c>
      <c r="F558">
        <v>439.39</v>
      </c>
    </row>
    <row r="559" spans="1:6">
      <c r="A559" s="1">
        <v>44659</v>
      </c>
      <c r="B559">
        <v>447.57</v>
      </c>
      <c r="C559">
        <v>79272710</v>
      </c>
      <c r="D559">
        <v>447.97</v>
      </c>
      <c r="E559">
        <v>450.63</v>
      </c>
      <c r="F559">
        <v>445.94</v>
      </c>
    </row>
    <row r="560" spans="1:6">
      <c r="A560" s="1">
        <v>44658</v>
      </c>
      <c r="B560">
        <v>448.77</v>
      </c>
      <c r="C560">
        <v>78097210</v>
      </c>
      <c r="D560">
        <v>445.59</v>
      </c>
      <c r="E560">
        <v>450.69</v>
      </c>
      <c r="F560">
        <v>443.53</v>
      </c>
    </row>
    <row r="561" spans="1:6">
      <c r="A561" s="1">
        <v>44657</v>
      </c>
      <c r="B561">
        <v>446.52</v>
      </c>
      <c r="C561">
        <v>106898000</v>
      </c>
      <c r="D561">
        <v>446.89</v>
      </c>
      <c r="E561">
        <v>448.93</v>
      </c>
      <c r="F561">
        <v>443.47</v>
      </c>
    </row>
    <row r="562" spans="1:6">
      <c r="A562" s="1">
        <v>44656</v>
      </c>
      <c r="B562">
        <v>451.03</v>
      </c>
      <c r="C562">
        <v>74214500</v>
      </c>
      <c r="D562">
        <v>455.22</v>
      </c>
      <c r="E562">
        <v>457.83</v>
      </c>
      <c r="F562">
        <v>449.82</v>
      </c>
    </row>
    <row r="563" spans="1:6">
      <c r="A563" s="1">
        <v>44655</v>
      </c>
      <c r="B563">
        <v>456.8</v>
      </c>
      <c r="C563">
        <v>59601000</v>
      </c>
      <c r="D563">
        <v>453.13</v>
      </c>
      <c r="E563">
        <v>456.91</v>
      </c>
      <c r="F563">
        <v>452.26</v>
      </c>
    </row>
    <row r="564" spans="1:6">
      <c r="A564" s="1">
        <v>44652</v>
      </c>
      <c r="B564">
        <v>452.92</v>
      </c>
      <c r="C564">
        <v>89048770</v>
      </c>
      <c r="D564">
        <v>453.31</v>
      </c>
      <c r="E564">
        <v>453.46</v>
      </c>
      <c r="F564">
        <v>449.14</v>
      </c>
    </row>
    <row r="565" spans="1:6">
      <c r="A565" s="1">
        <v>44651</v>
      </c>
      <c r="B565">
        <v>451.64</v>
      </c>
      <c r="C565">
        <v>121699900</v>
      </c>
      <c r="D565">
        <v>457.89</v>
      </c>
      <c r="E565">
        <v>458.76</v>
      </c>
      <c r="F565">
        <v>451.16</v>
      </c>
    </row>
    <row r="566" spans="1:6">
      <c r="A566" s="1">
        <v>44650</v>
      </c>
      <c r="B566">
        <v>458.7</v>
      </c>
      <c r="C566">
        <v>79666940</v>
      </c>
      <c r="D566">
        <v>460.34</v>
      </c>
      <c r="E566">
        <v>461.19499999999999</v>
      </c>
      <c r="F566">
        <v>456.46499999999997</v>
      </c>
    </row>
    <row r="567" spans="1:6">
      <c r="A567" s="1">
        <v>44649</v>
      </c>
      <c r="B567">
        <v>461.55</v>
      </c>
      <c r="C567">
        <v>86581540</v>
      </c>
      <c r="D567">
        <v>460.02</v>
      </c>
      <c r="E567">
        <v>462.07</v>
      </c>
      <c r="F567">
        <v>457.18</v>
      </c>
    </row>
    <row r="568" spans="1:6">
      <c r="A568" s="1">
        <v>44648</v>
      </c>
      <c r="B568">
        <v>455.91</v>
      </c>
      <c r="C568">
        <v>68529770</v>
      </c>
      <c r="D568">
        <v>452.06</v>
      </c>
      <c r="E568">
        <v>455.91</v>
      </c>
      <c r="F568">
        <v>450.06</v>
      </c>
    </row>
    <row r="569" spans="1:6">
      <c r="A569" s="1">
        <v>44645</v>
      </c>
      <c r="B569">
        <v>452.69</v>
      </c>
      <c r="C569">
        <v>77101320</v>
      </c>
      <c r="D569">
        <v>451.16</v>
      </c>
      <c r="E569">
        <v>452.98</v>
      </c>
      <c r="F569">
        <v>448.43</v>
      </c>
    </row>
    <row r="570" spans="1:6">
      <c r="A570" s="1">
        <v>44644</v>
      </c>
      <c r="B570">
        <v>450.49</v>
      </c>
      <c r="C570">
        <v>64736890</v>
      </c>
      <c r="D570">
        <v>445.94</v>
      </c>
      <c r="E570">
        <v>450.5</v>
      </c>
      <c r="F570">
        <v>444.76</v>
      </c>
    </row>
    <row r="571" spans="1:6">
      <c r="A571" s="1">
        <v>44643</v>
      </c>
      <c r="B571">
        <v>443.8</v>
      </c>
      <c r="C571">
        <v>79426100</v>
      </c>
      <c r="D571">
        <v>446.91</v>
      </c>
      <c r="E571">
        <v>448.49</v>
      </c>
      <c r="F571">
        <v>443.71</v>
      </c>
    </row>
    <row r="572" spans="1:6">
      <c r="A572" s="1">
        <v>44642</v>
      </c>
      <c r="B572">
        <v>449.59</v>
      </c>
      <c r="C572">
        <v>74650390</v>
      </c>
      <c r="D572">
        <v>445.86</v>
      </c>
      <c r="E572">
        <v>450.58</v>
      </c>
      <c r="F572">
        <v>445.86</v>
      </c>
    </row>
    <row r="573" spans="1:6">
      <c r="A573" s="1">
        <v>44641</v>
      </c>
      <c r="B573">
        <v>444.39</v>
      </c>
      <c r="C573">
        <v>88349760</v>
      </c>
      <c r="D573">
        <v>444.34</v>
      </c>
      <c r="E573">
        <v>446.46</v>
      </c>
      <c r="F573">
        <v>440.68</v>
      </c>
    </row>
    <row r="574" spans="1:6">
      <c r="A574" s="1">
        <v>44638</v>
      </c>
      <c r="B574">
        <v>444.52</v>
      </c>
      <c r="C574">
        <v>106345500</v>
      </c>
      <c r="D574">
        <v>438</v>
      </c>
      <c r="E574">
        <v>444.86</v>
      </c>
      <c r="F574">
        <v>437.22</v>
      </c>
    </row>
    <row r="575" spans="1:6">
      <c r="A575" s="1">
        <v>44637</v>
      </c>
      <c r="B575">
        <v>441.07</v>
      </c>
      <c r="C575">
        <v>102676900</v>
      </c>
      <c r="D575">
        <v>433.59</v>
      </c>
      <c r="E575">
        <v>441.07</v>
      </c>
      <c r="F575">
        <v>433.19</v>
      </c>
    </row>
    <row r="576" spans="1:6">
      <c r="A576" s="1">
        <v>44636</v>
      </c>
      <c r="B576">
        <v>435.62</v>
      </c>
      <c r="C576">
        <v>144954800</v>
      </c>
      <c r="D576">
        <v>429.89</v>
      </c>
      <c r="E576">
        <v>435.68</v>
      </c>
      <c r="F576">
        <v>424.8</v>
      </c>
    </row>
    <row r="577" spans="1:6">
      <c r="A577" s="1">
        <v>44635</v>
      </c>
      <c r="B577">
        <v>426.17</v>
      </c>
      <c r="C577">
        <v>106219100</v>
      </c>
      <c r="D577">
        <v>419.77</v>
      </c>
      <c r="E577">
        <v>426.84</v>
      </c>
      <c r="F577">
        <v>418.42</v>
      </c>
    </row>
    <row r="578" spans="1:6">
      <c r="A578" s="1">
        <v>44634</v>
      </c>
      <c r="B578">
        <v>417</v>
      </c>
      <c r="C578">
        <v>95729190</v>
      </c>
      <c r="D578">
        <v>420.89</v>
      </c>
      <c r="E578">
        <v>424.55</v>
      </c>
      <c r="F578">
        <v>415.79</v>
      </c>
    </row>
    <row r="579" spans="1:6">
      <c r="A579" s="1">
        <v>44631</v>
      </c>
      <c r="B579">
        <v>420.07</v>
      </c>
      <c r="C579">
        <v>95636280</v>
      </c>
      <c r="D579">
        <v>428.12</v>
      </c>
      <c r="E579">
        <v>428.77</v>
      </c>
      <c r="F579">
        <v>419.53</v>
      </c>
    </row>
    <row r="580" spans="1:6">
      <c r="A580" s="1">
        <v>44630</v>
      </c>
      <c r="B580">
        <v>425.48</v>
      </c>
      <c r="C580">
        <v>93972660</v>
      </c>
      <c r="D580">
        <v>422.52</v>
      </c>
      <c r="E580">
        <v>426.43</v>
      </c>
      <c r="F580">
        <v>420.44</v>
      </c>
    </row>
    <row r="581" spans="1:6">
      <c r="A581" s="1">
        <v>44629</v>
      </c>
      <c r="B581">
        <v>427.41</v>
      </c>
      <c r="C581">
        <v>116990800</v>
      </c>
      <c r="D581">
        <v>425.14</v>
      </c>
      <c r="E581">
        <v>429.51</v>
      </c>
      <c r="F581">
        <v>422.82</v>
      </c>
    </row>
    <row r="582" spans="1:6">
      <c r="A582" s="1">
        <v>44628</v>
      </c>
      <c r="B582">
        <v>416.25</v>
      </c>
      <c r="C582">
        <v>164772700</v>
      </c>
      <c r="D582">
        <v>419.62</v>
      </c>
      <c r="E582">
        <v>427.21</v>
      </c>
      <c r="F582">
        <v>415.12</v>
      </c>
    </row>
    <row r="583" spans="1:6">
      <c r="A583" s="1">
        <v>44627</v>
      </c>
      <c r="B583">
        <v>419.43</v>
      </c>
      <c r="C583">
        <v>137896600</v>
      </c>
      <c r="D583">
        <v>431.55</v>
      </c>
      <c r="E583">
        <v>432.30180000000001</v>
      </c>
      <c r="F583">
        <v>419.36</v>
      </c>
    </row>
    <row r="584" spans="1:6">
      <c r="A584" s="1">
        <v>44624</v>
      </c>
      <c r="B584">
        <v>432.17</v>
      </c>
      <c r="C584">
        <v>114083300</v>
      </c>
      <c r="D584">
        <v>431.75</v>
      </c>
      <c r="E584">
        <v>433.37</v>
      </c>
      <c r="F584">
        <v>427.88</v>
      </c>
    </row>
    <row r="585" spans="1:6">
      <c r="A585" s="1">
        <v>44623</v>
      </c>
      <c r="B585">
        <v>435.71</v>
      </c>
      <c r="C585">
        <v>105501700</v>
      </c>
      <c r="D585">
        <v>440.47</v>
      </c>
      <c r="E585">
        <v>441.11</v>
      </c>
      <c r="F585">
        <v>433.8</v>
      </c>
    </row>
    <row r="586" spans="1:6">
      <c r="A586" s="1">
        <v>44622</v>
      </c>
      <c r="B586">
        <v>437.89</v>
      </c>
      <c r="C586">
        <v>117726500</v>
      </c>
      <c r="D586">
        <v>432.37</v>
      </c>
      <c r="E586">
        <v>439.72</v>
      </c>
      <c r="F586">
        <v>431.57</v>
      </c>
    </row>
    <row r="587" spans="1:6">
      <c r="A587" s="1">
        <v>44621</v>
      </c>
      <c r="B587">
        <v>429.98</v>
      </c>
      <c r="C587">
        <v>137785900</v>
      </c>
      <c r="D587">
        <v>435.04</v>
      </c>
      <c r="E587">
        <v>437.17</v>
      </c>
      <c r="F587">
        <v>427.11</v>
      </c>
    </row>
    <row r="588" spans="1:6">
      <c r="A588" s="1">
        <v>44620</v>
      </c>
      <c r="B588">
        <v>436.63</v>
      </c>
      <c r="C588">
        <v>145615000</v>
      </c>
      <c r="D588">
        <v>432.03</v>
      </c>
      <c r="E588">
        <v>438.2</v>
      </c>
      <c r="F588">
        <v>430.7</v>
      </c>
    </row>
    <row r="589" spans="1:6">
      <c r="A589" s="1">
        <v>44617</v>
      </c>
      <c r="B589">
        <v>437.75</v>
      </c>
      <c r="C589">
        <v>121804500</v>
      </c>
      <c r="D589">
        <v>429.61</v>
      </c>
      <c r="E589">
        <v>437.84</v>
      </c>
      <c r="F589">
        <v>427.86</v>
      </c>
    </row>
    <row r="590" spans="1:6">
      <c r="A590" s="1">
        <v>44616</v>
      </c>
      <c r="B590">
        <v>428.3</v>
      </c>
      <c r="C590">
        <v>213942900</v>
      </c>
      <c r="D590">
        <v>411.02</v>
      </c>
      <c r="E590">
        <v>428.76</v>
      </c>
      <c r="F590">
        <v>410.64</v>
      </c>
    </row>
    <row r="591" spans="1:6">
      <c r="A591" s="1">
        <v>44615</v>
      </c>
      <c r="B591">
        <v>421.95</v>
      </c>
      <c r="C591">
        <v>132578000</v>
      </c>
      <c r="D591">
        <v>432.66</v>
      </c>
      <c r="E591">
        <v>433.26</v>
      </c>
      <c r="F591">
        <v>421.35</v>
      </c>
    </row>
    <row r="592" spans="1:6">
      <c r="A592" s="1">
        <v>44614</v>
      </c>
      <c r="B592">
        <v>429.57</v>
      </c>
      <c r="C592">
        <v>124391800</v>
      </c>
      <c r="D592">
        <v>431.89</v>
      </c>
      <c r="E592">
        <v>435.5</v>
      </c>
      <c r="F592">
        <v>425.86</v>
      </c>
    </row>
    <row r="593" spans="1:6">
      <c r="A593" s="1">
        <v>44610</v>
      </c>
      <c r="B593">
        <v>434.23</v>
      </c>
      <c r="C593">
        <v>132642900</v>
      </c>
      <c r="D593">
        <v>437.33</v>
      </c>
      <c r="E593">
        <v>438.66</v>
      </c>
      <c r="F593">
        <v>431.82</v>
      </c>
    </row>
    <row r="594" spans="1:6">
      <c r="A594" s="1">
        <v>44609</v>
      </c>
      <c r="B594">
        <v>437.06</v>
      </c>
      <c r="C594">
        <v>102259100</v>
      </c>
      <c r="D594">
        <v>443.22</v>
      </c>
      <c r="E594">
        <v>446.5652</v>
      </c>
      <c r="F594">
        <v>436.42</v>
      </c>
    </row>
    <row r="595" spans="1:6">
      <c r="A595" s="1">
        <v>44608</v>
      </c>
      <c r="B595">
        <v>446.6</v>
      </c>
      <c r="C595">
        <v>84863590</v>
      </c>
      <c r="D595">
        <v>443.93</v>
      </c>
      <c r="E595">
        <v>448.05500000000001</v>
      </c>
      <c r="F595">
        <v>441.94</v>
      </c>
    </row>
    <row r="596" spans="1:6">
      <c r="A596" s="1">
        <v>44607</v>
      </c>
      <c r="B596">
        <v>446.1</v>
      </c>
      <c r="C596">
        <v>88659500</v>
      </c>
      <c r="D596">
        <v>443.73</v>
      </c>
      <c r="E596">
        <v>446.28</v>
      </c>
      <c r="F596">
        <v>443.18</v>
      </c>
    </row>
    <row r="597" spans="1:6">
      <c r="A597" s="1">
        <v>44606</v>
      </c>
      <c r="B597">
        <v>439.02</v>
      </c>
      <c r="C597">
        <v>123006300</v>
      </c>
      <c r="D597">
        <v>439.92</v>
      </c>
      <c r="E597">
        <v>441.6</v>
      </c>
      <c r="F597">
        <v>435.34</v>
      </c>
    </row>
    <row r="598" spans="1:6">
      <c r="A598" s="1">
        <v>44603</v>
      </c>
      <c r="B598">
        <v>440.46</v>
      </c>
      <c r="C598">
        <v>153214600</v>
      </c>
      <c r="D598">
        <v>449.41</v>
      </c>
      <c r="E598">
        <v>451.60500000000002</v>
      </c>
      <c r="F598">
        <v>438.94</v>
      </c>
    </row>
    <row r="599" spans="1:6">
      <c r="A599" s="1">
        <v>44602</v>
      </c>
      <c r="B599">
        <v>449.32</v>
      </c>
      <c r="C599">
        <v>140103700</v>
      </c>
      <c r="D599">
        <v>451.34</v>
      </c>
      <c r="E599">
        <v>457.71</v>
      </c>
      <c r="F599">
        <v>447.2</v>
      </c>
    </row>
    <row r="600" spans="1:6">
      <c r="A600" s="1">
        <v>44601</v>
      </c>
      <c r="B600">
        <v>457.54</v>
      </c>
      <c r="C600">
        <v>92589930</v>
      </c>
      <c r="D600">
        <v>455.22</v>
      </c>
      <c r="E600">
        <v>457.88</v>
      </c>
      <c r="F600">
        <v>455.005</v>
      </c>
    </row>
    <row r="601" spans="1:6">
      <c r="A601" s="1">
        <v>44600</v>
      </c>
      <c r="B601">
        <v>450.94</v>
      </c>
      <c r="C601">
        <v>81012040</v>
      </c>
      <c r="D601">
        <v>446.73</v>
      </c>
      <c r="E601">
        <v>451.92</v>
      </c>
      <c r="F601">
        <v>445.22</v>
      </c>
    </row>
    <row r="602" spans="1:6">
      <c r="A602" s="1">
        <v>44599</v>
      </c>
      <c r="B602">
        <v>447.26</v>
      </c>
      <c r="C602">
        <v>84472860</v>
      </c>
      <c r="D602">
        <v>449.51</v>
      </c>
      <c r="E602">
        <v>450.99</v>
      </c>
      <c r="F602">
        <v>445.85</v>
      </c>
    </row>
    <row r="603" spans="1:6">
      <c r="A603" s="1">
        <v>44596</v>
      </c>
      <c r="B603">
        <v>448.7</v>
      </c>
      <c r="C603">
        <v>118454400</v>
      </c>
      <c r="D603">
        <v>446.35</v>
      </c>
      <c r="E603">
        <v>452.78</v>
      </c>
      <c r="F603">
        <v>443.83</v>
      </c>
    </row>
    <row r="604" spans="1:6">
      <c r="A604" s="1">
        <v>44595</v>
      </c>
      <c r="B604">
        <v>446.6</v>
      </c>
      <c r="C604">
        <v>118024400</v>
      </c>
      <c r="D604">
        <v>450.95</v>
      </c>
      <c r="E604">
        <v>452.97</v>
      </c>
      <c r="F604">
        <v>445.71</v>
      </c>
    </row>
    <row r="605" spans="1:6">
      <c r="A605" s="1">
        <v>44594</v>
      </c>
      <c r="B605">
        <v>457.35</v>
      </c>
      <c r="C605">
        <v>117361000</v>
      </c>
      <c r="D605">
        <v>455.5</v>
      </c>
      <c r="E605">
        <v>458.12</v>
      </c>
      <c r="F605">
        <v>453.05</v>
      </c>
    </row>
    <row r="606" spans="1:6">
      <c r="A606" s="1">
        <v>44593</v>
      </c>
      <c r="B606">
        <v>452.95</v>
      </c>
      <c r="C606">
        <v>123155400</v>
      </c>
      <c r="D606">
        <v>450.68</v>
      </c>
      <c r="E606">
        <v>453.63</v>
      </c>
      <c r="F606">
        <v>446.9384</v>
      </c>
    </row>
    <row r="607" spans="1:6">
      <c r="A607" s="1">
        <v>44592</v>
      </c>
      <c r="B607">
        <v>449.91</v>
      </c>
      <c r="C607">
        <v>152251400</v>
      </c>
      <c r="D607">
        <v>441.24</v>
      </c>
      <c r="E607">
        <v>450.28</v>
      </c>
      <c r="F607">
        <v>439.81</v>
      </c>
    </row>
    <row r="608" spans="1:6">
      <c r="A608" s="1">
        <v>44589</v>
      </c>
      <c r="B608">
        <v>441.95</v>
      </c>
      <c r="C608">
        <v>164457400</v>
      </c>
      <c r="D608">
        <v>432.68</v>
      </c>
      <c r="E608">
        <v>442</v>
      </c>
      <c r="F608">
        <v>427.82</v>
      </c>
    </row>
    <row r="609" spans="1:6">
      <c r="A609" s="1">
        <v>44588</v>
      </c>
      <c r="B609">
        <v>431.24</v>
      </c>
      <c r="C609">
        <v>149878300</v>
      </c>
      <c r="D609">
        <v>438.26</v>
      </c>
      <c r="E609">
        <v>441.59</v>
      </c>
      <c r="F609">
        <v>429.45</v>
      </c>
    </row>
    <row r="610" spans="1:6">
      <c r="A610" s="1">
        <v>44587</v>
      </c>
      <c r="B610">
        <v>433.38</v>
      </c>
      <c r="C610">
        <v>186391100</v>
      </c>
      <c r="D610">
        <v>440.72</v>
      </c>
      <c r="E610">
        <v>444.04</v>
      </c>
      <c r="F610">
        <v>428.86</v>
      </c>
    </row>
    <row r="611" spans="1:6">
      <c r="A611" s="1">
        <v>44586</v>
      </c>
      <c r="B611">
        <v>434.47</v>
      </c>
      <c r="C611">
        <v>167997300</v>
      </c>
      <c r="D611">
        <v>433.06</v>
      </c>
      <c r="E611">
        <v>439.72</v>
      </c>
      <c r="F611">
        <v>427.15</v>
      </c>
    </row>
    <row r="612" spans="1:6">
      <c r="A612" s="1">
        <v>44585</v>
      </c>
      <c r="B612">
        <v>439.84</v>
      </c>
      <c r="C612">
        <v>252496700</v>
      </c>
      <c r="D612">
        <v>432.03</v>
      </c>
      <c r="E612">
        <v>440.38</v>
      </c>
      <c r="F612">
        <v>420.76</v>
      </c>
    </row>
    <row r="613" spans="1:6">
      <c r="A613" s="1">
        <v>44582</v>
      </c>
      <c r="B613">
        <v>437.98</v>
      </c>
      <c r="C613">
        <v>202271200</v>
      </c>
      <c r="D613">
        <v>445.56</v>
      </c>
      <c r="E613">
        <v>448.06</v>
      </c>
      <c r="F613">
        <v>437.95</v>
      </c>
    </row>
    <row r="614" spans="1:6">
      <c r="A614" s="1">
        <v>44581</v>
      </c>
      <c r="B614">
        <v>446.75</v>
      </c>
      <c r="C614">
        <v>122379700</v>
      </c>
      <c r="D614">
        <v>453.75</v>
      </c>
      <c r="E614">
        <v>458.74</v>
      </c>
      <c r="F614">
        <v>444.5</v>
      </c>
    </row>
    <row r="615" spans="1:6">
      <c r="A615" s="1">
        <v>44580</v>
      </c>
      <c r="B615">
        <v>451.75</v>
      </c>
      <c r="C615">
        <v>109357600</v>
      </c>
      <c r="D615">
        <v>458.13</v>
      </c>
      <c r="E615">
        <v>459.61239999999998</v>
      </c>
      <c r="F615">
        <v>451.46</v>
      </c>
    </row>
    <row r="616" spans="1:6">
      <c r="A616" s="1">
        <v>44579</v>
      </c>
      <c r="B616">
        <v>456.49</v>
      </c>
      <c r="C616">
        <v>109872400</v>
      </c>
      <c r="D616">
        <v>459.74</v>
      </c>
      <c r="E616">
        <v>459.96</v>
      </c>
      <c r="F616">
        <v>455.31</v>
      </c>
    </row>
    <row r="617" spans="1:6">
      <c r="A617" s="1">
        <v>44575</v>
      </c>
      <c r="B617">
        <v>464.72</v>
      </c>
      <c r="C617">
        <v>95890950</v>
      </c>
      <c r="D617">
        <v>461.19</v>
      </c>
      <c r="E617">
        <v>465.09</v>
      </c>
      <c r="F617">
        <v>459.9</v>
      </c>
    </row>
    <row r="618" spans="1:6">
      <c r="A618" s="1">
        <v>44574</v>
      </c>
      <c r="B618">
        <v>464.53</v>
      </c>
      <c r="C618">
        <v>91173120</v>
      </c>
      <c r="D618">
        <v>472.19</v>
      </c>
      <c r="E618">
        <v>472.88</v>
      </c>
      <c r="F618">
        <v>463.44</v>
      </c>
    </row>
    <row r="619" spans="1:6">
      <c r="A619" s="1">
        <v>44573</v>
      </c>
      <c r="B619">
        <v>471.02</v>
      </c>
      <c r="C619">
        <v>67605440</v>
      </c>
      <c r="D619">
        <v>471.59</v>
      </c>
      <c r="E619">
        <v>473.2</v>
      </c>
      <c r="F619">
        <v>468.94</v>
      </c>
    </row>
    <row r="620" spans="1:6">
      <c r="A620" s="1">
        <v>44572</v>
      </c>
      <c r="B620">
        <v>469.75</v>
      </c>
      <c r="C620">
        <v>74303060</v>
      </c>
      <c r="D620">
        <v>465.23</v>
      </c>
      <c r="E620">
        <v>469.85</v>
      </c>
      <c r="F620">
        <v>462.05</v>
      </c>
    </row>
    <row r="621" spans="1:6">
      <c r="A621" s="1">
        <v>44571</v>
      </c>
      <c r="B621">
        <v>465.51</v>
      </c>
      <c r="C621">
        <v>119362000</v>
      </c>
      <c r="D621">
        <v>462.7</v>
      </c>
      <c r="E621">
        <v>465.74</v>
      </c>
      <c r="F621">
        <v>456.59730000000002</v>
      </c>
    </row>
    <row r="622" spans="1:6">
      <c r="A622" s="1">
        <v>44568</v>
      </c>
      <c r="B622">
        <v>466.09</v>
      </c>
      <c r="C622">
        <v>85111590</v>
      </c>
      <c r="D622">
        <v>467.95</v>
      </c>
      <c r="E622">
        <v>469.2</v>
      </c>
      <c r="F622">
        <v>464.65</v>
      </c>
    </row>
    <row r="623" spans="1:6">
      <c r="A623" s="1">
        <v>44567</v>
      </c>
      <c r="B623">
        <v>467.94</v>
      </c>
      <c r="C623">
        <v>86858900</v>
      </c>
      <c r="D623">
        <v>467.89</v>
      </c>
      <c r="E623">
        <v>470.82</v>
      </c>
      <c r="F623">
        <v>465.43</v>
      </c>
    </row>
    <row r="624" spans="1:6">
      <c r="A624" s="1">
        <v>44566</v>
      </c>
      <c r="B624">
        <v>468.38</v>
      </c>
      <c r="C624">
        <v>104538900</v>
      </c>
      <c r="D624">
        <v>477.16</v>
      </c>
      <c r="E624">
        <v>477.98</v>
      </c>
      <c r="F624">
        <v>468.2801</v>
      </c>
    </row>
    <row r="625" spans="1:6">
      <c r="A625" s="1">
        <v>44565</v>
      </c>
      <c r="B625">
        <v>477.55</v>
      </c>
      <c r="C625">
        <v>71178680</v>
      </c>
      <c r="D625">
        <v>479.22</v>
      </c>
      <c r="E625">
        <v>479.98</v>
      </c>
      <c r="F625">
        <v>475.58</v>
      </c>
    </row>
    <row r="626" spans="1:6">
      <c r="A626" s="1">
        <v>44564</v>
      </c>
      <c r="B626">
        <v>477.71</v>
      </c>
      <c r="C626">
        <v>72668230</v>
      </c>
      <c r="D626">
        <v>476.3</v>
      </c>
      <c r="E626">
        <v>477.85</v>
      </c>
      <c r="F626">
        <v>473.85</v>
      </c>
    </row>
    <row r="627" spans="1:6">
      <c r="A627" s="1">
        <v>44561</v>
      </c>
      <c r="B627">
        <v>474.96</v>
      </c>
      <c r="C627">
        <v>65237430</v>
      </c>
      <c r="D627">
        <v>475.64</v>
      </c>
      <c r="E627">
        <v>476.86</v>
      </c>
      <c r="F627">
        <v>474.67</v>
      </c>
    </row>
    <row r="628" spans="1:6">
      <c r="A628" s="1">
        <v>44560</v>
      </c>
      <c r="B628">
        <v>476.16</v>
      </c>
      <c r="C628">
        <v>55329040</v>
      </c>
      <c r="D628">
        <v>477.93</v>
      </c>
      <c r="E628">
        <v>479</v>
      </c>
      <c r="F628">
        <v>475.67</v>
      </c>
    </row>
    <row r="629" spans="1:6">
      <c r="A629" s="1">
        <v>44559</v>
      </c>
      <c r="B629">
        <v>477.48</v>
      </c>
      <c r="C629">
        <v>54502960</v>
      </c>
      <c r="D629">
        <v>476.98</v>
      </c>
      <c r="E629">
        <v>478.56</v>
      </c>
      <c r="F629">
        <v>475.92</v>
      </c>
    </row>
    <row r="630" spans="1:6">
      <c r="A630" s="1">
        <v>44558</v>
      </c>
      <c r="B630">
        <v>476.87</v>
      </c>
      <c r="C630">
        <v>47274590</v>
      </c>
      <c r="D630">
        <v>477.72</v>
      </c>
      <c r="E630">
        <v>478.81</v>
      </c>
      <c r="F630">
        <v>476.06</v>
      </c>
    </row>
    <row r="631" spans="1:6">
      <c r="A631" s="1">
        <v>44557</v>
      </c>
      <c r="B631">
        <v>477.26</v>
      </c>
      <c r="C631">
        <v>56808620</v>
      </c>
      <c r="D631">
        <v>472.06</v>
      </c>
      <c r="E631">
        <v>477.31</v>
      </c>
      <c r="F631">
        <v>472.01</v>
      </c>
    </row>
    <row r="632" spans="1:6">
      <c r="A632" s="1">
        <v>44553</v>
      </c>
      <c r="B632">
        <v>470.6</v>
      </c>
      <c r="C632">
        <v>56439750</v>
      </c>
      <c r="D632">
        <v>468.75</v>
      </c>
      <c r="E632">
        <v>472.19</v>
      </c>
      <c r="F632">
        <v>468.64</v>
      </c>
    </row>
    <row r="633" spans="1:6">
      <c r="A633" s="1">
        <v>44552</v>
      </c>
      <c r="B633">
        <v>467.69</v>
      </c>
      <c r="C633">
        <v>58890220</v>
      </c>
      <c r="D633">
        <v>462.79</v>
      </c>
      <c r="E633">
        <v>467.81</v>
      </c>
      <c r="F633">
        <v>462.58</v>
      </c>
    </row>
    <row r="634" spans="1:6">
      <c r="A634" s="1">
        <v>44551</v>
      </c>
      <c r="B634">
        <v>463.06</v>
      </c>
      <c r="C634">
        <v>69806260</v>
      </c>
      <c r="D634">
        <v>458.61</v>
      </c>
      <c r="E634">
        <v>463.21</v>
      </c>
      <c r="F634">
        <v>456.31</v>
      </c>
    </row>
    <row r="635" spans="1:6">
      <c r="A635" s="1">
        <v>44550</v>
      </c>
      <c r="B635">
        <v>454.98</v>
      </c>
      <c r="C635">
        <v>107134800</v>
      </c>
      <c r="D635">
        <v>454.48</v>
      </c>
      <c r="E635">
        <v>455.4</v>
      </c>
      <c r="F635">
        <v>451.14</v>
      </c>
    </row>
    <row r="636" spans="1:6">
      <c r="A636" s="1">
        <v>44547</v>
      </c>
      <c r="B636">
        <v>459.87</v>
      </c>
      <c r="C636">
        <v>135636500</v>
      </c>
      <c r="D636">
        <v>461.55</v>
      </c>
      <c r="E636">
        <v>464.74</v>
      </c>
      <c r="F636">
        <v>458.06</v>
      </c>
    </row>
    <row r="637" spans="1:6">
      <c r="A637" s="1">
        <v>44546</v>
      </c>
      <c r="B637">
        <v>466.45</v>
      </c>
      <c r="C637">
        <v>116568600</v>
      </c>
      <c r="D637">
        <v>472.57</v>
      </c>
      <c r="E637">
        <v>472.87</v>
      </c>
      <c r="F637">
        <v>464.8</v>
      </c>
    </row>
    <row r="638" spans="1:6">
      <c r="A638" s="1">
        <v>44545</v>
      </c>
      <c r="B638">
        <v>470.6</v>
      </c>
      <c r="C638">
        <v>116899300</v>
      </c>
      <c r="D638">
        <v>463.42</v>
      </c>
      <c r="E638">
        <v>470.86</v>
      </c>
      <c r="F638">
        <v>460.74</v>
      </c>
    </row>
    <row r="639" spans="1:6">
      <c r="A639" s="1">
        <v>44544</v>
      </c>
      <c r="B639">
        <v>463.36</v>
      </c>
      <c r="C639">
        <v>97264130</v>
      </c>
      <c r="D639">
        <v>463.09</v>
      </c>
      <c r="E639">
        <v>465.74</v>
      </c>
      <c r="F639">
        <v>460.25</v>
      </c>
    </row>
    <row r="640" spans="1:6">
      <c r="A640" s="1">
        <v>44543</v>
      </c>
      <c r="B640">
        <v>466.57</v>
      </c>
      <c r="C640">
        <v>87724680</v>
      </c>
      <c r="D640">
        <v>470.19</v>
      </c>
      <c r="E640">
        <v>470.56</v>
      </c>
      <c r="F640">
        <v>466.27</v>
      </c>
    </row>
    <row r="641" spans="1:6">
      <c r="A641" s="1">
        <v>44540</v>
      </c>
      <c r="B641">
        <v>470.74</v>
      </c>
      <c r="C641">
        <v>77159760</v>
      </c>
      <c r="D641">
        <v>469.23</v>
      </c>
      <c r="E641">
        <v>470.9</v>
      </c>
      <c r="F641">
        <v>466.51</v>
      </c>
    </row>
    <row r="642" spans="1:6">
      <c r="A642" s="1">
        <v>44539</v>
      </c>
      <c r="B642">
        <v>466.35</v>
      </c>
      <c r="C642">
        <v>61272570</v>
      </c>
      <c r="D642">
        <v>468.15</v>
      </c>
      <c r="E642">
        <v>469.62909999999999</v>
      </c>
      <c r="F642">
        <v>466.14</v>
      </c>
    </row>
    <row r="643" spans="1:6">
      <c r="A643" s="1">
        <v>44538</v>
      </c>
      <c r="B643">
        <v>469.52</v>
      </c>
      <c r="C643">
        <v>72238780</v>
      </c>
      <c r="D643">
        <v>468.7</v>
      </c>
      <c r="E643">
        <v>470</v>
      </c>
      <c r="F643">
        <v>466.83</v>
      </c>
    </row>
    <row r="644" spans="1:6">
      <c r="A644" s="1">
        <v>44537</v>
      </c>
      <c r="B644">
        <v>468.28</v>
      </c>
      <c r="C644">
        <v>95484690</v>
      </c>
      <c r="D644">
        <v>464.41</v>
      </c>
      <c r="E644">
        <v>468.88</v>
      </c>
      <c r="F644">
        <v>458.65460000000002</v>
      </c>
    </row>
    <row r="645" spans="1:6">
      <c r="A645" s="1">
        <v>44536</v>
      </c>
      <c r="B645">
        <v>458.79</v>
      </c>
      <c r="C645">
        <v>98977530</v>
      </c>
      <c r="D645">
        <v>456.13</v>
      </c>
      <c r="E645">
        <v>460.79</v>
      </c>
      <c r="F645">
        <v>453.56</v>
      </c>
    </row>
    <row r="646" spans="1:6">
      <c r="A646" s="1">
        <v>44533</v>
      </c>
      <c r="B646">
        <v>453.42</v>
      </c>
      <c r="C646">
        <v>137331600</v>
      </c>
      <c r="D646">
        <v>459.17</v>
      </c>
      <c r="E646">
        <v>460.3</v>
      </c>
      <c r="F646">
        <v>448.92</v>
      </c>
    </row>
    <row r="647" spans="1:6">
      <c r="A647" s="1">
        <v>44532</v>
      </c>
      <c r="B647">
        <v>457.4</v>
      </c>
      <c r="C647">
        <v>127637800</v>
      </c>
      <c r="D647">
        <v>450.73</v>
      </c>
      <c r="E647">
        <v>459.07</v>
      </c>
      <c r="F647">
        <v>450.31</v>
      </c>
    </row>
    <row r="648" spans="1:6">
      <c r="A648" s="1">
        <v>44531</v>
      </c>
      <c r="B648">
        <v>450.5</v>
      </c>
      <c r="C648">
        <v>132485800</v>
      </c>
      <c r="D648">
        <v>461.64</v>
      </c>
      <c r="E648">
        <v>464.67</v>
      </c>
      <c r="F648">
        <v>450.29</v>
      </c>
    </row>
    <row r="649" spans="1:6">
      <c r="A649" s="1">
        <v>44530</v>
      </c>
      <c r="B649">
        <v>455.56</v>
      </c>
      <c r="C649">
        <v>148559600</v>
      </c>
      <c r="D649">
        <v>462</v>
      </c>
      <c r="E649">
        <v>464.03</v>
      </c>
      <c r="F649">
        <v>455.3</v>
      </c>
    </row>
    <row r="650" spans="1:6">
      <c r="A650" s="1">
        <v>44529</v>
      </c>
      <c r="B650">
        <v>464.6</v>
      </c>
      <c r="C650">
        <v>86268820</v>
      </c>
      <c r="D650">
        <v>464.07</v>
      </c>
      <c r="E650">
        <v>466.56</v>
      </c>
      <c r="F650">
        <v>461.73</v>
      </c>
    </row>
    <row r="651" spans="1:6">
      <c r="A651" s="1">
        <v>44526</v>
      </c>
      <c r="B651">
        <v>458.97</v>
      </c>
      <c r="C651">
        <v>112669600</v>
      </c>
      <c r="D651">
        <v>462.34</v>
      </c>
      <c r="E651">
        <v>463.9</v>
      </c>
      <c r="F651">
        <v>457.77</v>
      </c>
    </row>
    <row r="652" spans="1:6">
      <c r="A652" s="1">
        <v>44524</v>
      </c>
      <c r="B652">
        <v>469.44</v>
      </c>
      <c r="C652">
        <v>61858810</v>
      </c>
      <c r="D652">
        <v>466.06</v>
      </c>
      <c r="E652">
        <v>469.57</v>
      </c>
      <c r="F652">
        <v>465.19</v>
      </c>
    </row>
    <row r="653" spans="1:6">
      <c r="A653" s="1">
        <v>44523</v>
      </c>
      <c r="B653">
        <v>468.19</v>
      </c>
      <c r="C653">
        <v>73206540</v>
      </c>
      <c r="D653">
        <v>467.22</v>
      </c>
      <c r="E653">
        <v>469.09500000000003</v>
      </c>
      <c r="F653">
        <v>464.45</v>
      </c>
    </row>
    <row r="654" spans="1:6">
      <c r="A654" s="1">
        <v>44522</v>
      </c>
      <c r="B654">
        <v>467.57</v>
      </c>
      <c r="C654">
        <v>72761950</v>
      </c>
      <c r="D654">
        <v>470.89</v>
      </c>
      <c r="E654">
        <v>473.54</v>
      </c>
      <c r="F654">
        <v>467.35</v>
      </c>
    </row>
    <row r="655" spans="1:6">
      <c r="A655" s="1">
        <v>44519</v>
      </c>
      <c r="B655">
        <v>468.89</v>
      </c>
      <c r="C655">
        <v>57315570</v>
      </c>
      <c r="D655">
        <v>469.61</v>
      </c>
      <c r="E655">
        <v>470.94</v>
      </c>
      <c r="F655">
        <v>468.5</v>
      </c>
    </row>
    <row r="656" spans="1:6">
      <c r="A656" s="1">
        <v>44518</v>
      </c>
      <c r="B656">
        <v>469.73</v>
      </c>
      <c r="C656">
        <v>50625610</v>
      </c>
      <c r="D656">
        <v>469.24</v>
      </c>
      <c r="E656">
        <v>470.01</v>
      </c>
      <c r="F656">
        <v>466.34</v>
      </c>
    </row>
    <row r="657" spans="1:6">
      <c r="A657" s="1">
        <v>44517</v>
      </c>
      <c r="B657">
        <v>468.14</v>
      </c>
      <c r="C657">
        <v>47858290</v>
      </c>
      <c r="D657">
        <v>469</v>
      </c>
      <c r="E657">
        <v>469.19</v>
      </c>
      <c r="F657">
        <v>467.48</v>
      </c>
    </row>
    <row r="658" spans="1:6">
      <c r="A658" s="1">
        <v>44516</v>
      </c>
      <c r="B658">
        <v>469.28</v>
      </c>
      <c r="C658">
        <v>48857500</v>
      </c>
      <c r="D658">
        <v>467.15</v>
      </c>
      <c r="E658">
        <v>470.48500000000001</v>
      </c>
      <c r="F658">
        <v>467.07</v>
      </c>
    </row>
    <row r="659" spans="1:6">
      <c r="A659" s="1">
        <v>44515</v>
      </c>
      <c r="B659">
        <v>467.43</v>
      </c>
      <c r="C659">
        <v>46980500</v>
      </c>
      <c r="D659">
        <v>468.64</v>
      </c>
      <c r="E659">
        <v>468.81</v>
      </c>
      <c r="F659">
        <v>466.23</v>
      </c>
    </row>
    <row r="660" spans="1:6">
      <c r="A660" s="1">
        <v>44512</v>
      </c>
      <c r="B660">
        <v>467.27</v>
      </c>
      <c r="C660">
        <v>53466650</v>
      </c>
      <c r="D660">
        <v>465.12</v>
      </c>
      <c r="E660">
        <v>467.86</v>
      </c>
      <c r="F660">
        <v>464.11</v>
      </c>
    </row>
    <row r="661" spans="1:6">
      <c r="A661" s="1">
        <v>44511</v>
      </c>
      <c r="B661">
        <v>463.77</v>
      </c>
      <c r="C661">
        <v>34848500</v>
      </c>
      <c r="D661">
        <v>465.21</v>
      </c>
      <c r="E661">
        <v>465.29</v>
      </c>
      <c r="F661">
        <v>463.75</v>
      </c>
    </row>
    <row r="662" spans="1:6">
      <c r="A662" s="1">
        <v>44510</v>
      </c>
      <c r="B662">
        <v>463.62</v>
      </c>
      <c r="C662">
        <v>69429650</v>
      </c>
      <c r="D662">
        <v>465.58</v>
      </c>
      <c r="E662">
        <v>467.38</v>
      </c>
      <c r="F662">
        <v>462.04</v>
      </c>
    </row>
    <row r="663" spans="1:6">
      <c r="A663" s="1">
        <v>44509</v>
      </c>
      <c r="B663">
        <v>467.38</v>
      </c>
      <c r="C663">
        <v>51149150</v>
      </c>
      <c r="D663">
        <v>469.32</v>
      </c>
      <c r="E663">
        <v>469.57</v>
      </c>
      <c r="F663">
        <v>465.88</v>
      </c>
    </row>
    <row r="664" spans="1:6">
      <c r="A664" s="1">
        <v>44508</v>
      </c>
      <c r="B664">
        <v>468.93</v>
      </c>
      <c r="C664">
        <v>50405190</v>
      </c>
      <c r="D664">
        <v>469.7</v>
      </c>
      <c r="E664">
        <v>470.23</v>
      </c>
      <c r="F664">
        <v>468.20310000000001</v>
      </c>
    </row>
    <row r="665" spans="1:6">
      <c r="A665" s="1">
        <v>44505</v>
      </c>
      <c r="B665">
        <v>468.53</v>
      </c>
      <c r="C665">
        <v>66390560</v>
      </c>
      <c r="D665">
        <v>469.28</v>
      </c>
      <c r="E665">
        <v>470.65</v>
      </c>
      <c r="F665">
        <v>466.92</v>
      </c>
    </row>
    <row r="666" spans="1:6">
      <c r="A666" s="1">
        <v>44504</v>
      </c>
      <c r="B666">
        <v>466.91</v>
      </c>
      <c r="C666">
        <v>52847090</v>
      </c>
      <c r="D666">
        <v>465.36</v>
      </c>
      <c r="E666">
        <v>467</v>
      </c>
      <c r="F666">
        <v>464.99</v>
      </c>
    </row>
    <row r="667" spans="1:6">
      <c r="A667" s="1">
        <v>44503</v>
      </c>
      <c r="B667">
        <v>464.72</v>
      </c>
      <c r="C667">
        <v>52509830</v>
      </c>
      <c r="D667">
        <v>461.3</v>
      </c>
      <c r="E667">
        <v>465.15</v>
      </c>
      <c r="F667">
        <v>460.83</v>
      </c>
    </row>
    <row r="668" spans="1:6">
      <c r="A668" s="1">
        <v>44502</v>
      </c>
      <c r="B668">
        <v>461.9</v>
      </c>
      <c r="C668">
        <v>48908420</v>
      </c>
      <c r="D668">
        <v>460.22</v>
      </c>
      <c r="E668">
        <v>462.23</v>
      </c>
      <c r="F668">
        <v>460.08</v>
      </c>
    </row>
    <row r="669" spans="1:6">
      <c r="A669" s="1">
        <v>44501</v>
      </c>
      <c r="B669">
        <v>460.04</v>
      </c>
      <c r="C669">
        <v>48433640</v>
      </c>
      <c r="D669">
        <v>460.3</v>
      </c>
      <c r="E669">
        <v>460.70209999999997</v>
      </c>
      <c r="F669">
        <v>458.2</v>
      </c>
    </row>
    <row r="670" spans="1:6">
      <c r="A670" s="1">
        <v>44498</v>
      </c>
      <c r="B670">
        <v>459.25</v>
      </c>
      <c r="C670">
        <v>70162420</v>
      </c>
      <c r="D670">
        <v>455.87</v>
      </c>
      <c r="E670">
        <v>459.56</v>
      </c>
      <c r="F670">
        <v>455.56</v>
      </c>
    </row>
    <row r="671" spans="1:6">
      <c r="A671" s="1">
        <v>44497</v>
      </c>
      <c r="B671">
        <v>458.32</v>
      </c>
      <c r="C671">
        <v>51437940</v>
      </c>
      <c r="D671">
        <v>455.46</v>
      </c>
      <c r="E671">
        <v>458.4</v>
      </c>
      <c r="F671">
        <v>455.45</v>
      </c>
    </row>
    <row r="672" spans="1:6">
      <c r="A672" s="1">
        <v>44496</v>
      </c>
      <c r="B672">
        <v>453.94</v>
      </c>
      <c r="C672">
        <v>72438000</v>
      </c>
      <c r="D672">
        <v>456.45</v>
      </c>
      <c r="E672">
        <v>457.16</v>
      </c>
      <c r="F672">
        <v>453.86</v>
      </c>
    </row>
    <row r="673" spans="1:6">
      <c r="A673" s="1">
        <v>44495</v>
      </c>
      <c r="B673">
        <v>455.96</v>
      </c>
      <c r="C673">
        <v>56075120</v>
      </c>
      <c r="D673">
        <v>457.2</v>
      </c>
      <c r="E673">
        <v>458.49</v>
      </c>
      <c r="F673">
        <v>455.56</v>
      </c>
    </row>
    <row r="674" spans="1:6">
      <c r="A674" s="1">
        <v>44494</v>
      </c>
      <c r="B674">
        <v>455.55</v>
      </c>
      <c r="C674">
        <v>45214510</v>
      </c>
      <c r="D674">
        <v>454.28</v>
      </c>
      <c r="E674">
        <v>455.9</v>
      </c>
      <c r="F674">
        <v>452.39</v>
      </c>
    </row>
    <row r="675" spans="1:6">
      <c r="A675" s="1">
        <v>44491</v>
      </c>
      <c r="B675">
        <v>453.12</v>
      </c>
      <c r="C675">
        <v>58845090</v>
      </c>
      <c r="D675">
        <v>453.13</v>
      </c>
      <c r="E675">
        <v>454.67</v>
      </c>
      <c r="F675">
        <v>451.05</v>
      </c>
    </row>
    <row r="676" spans="1:6">
      <c r="A676" s="1">
        <v>44490</v>
      </c>
      <c r="B676">
        <v>453.59</v>
      </c>
      <c r="C676">
        <v>41305440</v>
      </c>
      <c r="D676">
        <v>451.77</v>
      </c>
      <c r="E676">
        <v>453.82900000000001</v>
      </c>
      <c r="F676">
        <v>451.31</v>
      </c>
    </row>
    <row r="677" spans="1:6">
      <c r="A677" s="1">
        <v>44489</v>
      </c>
      <c r="B677">
        <v>452.41</v>
      </c>
      <c r="C677">
        <v>49571570</v>
      </c>
      <c r="D677">
        <v>451.13</v>
      </c>
      <c r="E677">
        <v>452.73200000000003</v>
      </c>
      <c r="F677">
        <v>451.01</v>
      </c>
    </row>
    <row r="678" spans="1:6">
      <c r="A678" s="1">
        <v>44488</v>
      </c>
      <c r="B678">
        <v>450.64</v>
      </c>
      <c r="C678">
        <v>46996830</v>
      </c>
      <c r="D678">
        <v>448.92</v>
      </c>
      <c r="E678">
        <v>450.71</v>
      </c>
      <c r="F678">
        <v>448.27</v>
      </c>
    </row>
    <row r="679" spans="1:6">
      <c r="A679" s="1">
        <v>44487</v>
      </c>
      <c r="B679">
        <v>447.19</v>
      </c>
      <c r="C679">
        <v>62213230</v>
      </c>
      <c r="D679">
        <v>443.97</v>
      </c>
      <c r="E679">
        <v>447.55</v>
      </c>
      <c r="F679">
        <v>443.27</v>
      </c>
    </row>
    <row r="680" spans="1:6">
      <c r="A680" s="1">
        <v>44484</v>
      </c>
      <c r="B680">
        <v>445.87</v>
      </c>
      <c r="C680">
        <v>66260210</v>
      </c>
      <c r="D680">
        <v>444.75</v>
      </c>
      <c r="E680">
        <v>446.26</v>
      </c>
      <c r="F680">
        <v>444.09</v>
      </c>
    </row>
    <row r="681" spans="1:6">
      <c r="A681" s="1">
        <v>44483</v>
      </c>
      <c r="B681">
        <v>442.5</v>
      </c>
      <c r="C681">
        <v>70236830</v>
      </c>
      <c r="D681">
        <v>439.08</v>
      </c>
      <c r="E681">
        <v>442.66</v>
      </c>
      <c r="F681">
        <v>438.58</v>
      </c>
    </row>
    <row r="682" spans="1:6">
      <c r="A682" s="1">
        <v>44482</v>
      </c>
      <c r="B682">
        <v>435.18</v>
      </c>
      <c r="C682">
        <v>72973980</v>
      </c>
      <c r="D682">
        <v>434.71</v>
      </c>
      <c r="E682">
        <v>436.05</v>
      </c>
      <c r="F682">
        <v>431.54</v>
      </c>
    </row>
    <row r="683" spans="1:6">
      <c r="A683" s="1">
        <v>44481</v>
      </c>
      <c r="B683">
        <v>433.62</v>
      </c>
      <c r="C683">
        <v>71181160</v>
      </c>
      <c r="D683">
        <v>435.67</v>
      </c>
      <c r="E683">
        <v>436.1</v>
      </c>
      <c r="F683">
        <v>432.78</v>
      </c>
    </row>
    <row r="684" spans="1:6">
      <c r="A684" s="1">
        <v>44480</v>
      </c>
      <c r="B684">
        <v>434.69</v>
      </c>
      <c r="C684">
        <v>65233290</v>
      </c>
      <c r="D684">
        <v>437.16</v>
      </c>
      <c r="E684">
        <v>440.26</v>
      </c>
      <c r="F684">
        <v>434.62</v>
      </c>
    </row>
    <row r="685" spans="1:6">
      <c r="A685" s="1">
        <v>44477</v>
      </c>
      <c r="B685">
        <v>437.86</v>
      </c>
      <c r="C685">
        <v>74557400</v>
      </c>
      <c r="D685">
        <v>439.48</v>
      </c>
      <c r="E685">
        <v>439.89</v>
      </c>
      <c r="F685">
        <v>437.19</v>
      </c>
    </row>
    <row r="686" spans="1:6">
      <c r="A686" s="1">
        <v>44476</v>
      </c>
      <c r="B686">
        <v>438.66</v>
      </c>
      <c r="C686">
        <v>72437500</v>
      </c>
      <c r="D686">
        <v>438.39</v>
      </c>
      <c r="E686">
        <v>441.68</v>
      </c>
      <c r="F686">
        <v>438.2</v>
      </c>
    </row>
    <row r="687" spans="1:6">
      <c r="A687" s="1">
        <v>44475</v>
      </c>
      <c r="B687">
        <v>434.9</v>
      </c>
      <c r="C687">
        <v>113032200</v>
      </c>
      <c r="D687">
        <v>429.27</v>
      </c>
      <c r="E687">
        <v>435.11989999999997</v>
      </c>
      <c r="F687">
        <v>427.54</v>
      </c>
    </row>
    <row r="688" spans="1:6">
      <c r="A688" s="1">
        <v>44474</v>
      </c>
      <c r="B688">
        <v>433.1</v>
      </c>
      <c r="C688">
        <v>90682520</v>
      </c>
      <c r="D688">
        <v>430.24</v>
      </c>
      <c r="E688">
        <v>435.49</v>
      </c>
      <c r="F688">
        <v>429.39</v>
      </c>
    </row>
    <row r="689" spans="1:6">
      <c r="A689" s="1">
        <v>44473</v>
      </c>
      <c r="B689">
        <v>428.64</v>
      </c>
      <c r="C689">
        <v>128570000</v>
      </c>
      <c r="D689">
        <v>433</v>
      </c>
      <c r="E689">
        <v>433.96</v>
      </c>
      <c r="F689">
        <v>426.36</v>
      </c>
    </row>
    <row r="690" spans="1:6">
      <c r="A690" s="1">
        <v>44470</v>
      </c>
      <c r="B690">
        <v>434.24</v>
      </c>
      <c r="C690">
        <v>129240100</v>
      </c>
      <c r="D690">
        <v>430.98</v>
      </c>
      <c r="E690">
        <v>436.03289999999998</v>
      </c>
      <c r="F690">
        <v>427.23</v>
      </c>
    </row>
    <row r="691" spans="1:6">
      <c r="A691" s="1">
        <v>44469</v>
      </c>
      <c r="B691">
        <v>429.14</v>
      </c>
      <c r="C691">
        <v>140506000</v>
      </c>
      <c r="D691">
        <v>436.02</v>
      </c>
      <c r="E691">
        <v>436.77</v>
      </c>
      <c r="F691">
        <v>428.78</v>
      </c>
    </row>
    <row r="692" spans="1:6">
      <c r="A692" s="1">
        <v>44468</v>
      </c>
      <c r="B692">
        <v>434.45</v>
      </c>
      <c r="C692">
        <v>82329210</v>
      </c>
      <c r="D692">
        <v>435.19</v>
      </c>
      <c r="E692">
        <v>437.04</v>
      </c>
      <c r="F692">
        <v>433.85</v>
      </c>
    </row>
    <row r="693" spans="1:6">
      <c r="A693" s="1">
        <v>44467</v>
      </c>
      <c r="B693">
        <v>433.72</v>
      </c>
      <c r="C693">
        <v>130436300</v>
      </c>
      <c r="D693">
        <v>439.69</v>
      </c>
      <c r="E693">
        <v>440.04</v>
      </c>
      <c r="F693">
        <v>432.94</v>
      </c>
    </row>
    <row r="694" spans="1:6">
      <c r="A694" s="1">
        <v>44466</v>
      </c>
      <c r="B694">
        <v>442.64</v>
      </c>
      <c r="C694">
        <v>61371110</v>
      </c>
      <c r="D694">
        <v>442.81</v>
      </c>
      <c r="E694">
        <v>444.05</v>
      </c>
      <c r="F694">
        <v>441.9</v>
      </c>
    </row>
    <row r="695" spans="1:6">
      <c r="A695" s="1">
        <v>44463</v>
      </c>
      <c r="B695">
        <v>443.91</v>
      </c>
      <c r="C695">
        <v>62094840</v>
      </c>
      <c r="D695">
        <v>441.44</v>
      </c>
      <c r="E695">
        <v>444.67</v>
      </c>
      <c r="F695">
        <v>441.21</v>
      </c>
    </row>
    <row r="696" spans="1:6">
      <c r="A696" s="1">
        <v>44462</v>
      </c>
      <c r="B696">
        <v>443.18</v>
      </c>
      <c r="C696">
        <v>76395980</v>
      </c>
      <c r="D696">
        <v>439.85</v>
      </c>
      <c r="E696">
        <v>444.89</v>
      </c>
      <c r="F696">
        <v>439.6</v>
      </c>
    </row>
    <row r="697" spans="1:6">
      <c r="A697" s="1">
        <v>44461</v>
      </c>
      <c r="B697">
        <v>437.86</v>
      </c>
      <c r="C697">
        <v>102350100</v>
      </c>
      <c r="D697">
        <v>436.05</v>
      </c>
      <c r="E697">
        <v>440.03</v>
      </c>
      <c r="F697">
        <v>433.74700000000001</v>
      </c>
    </row>
    <row r="698" spans="1:6">
      <c r="A698" s="1">
        <v>44460</v>
      </c>
      <c r="B698">
        <v>433.63</v>
      </c>
      <c r="C698">
        <v>92526110</v>
      </c>
      <c r="D698">
        <v>436.53</v>
      </c>
      <c r="E698">
        <v>437.91</v>
      </c>
      <c r="F698">
        <v>433.07</v>
      </c>
    </row>
    <row r="699" spans="1:6">
      <c r="A699" s="1">
        <v>44459</v>
      </c>
      <c r="B699">
        <v>434.04</v>
      </c>
      <c r="C699">
        <v>166445500</v>
      </c>
      <c r="D699">
        <v>434.88</v>
      </c>
      <c r="E699">
        <v>436.56</v>
      </c>
      <c r="F699">
        <v>428.86</v>
      </c>
    </row>
    <row r="700" spans="1:6">
      <c r="A700" s="1">
        <v>44456</v>
      </c>
      <c r="B700">
        <v>441.4</v>
      </c>
      <c r="C700">
        <v>118425000</v>
      </c>
      <c r="D700">
        <v>444.92</v>
      </c>
      <c r="E700">
        <v>445.37</v>
      </c>
      <c r="F700">
        <v>441.02</v>
      </c>
    </row>
    <row r="701" spans="1:6">
      <c r="A701" s="1">
        <v>44455</v>
      </c>
      <c r="B701">
        <v>447.17</v>
      </c>
      <c r="C701">
        <v>77786740</v>
      </c>
      <c r="D701">
        <v>447.32</v>
      </c>
      <c r="E701">
        <v>448.36</v>
      </c>
      <c r="F701">
        <v>444.02</v>
      </c>
    </row>
    <row r="702" spans="1:6">
      <c r="A702" s="1">
        <v>44454</v>
      </c>
      <c r="B702">
        <v>447.88</v>
      </c>
      <c r="C702">
        <v>78792220</v>
      </c>
      <c r="D702">
        <v>444.62</v>
      </c>
      <c r="E702">
        <v>448.41</v>
      </c>
      <c r="F702">
        <v>443.44</v>
      </c>
    </row>
    <row r="703" spans="1:6">
      <c r="A703" s="1">
        <v>44453</v>
      </c>
      <c r="B703">
        <v>444.17</v>
      </c>
      <c r="C703">
        <v>78197140</v>
      </c>
      <c r="D703">
        <v>448.12</v>
      </c>
      <c r="E703">
        <v>448.34</v>
      </c>
      <c r="F703">
        <v>443.22</v>
      </c>
    </row>
    <row r="704" spans="1:6">
      <c r="A704" s="1">
        <v>44452</v>
      </c>
      <c r="B704">
        <v>446.58</v>
      </c>
      <c r="C704">
        <v>83738650</v>
      </c>
      <c r="D704">
        <v>448.64</v>
      </c>
      <c r="E704">
        <v>448.92</v>
      </c>
      <c r="F704">
        <v>444.11</v>
      </c>
    </row>
    <row r="705" spans="1:6">
      <c r="A705" s="1">
        <v>44449</v>
      </c>
      <c r="B705">
        <v>445.44</v>
      </c>
      <c r="C705">
        <v>89948170</v>
      </c>
      <c r="D705">
        <v>451.04</v>
      </c>
      <c r="E705">
        <v>451.49</v>
      </c>
      <c r="F705">
        <v>445.31</v>
      </c>
    </row>
    <row r="706" spans="1:6">
      <c r="A706" s="1">
        <v>44448</v>
      </c>
      <c r="B706">
        <v>448.98</v>
      </c>
      <c r="C706">
        <v>57970410</v>
      </c>
      <c r="D706">
        <v>450.7</v>
      </c>
      <c r="E706">
        <v>452.57</v>
      </c>
      <c r="F706">
        <v>448.72</v>
      </c>
    </row>
    <row r="707" spans="1:6">
      <c r="A707" s="1">
        <v>44447</v>
      </c>
      <c r="B707">
        <v>450.91</v>
      </c>
      <c r="C707">
        <v>56181910</v>
      </c>
      <c r="D707">
        <v>450.89</v>
      </c>
      <c r="E707">
        <v>451.67</v>
      </c>
      <c r="F707">
        <v>448.86</v>
      </c>
    </row>
    <row r="708" spans="1:6">
      <c r="A708" s="1">
        <v>44446</v>
      </c>
      <c r="B708">
        <v>451.46</v>
      </c>
      <c r="C708">
        <v>51671530</v>
      </c>
      <c r="D708">
        <v>452.71</v>
      </c>
      <c r="E708">
        <v>452.81</v>
      </c>
      <c r="F708">
        <v>450.7423</v>
      </c>
    </row>
    <row r="709" spans="1:6">
      <c r="A709" s="1">
        <v>44442</v>
      </c>
      <c r="B709">
        <v>453.08</v>
      </c>
      <c r="C709">
        <v>47234360</v>
      </c>
      <c r="D709">
        <v>451.98</v>
      </c>
      <c r="E709">
        <v>453.63</v>
      </c>
      <c r="F709">
        <v>451.55</v>
      </c>
    </row>
    <row r="710" spans="1:6">
      <c r="A710" s="1">
        <v>44441</v>
      </c>
      <c r="B710">
        <v>453.19</v>
      </c>
      <c r="C710">
        <v>42830870</v>
      </c>
      <c r="D710">
        <v>453.32</v>
      </c>
      <c r="E710">
        <v>454.05</v>
      </c>
      <c r="F710">
        <v>451.91</v>
      </c>
    </row>
    <row r="711" spans="1:6">
      <c r="A711" s="1">
        <v>44440</v>
      </c>
      <c r="B711">
        <v>451.8</v>
      </c>
      <c r="C711">
        <v>48721380</v>
      </c>
      <c r="D711">
        <v>452.56</v>
      </c>
      <c r="E711">
        <v>453.11</v>
      </c>
      <c r="F711">
        <v>451.54500000000002</v>
      </c>
    </row>
    <row r="712" spans="1:6">
      <c r="A712" s="1">
        <v>44439</v>
      </c>
      <c r="B712">
        <v>451.56</v>
      </c>
      <c r="C712">
        <v>59300210</v>
      </c>
      <c r="D712">
        <v>452.13</v>
      </c>
      <c r="E712">
        <v>452.49</v>
      </c>
      <c r="F712">
        <v>450.92</v>
      </c>
    </row>
    <row r="713" spans="1:6">
      <c r="A713" s="1">
        <v>44438</v>
      </c>
      <c r="B713">
        <v>452.23</v>
      </c>
      <c r="C713">
        <v>48357360</v>
      </c>
      <c r="D713">
        <v>450.97</v>
      </c>
      <c r="E713">
        <v>453.07</v>
      </c>
      <c r="F713">
        <v>450.71</v>
      </c>
    </row>
    <row r="714" spans="1:6">
      <c r="A714" s="1">
        <v>44435</v>
      </c>
      <c r="B714">
        <v>450.25</v>
      </c>
      <c r="C714">
        <v>77235110</v>
      </c>
      <c r="D714">
        <v>447.12</v>
      </c>
      <c r="E714">
        <v>450.65</v>
      </c>
      <c r="F714">
        <v>447.06</v>
      </c>
    </row>
    <row r="715" spans="1:6">
      <c r="A715" s="1">
        <v>44434</v>
      </c>
      <c r="B715">
        <v>446.26</v>
      </c>
      <c r="C715">
        <v>57829570</v>
      </c>
      <c r="D715">
        <v>448.61</v>
      </c>
      <c r="E715">
        <v>448.86</v>
      </c>
      <c r="F715">
        <v>446.16</v>
      </c>
    </row>
    <row r="716" spans="1:6">
      <c r="A716" s="1">
        <v>44433</v>
      </c>
      <c r="B716">
        <v>448.91</v>
      </c>
      <c r="C716">
        <v>40529710</v>
      </c>
      <c r="D716">
        <v>448.17</v>
      </c>
      <c r="E716">
        <v>449.45699999999999</v>
      </c>
      <c r="F716">
        <v>447.77</v>
      </c>
    </row>
    <row r="717" spans="1:6">
      <c r="A717" s="1">
        <v>44432</v>
      </c>
      <c r="B717">
        <v>447.97</v>
      </c>
      <c r="C717">
        <v>38744710</v>
      </c>
      <c r="D717">
        <v>447.97</v>
      </c>
      <c r="E717">
        <v>448.54</v>
      </c>
      <c r="F717">
        <v>447.42</v>
      </c>
    </row>
    <row r="718" spans="1:6">
      <c r="A718" s="1">
        <v>44431</v>
      </c>
      <c r="B718">
        <v>447.26</v>
      </c>
      <c r="C718">
        <v>54973040</v>
      </c>
      <c r="D718">
        <v>445.16</v>
      </c>
      <c r="E718">
        <v>448.23</v>
      </c>
      <c r="F718">
        <v>443.43549999999999</v>
      </c>
    </row>
    <row r="719" spans="1:6">
      <c r="A719" s="1">
        <v>44428</v>
      </c>
      <c r="B719">
        <v>443.36</v>
      </c>
      <c r="C719">
        <v>72008710</v>
      </c>
      <c r="D719">
        <v>440.23</v>
      </c>
      <c r="E719">
        <v>443.71</v>
      </c>
      <c r="F719">
        <v>439.71</v>
      </c>
    </row>
    <row r="720" spans="1:6">
      <c r="A720" s="1">
        <v>44427</v>
      </c>
      <c r="B720">
        <v>439.86</v>
      </c>
      <c r="C720">
        <v>92812250</v>
      </c>
      <c r="D720">
        <v>436.27</v>
      </c>
      <c r="E720">
        <v>441.14</v>
      </c>
      <c r="F720">
        <v>436.12</v>
      </c>
    </row>
    <row r="721" spans="1:6">
      <c r="A721" s="1">
        <v>44426</v>
      </c>
      <c r="B721">
        <v>439.18</v>
      </c>
      <c r="C721">
        <v>89351930</v>
      </c>
      <c r="D721">
        <v>442.96</v>
      </c>
      <c r="E721">
        <v>444.625</v>
      </c>
      <c r="F721">
        <v>438.92</v>
      </c>
    </row>
    <row r="722" spans="1:6">
      <c r="A722" s="1">
        <v>44425</v>
      </c>
      <c r="B722">
        <v>444.04</v>
      </c>
      <c r="C722">
        <v>92673930</v>
      </c>
      <c r="D722">
        <v>444.24</v>
      </c>
      <c r="E722">
        <v>444.96</v>
      </c>
      <c r="F722">
        <v>440.85</v>
      </c>
    </row>
    <row r="723" spans="1:6">
      <c r="A723" s="1">
        <v>44424</v>
      </c>
      <c r="B723">
        <v>446.97</v>
      </c>
      <c r="C723">
        <v>73930860</v>
      </c>
      <c r="D723">
        <v>444.53</v>
      </c>
      <c r="E723">
        <v>447.11</v>
      </c>
      <c r="F723">
        <v>442.87</v>
      </c>
    </row>
    <row r="724" spans="1:6">
      <c r="A724" s="1">
        <v>44421</v>
      </c>
      <c r="B724">
        <v>445.92</v>
      </c>
      <c r="C724">
        <v>39470250</v>
      </c>
      <c r="D724">
        <v>445.59</v>
      </c>
      <c r="E724">
        <v>445.94</v>
      </c>
      <c r="F724">
        <v>445.07</v>
      </c>
    </row>
    <row r="725" spans="1:6">
      <c r="A725" s="1">
        <v>44420</v>
      </c>
      <c r="B725">
        <v>445.11</v>
      </c>
      <c r="C725">
        <v>38942420</v>
      </c>
      <c r="D725">
        <v>443.62</v>
      </c>
      <c r="E725">
        <v>445.25720000000001</v>
      </c>
      <c r="F725">
        <v>442.66</v>
      </c>
    </row>
    <row r="726" spans="1:6">
      <c r="A726" s="1">
        <v>44419</v>
      </c>
      <c r="B726">
        <v>443.78</v>
      </c>
      <c r="C726">
        <v>44034340</v>
      </c>
      <c r="D726">
        <v>443.82</v>
      </c>
      <c r="E726">
        <v>443.88200000000001</v>
      </c>
      <c r="F726">
        <v>442.62</v>
      </c>
    </row>
    <row r="727" spans="1:6">
      <c r="A727" s="1">
        <v>44418</v>
      </c>
      <c r="B727">
        <v>442.68</v>
      </c>
      <c r="C727">
        <v>43339280</v>
      </c>
      <c r="D727">
        <v>442.61</v>
      </c>
      <c r="E727">
        <v>443.44</v>
      </c>
      <c r="F727">
        <v>441.88</v>
      </c>
    </row>
    <row r="728" spans="1:6">
      <c r="A728" s="1">
        <v>44417</v>
      </c>
      <c r="B728">
        <v>442.13</v>
      </c>
      <c r="C728">
        <v>41222590</v>
      </c>
      <c r="D728">
        <v>442.46</v>
      </c>
      <c r="E728">
        <v>442.79500000000002</v>
      </c>
      <c r="F728">
        <v>441.31</v>
      </c>
    </row>
    <row r="729" spans="1:6">
      <c r="A729" s="1">
        <v>44414</v>
      </c>
      <c r="B729">
        <v>442.49</v>
      </c>
      <c r="C729">
        <v>46930010</v>
      </c>
      <c r="D729">
        <v>442.1</v>
      </c>
      <c r="E729">
        <v>442.94</v>
      </c>
      <c r="F729">
        <v>441.8</v>
      </c>
    </row>
    <row r="730" spans="1:6">
      <c r="A730" s="1">
        <v>44413</v>
      </c>
      <c r="B730">
        <v>441.76</v>
      </c>
      <c r="C730">
        <v>38969660</v>
      </c>
      <c r="D730">
        <v>440.22</v>
      </c>
      <c r="E730">
        <v>441.85</v>
      </c>
      <c r="F730">
        <v>439.88</v>
      </c>
    </row>
    <row r="731" spans="1:6">
      <c r="A731" s="1">
        <v>44412</v>
      </c>
      <c r="B731">
        <v>438.98</v>
      </c>
      <c r="C731">
        <v>46732210</v>
      </c>
      <c r="D731">
        <v>439.78</v>
      </c>
      <c r="E731">
        <v>441.12430000000001</v>
      </c>
      <c r="F731">
        <v>438.73</v>
      </c>
    </row>
    <row r="732" spans="1:6">
      <c r="A732" s="1">
        <v>44411</v>
      </c>
      <c r="B732">
        <v>441.15</v>
      </c>
      <c r="C732">
        <v>58053900</v>
      </c>
      <c r="D732">
        <v>438.44</v>
      </c>
      <c r="E732">
        <v>441.28</v>
      </c>
      <c r="F732">
        <v>436.1</v>
      </c>
    </row>
    <row r="733" spans="1:6">
      <c r="A733" s="1">
        <v>44410</v>
      </c>
      <c r="B733">
        <v>437.59</v>
      </c>
      <c r="C733">
        <v>58783300</v>
      </c>
      <c r="D733">
        <v>440.34</v>
      </c>
      <c r="E733">
        <v>440.93</v>
      </c>
      <c r="F733">
        <v>437.21</v>
      </c>
    </row>
    <row r="734" spans="1:6">
      <c r="A734" s="1">
        <v>44407</v>
      </c>
      <c r="B734">
        <v>438.51</v>
      </c>
      <c r="C734">
        <v>68951200</v>
      </c>
      <c r="D734">
        <v>437.91</v>
      </c>
      <c r="E734">
        <v>440.06</v>
      </c>
      <c r="F734">
        <v>437.77</v>
      </c>
    </row>
    <row r="735" spans="1:6">
      <c r="A735" s="1">
        <v>44406</v>
      </c>
      <c r="B735">
        <v>440.65</v>
      </c>
      <c r="C735">
        <v>47435340</v>
      </c>
      <c r="D735">
        <v>439.815</v>
      </c>
      <c r="E735">
        <v>441.8</v>
      </c>
      <c r="F735">
        <v>439.81</v>
      </c>
    </row>
    <row r="736" spans="1:6">
      <c r="A736" s="1">
        <v>44405</v>
      </c>
      <c r="B736">
        <v>438.83</v>
      </c>
      <c r="C736">
        <v>52472360</v>
      </c>
      <c r="D736">
        <v>439.68</v>
      </c>
      <c r="E736">
        <v>440.3</v>
      </c>
      <c r="F736">
        <v>437.31</v>
      </c>
    </row>
    <row r="737" spans="1:6">
      <c r="A737" s="1">
        <v>44404</v>
      </c>
      <c r="B737">
        <v>439.01</v>
      </c>
      <c r="C737">
        <v>67397140</v>
      </c>
      <c r="D737">
        <v>439.91</v>
      </c>
      <c r="E737">
        <v>439.94</v>
      </c>
      <c r="F737">
        <v>435.99</v>
      </c>
    </row>
    <row r="738" spans="1:6">
      <c r="A738" s="1">
        <v>44403</v>
      </c>
      <c r="B738">
        <v>441.02</v>
      </c>
      <c r="C738">
        <v>43719190</v>
      </c>
      <c r="D738">
        <v>439.31</v>
      </c>
      <c r="E738">
        <v>441.03</v>
      </c>
      <c r="F738">
        <v>439.26</v>
      </c>
    </row>
    <row r="739" spans="1:6">
      <c r="A739" s="1">
        <v>44400</v>
      </c>
      <c r="B739">
        <v>439.94</v>
      </c>
      <c r="C739">
        <v>63766640</v>
      </c>
      <c r="D739">
        <v>437.52</v>
      </c>
      <c r="E739">
        <v>440.3</v>
      </c>
      <c r="F739">
        <v>436.79</v>
      </c>
    </row>
    <row r="740" spans="1:6">
      <c r="A740" s="1">
        <v>44399</v>
      </c>
      <c r="B740">
        <v>435.46</v>
      </c>
      <c r="C740">
        <v>47878540</v>
      </c>
      <c r="D740">
        <v>434.74</v>
      </c>
      <c r="E740">
        <v>435.72</v>
      </c>
      <c r="F740">
        <v>433.69</v>
      </c>
    </row>
    <row r="741" spans="1:6">
      <c r="A741" s="1">
        <v>44398</v>
      </c>
      <c r="B741">
        <v>434.55</v>
      </c>
      <c r="C741">
        <v>64724390</v>
      </c>
      <c r="D741">
        <v>432.34</v>
      </c>
      <c r="E741">
        <v>434.7</v>
      </c>
      <c r="F741">
        <v>431.0111</v>
      </c>
    </row>
    <row r="742" spans="1:6">
      <c r="A742" s="1">
        <v>44397</v>
      </c>
      <c r="B742">
        <v>431.06</v>
      </c>
      <c r="C742">
        <v>99608170</v>
      </c>
      <c r="D742">
        <v>425.68</v>
      </c>
      <c r="E742">
        <v>432.42</v>
      </c>
      <c r="F742">
        <v>424.83</v>
      </c>
    </row>
    <row r="743" spans="1:6">
      <c r="A743" s="1">
        <v>44396</v>
      </c>
      <c r="B743">
        <v>424.97</v>
      </c>
      <c r="C743">
        <v>147987000</v>
      </c>
      <c r="D743">
        <v>426.19</v>
      </c>
      <c r="E743">
        <v>431.40890000000002</v>
      </c>
      <c r="F743">
        <v>421.97</v>
      </c>
    </row>
    <row r="744" spans="1:6">
      <c r="A744" s="1">
        <v>44393</v>
      </c>
      <c r="B744">
        <v>431.34</v>
      </c>
      <c r="C744">
        <v>75874660</v>
      </c>
      <c r="D744">
        <v>436.01</v>
      </c>
      <c r="E744">
        <v>436.06</v>
      </c>
      <c r="F744">
        <v>430.92</v>
      </c>
    </row>
    <row r="745" spans="1:6">
      <c r="A745" s="1">
        <v>44392</v>
      </c>
      <c r="B745">
        <v>434.75</v>
      </c>
      <c r="C745">
        <v>55126360</v>
      </c>
      <c r="D745">
        <v>434.81</v>
      </c>
      <c r="E745">
        <v>435.53</v>
      </c>
      <c r="F745">
        <v>432.72</v>
      </c>
    </row>
    <row r="746" spans="1:6">
      <c r="A746" s="1">
        <v>44391</v>
      </c>
      <c r="B746">
        <v>436.24</v>
      </c>
      <c r="C746">
        <v>64130350</v>
      </c>
      <c r="D746">
        <v>437.4</v>
      </c>
      <c r="E746">
        <v>437.92</v>
      </c>
      <c r="F746">
        <v>434.91</v>
      </c>
    </row>
    <row r="747" spans="1:6">
      <c r="A747" s="1">
        <v>44390</v>
      </c>
      <c r="B747">
        <v>435.59</v>
      </c>
      <c r="C747">
        <v>52911310</v>
      </c>
      <c r="D747">
        <v>436.24</v>
      </c>
      <c r="E747">
        <v>437.84</v>
      </c>
      <c r="F747">
        <v>435.31</v>
      </c>
    </row>
    <row r="748" spans="1:6">
      <c r="A748" s="1">
        <v>44389</v>
      </c>
      <c r="B748">
        <v>437.08</v>
      </c>
      <c r="C748">
        <v>52889590</v>
      </c>
      <c r="D748">
        <v>435.43</v>
      </c>
      <c r="E748">
        <v>437.35</v>
      </c>
      <c r="F748">
        <v>434.97</v>
      </c>
    </row>
    <row r="749" spans="1:6">
      <c r="A749" s="1">
        <v>44386</v>
      </c>
      <c r="B749">
        <v>435.52</v>
      </c>
      <c r="C749">
        <v>76238580</v>
      </c>
      <c r="D749">
        <v>432.53</v>
      </c>
      <c r="E749">
        <v>435.84</v>
      </c>
      <c r="F749">
        <v>430.714</v>
      </c>
    </row>
    <row r="750" spans="1:6">
      <c r="A750" s="1">
        <v>44385</v>
      </c>
      <c r="B750">
        <v>430.92</v>
      </c>
      <c r="C750">
        <v>97595230</v>
      </c>
      <c r="D750">
        <v>428.78</v>
      </c>
      <c r="E750">
        <v>431.73</v>
      </c>
      <c r="F750">
        <v>427.52</v>
      </c>
    </row>
    <row r="751" spans="1:6">
      <c r="A751" s="1">
        <v>44384</v>
      </c>
      <c r="B751">
        <v>434.46</v>
      </c>
      <c r="C751">
        <v>63549460</v>
      </c>
      <c r="D751">
        <v>433.66</v>
      </c>
      <c r="E751">
        <v>434.76</v>
      </c>
      <c r="F751">
        <v>431.51</v>
      </c>
    </row>
    <row r="752" spans="1:6">
      <c r="A752" s="1">
        <v>44383</v>
      </c>
      <c r="B752">
        <v>432.93</v>
      </c>
      <c r="C752">
        <v>68710420</v>
      </c>
      <c r="D752">
        <v>433.78</v>
      </c>
      <c r="E752">
        <v>434.01</v>
      </c>
      <c r="F752">
        <v>430.01</v>
      </c>
    </row>
    <row r="753" spans="1:6">
      <c r="A753" s="1">
        <v>44379</v>
      </c>
      <c r="B753">
        <v>433.72</v>
      </c>
      <c r="C753">
        <v>57697670</v>
      </c>
      <c r="D753">
        <v>431.67</v>
      </c>
      <c r="E753">
        <v>434.1</v>
      </c>
      <c r="F753">
        <v>430.52179999999998</v>
      </c>
    </row>
    <row r="754" spans="1:6">
      <c r="A754" s="1">
        <v>44378</v>
      </c>
      <c r="B754">
        <v>430.43</v>
      </c>
      <c r="C754">
        <v>53441030</v>
      </c>
      <c r="D754">
        <v>428.87</v>
      </c>
      <c r="E754">
        <v>430.6</v>
      </c>
      <c r="F754">
        <v>428.8</v>
      </c>
    </row>
    <row r="755" spans="1:6">
      <c r="A755" s="1">
        <v>44377</v>
      </c>
      <c r="B755">
        <v>428.06</v>
      </c>
      <c r="C755">
        <v>64827860</v>
      </c>
      <c r="D755">
        <v>427.21</v>
      </c>
      <c r="E755">
        <v>428.78</v>
      </c>
      <c r="F755">
        <v>427.18</v>
      </c>
    </row>
    <row r="756" spans="1:6">
      <c r="A756" s="1">
        <v>44376</v>
      </c>
      <c r="B756">
        <v>427.7</v>
      </c>
      <c r="C756">
        <v>35970520</v>
      </c>
      <c r="D756">
        <v>427.88</v>
      </c>
      <c r="E756">
        <v>428.56</v>
      </c>
      <c r="F756">
        <v>427.13</v>
      </c>
    </row>
    <row r="757" spans="1:6">
      <c r="A757" s="1">
        <v>44375</v>
      </c>
      <c r="B757">
        <v>427.47</v>
      </c>
      <c r="C757">
        <v>53159580</v>
      </c>
      <c r="D757">
        <v>427.17</v>
      </c>
      <c r="E757">
        <v>427.65</v>
      </c>
      <c r="F757">
        <v>425.89</v>
      </c>
    </row>
    <row r="758" spans="1:6">
      <c r="A758" s="1">
        <v>44372</v>
      </c>
      <c r="B758">
        <v>426.61</v>
      </c>
      <c r="C758">
        <v>58129530</v>
      </c>
      <c r="D758">
        <v>425.9</v>
      </c>
      <c r="E758">
        <v>427.09429999999998</v>
      </c>
      <c r="F758">
        <v>425.55</v>
      </c>
    </row>
    <row r="759" spans="1:6">
      <c r="A759" s="1">
        <v>44371</v>
      </c>
      <c r="B759">
        <v>425.1</v>
      </c>
      <c r="C759">
        <v>45110290</v>
      </c>
      <c r="D759">
        <v>424.89</v>
      </c>
      <c r="E759">
        <v>425.55</v>
      </c>
      <c r="F759">
        <v>424.62</v>
      </c>
    </row>
    <row r="760" spans="1:6">
      <c r="A760" s="1">
        <v>44370</v>
      </c>
      <c r="B760">
        <v>422.6</v>
      </c>
      <c r="C760">
        <v>49445410</v>
      </c>
      <c r="D760">
        <v>423.19</v>
      </c>
      <c r="E760">
        <v>424.05</v>
      </c>
      <c r="F760">
        <v>422.51</v>
      </c>
    </row>
    <row r="761" spans="1:6">
      <c r="A761" s="1">
        <v>44369</v>
      </c>
      <c r="B761">
        <v>423.11</v>
      </c>
      <c r="C761">
        <v>57700300</v>
      </c>
      <c r="D761">
        <v>420.85</v>
      </c>
      <c r="E761">
        <v>424</v>
      </c>
      <c r="F761">
        <v>420.08</v>
      </c>
    </row>
    <row r="762" spans="1:6">
      <c r="A762" s="1">
        <v>44368</v>
      </c>
      <c r="B762">
        <v>420.86</v>
      </c>
      <c r="C762">
        <v>72822030</v>
      </c>
      <c r="D762">
        <v>416.8</v>
      </c>
      <c r="E762">
        <v>421.06</v>
      </c>
      <c r="F762">
        <v>415.93</v>
      </c>
    </row>
    <row r="763" spans="1:6">
      <c r="A763" s="1">
        <v>44365</v>
      </c>
      <c r="B763">
        <v>414.92</v>
      </c>
      <c r="C763">
        <v>118676300</v>
      </c>
      <c r="D763">
        <v>417.09</v>
      </c>
      <c r="E763">
        <v>417.82810000000001</v>
      </c>
      <c r="F763">
        <v>414.7</v>
      </c>
    </row>
    <row r="764" spans="1:6">
      <c r="A764" s="1">
        <v>44364</v>
      </c>
      <c r="B764">
        <v>421.97</v>
      </c>
      <c r="C764">
        <v>90949660</v>
      </c>
      <c r="D764">
        <v>421.67</v>
      </c>
      <c r="E764">
        <v>423.02</v>
      </c>
      <c r="F764">
        <v>419.32</v>
      </c>
    </row>
    <row r="765" spans="1:6">
      <c r="A765" s="1">
        <v>44363</v>
      </c>
      <c r="B765">
        <v>422.11</v>
      </c>
      <c r="C765">
        <v>80386080</v>
      </c>
      <c r="D765">
        <v>424.63</v>
      </c>
      <c r="E765">
        <v>424.87</v>
      </c>
      <c r="F765">
        <v>419.92</v>
      </c>
    </row>
    <row r="766" spans="1:6">
      <c r="A766" s="1">
        <v>44362</v>
      </c>
      <c r="B766">
        <v>424.48</v>
      </c>
      <c r="C766">
        <v>51508510</v>
      </c>
      <c r="D766">
        <v>425.42</v>
      </c>
      <c r="E766">
        <v>425.46</v>
      </c>
      <c r="F766">
        <v>423.54</v>
      </c>
    </row>
    <row r="767" spans="1:6">
      <c r="A767" s="1">
        <v>44361</v>
      </c>
      <c r="B767">
        <v>425.26</v>
      </c>
      <c r="C767">
        <v>42358480</v>
      </c>
      <c r="D767">
        <v>424.43</v>
      </c>
      <c r="E767">
        <v>425.37</v>
      </c>
      <c r="F767">
        <v>423.1</v>
      </c>
    </row>
    <row r="768" spans="1:6">
      <c r="A768" s="1">
        <v>44358</v>
      </c>
      <c r="B768">
        <v>424.31</v>
      </c>
      <c r="C768">
        <v>45570830</v>
      </c>
      <c r="D768">
        <v>424.2</v>
      </c>
      <c r="E768">
        <v>424.43</v>
      </c>
      <c r="F768">
        <v>422.82</v>
      </c>
    </row>
    <row r="769" spans="1:6">
      <c r="A769" s="1">
        <v>44357</v>
      </c>
      <c r="B769">
        <v>423.61</v>
      </c>
      <c r="C769">
        <v>51020150</v>
      </c>
      <c r="D769">
        <v>422.96</v>
      </c>
      <c r="E769">
        <v>424.63</v>
      </c>
      <c r="F769">
        <v>421.55</v>
      </c>
    </row>
    <row r="770" spans="1:6">
      <c r="A770" s="1">
        <v>44356</v>
      </c>
      <c r="B770">
        <v>421.65</v>
      </c>
      <c r="C770">
        <v>48436340</v>
      </c>
      <c r="D770">
        <v>423.18</v>
      </c>
      <c r="E770">
        <v>423.26</v>
      </c>
      <c r="F770">
        <v>421.41</v>
      </c>
    </row>
    <row r="771" spans="1:6">
      <c r="A771" s="1">
        <v>44355</v>
      </c>
      <c r="B771">
        <v>422.28</v>
      </c>
      <c r="C771">
        <v>47134280</v>
      </c>
      <c r="D771">
        <v>423.11</v>
      </c>
      <c r="E771">
        <v>423.21</v>
      </c>
      <c r="F771">
        <v>420.32</v>
      </c>
    </row>
    <row r="772" spans="1:6">
      <c r="A772" s="1">
        <v>44354</v>
      </c>
      <c r="B772">
        <v>422.19</v>
      </c>
      <c r="C772">
        <v>51555030</v>
      </c>
      <c r="D772">
        <v>422.59</v>
      </c>
      <c r="E772">
        <v>422.78</v>
      </c>
      <c r="F772">
        <v>421.19</v>
      </c>
    </row>
    <row r="773" spans="1:6">
      <c r="A773" s="1">
        <v>44351</v>
      </c>
      <c r="B773">
        <v>422.6</v>
      </c>
      <c r="C773">
        <v>55938790</v>
      </c>
      <c r="D773">
        <v>420.75</v>
      </c>
      <c r="E773">
        <v>422.92</v>
      </c>
      <c r="F773">
        <v>418.84219999999999</v>
      </c>
    </row>
    <row r="774" spans="1:6">
      <c r="A774" s="1">
        <v>44350</v>
      </c>
      <c r="B774">
        <v>418.77</v>
      </c>
      <c r="C774">
        <v>58138760</v>
      </c>
      <c r="D774">
        <v>417.85</v>
      </c>
      <c r="E774">
        <v>419.99</v>
      </c>
      <c r="F774">
        <v>416.28</v>
      </c>
    </row>
    <row r="775" spans="1:6">
      <c r="A775" s="1">
        <v>44349</v>
      </c>
      <c r="B775">
        <v>420.33</v>
      </c>
      <c r="C775">
        <v>49097060</v>
      </c>
      <c r="D775">
        <v>420.37</v>
      </c>
      <c r="E775">
        <v>421.23</v>
      </c>
      <c r="F775">
        <v>419.29</v>
      </c>
    </row>
    <row r="776" spans="1:6">
      <c r="A776" s="1">
        <v>44348</v>
      </c>
      <c r="B776">
        <v>419.67</v>
      </c>
      <c r="C776">
        <v>54216630</v>
      </c>
      <c r="D776">
        <v>422.57</v>
      </c>
      <c r="E776">
        <v>422.72</v>
      </c>
      <c r="F776">
        <v>419.2</v>
      </c>
    </row>
    <row r="777" spans="1:6">
      <c r="A777" s="1">
        <v>44344</v>
      </c>
      <c r="B777">
        <v>420.04</v>
      </c>
      <c r="C777">
        <v>58520160</v>
      </c>
      <c r="D777">
        <v>420.97</v>
      </c>
      <c r="E777">
        <v>421.25</v>
      </c>
      <c r="F777">
        <v>419.79</v>
      </c>
    </row>
    <row r="778" spans="1:6">
      <c r="A778" s="1">
        <v>44343</v>
      </c>
      <c r="B778">
        <v>419.29</v>
      </c>
      <c r="C778">
        <v>56707680</v>
      </c>
      <c r="D778">
        <v>420.17</v>
      </c>
      <c r="E778">
        <v>420.72</v>
      </c>
      <c r="F778">
        <v>418.98509999999999</v>
      </c>
    </row>
    <row r="779" spans="1:6">
      <c r="A779" s="1">
        <v>44342</v>
      </c>
      <c r="B779">
        <v>419.07</v>
      </c>
      <c r="C779">
        <v>43088620</v>
      </c>
      <c r="D779">
        <v>418.87</v>
      </c>
      <c r="E779">
        <v>419.61</v>
      </c>
      <c r="F779">
        <v>417.76</v>
      </c>
    </row>
    <row r="780" spans="1:6">
      <c r="A780" s="1">
        <v>44341</v>
      </c>
      <c r="B780">
        <v>418.24</v>
      </c>
      <c r="C780">
        <v>57451400</v>
      </c>
      <c r="D780">
        <v>420.33</v>
      </c>
      <c r="E780">
        <v>420.71</v>
      </c>
      <c r="F780">
        <v>417.62</v>
      </c>
    </row>
    <row r="781" spans="1:6">
      <c r="A781" s="1">
        <v>44340</v>
      </c>
      <c r="B781">
        <v>419.17</v>
      </c>
      <c r="C781">
        <v>51376700</v>
      </c>
      <c r="D781">
        <v>417.34</v>
      </c>
      <c r="E781">
        <v>420.32</v>
      </c>
      <c r="F781">
        <v>417.08</v>
      </c>
    </row>
    <row r="782" spans="1:6">
      <c r="A782" s="1">
        <v>44337</v>
      </c>
      <c r="B782">
        <v>414.94</v>
      </c>
      <c r="C782">
        <v>76578660</v>
      </c>
      <c r="D782">
        <v>416.87</v>
      </c>
      <c r="E782">
        <v>418.2</v>
      </c>
      <c r="F782">
        <v>414.45</v>
      </c>
    </row>
    <row r="783" spans="1:6">
      <c r="A783" s="1">
        <v>44336</v>
      </c>
      <c r="B783">
        <v>415.28</v>
      </c>
      <c r="C783">
        <v>78022220</v>
      </c>
      <c r="D783">
        <v>411.8</v>
      </c>
      <c r="E783">
        <v>416.625</v>
      </c>
      <c r="F783">
        <v>411.67</v>
      </c>
    </row>
    <row r="784" spans="1:6">
      <c r="A784" s="1">
        <v>44335</v>
      </c>
      <c r="B784">
        <v>410.86</v>
      </c>
      <c r="C784">
        <v>106467100</v>
      </c>
      <c r="D784">
        <v>406.92</v>
      </c>
      <c r="E784">
        <v>411.05</v>
      </c>
      <c r="F784">
        <v>405.33</v>
      </c>
    </row>
    <row r="785" spans="1:6">
      <c r="A785" s="1">
        <v>44334</v>
      </c>
      <c r="B785">
        <v>411.94</v>
      </c>
      <c r="C785">
        <v>59810240</v>
      </c>
      <c r="D785">
        <v>415.8</v>
      </c>
      <c r="E785">
        <v>416.06</v>
      </c>
      <c r="F785">
        <v>411.77</v>
      </c>
    </row>
    <row r="786" spans="1:6">
      <c r="A786" s="1">
        <v>44333</v>
      </c>
      <c r="B786">
        <v>415.52</v>
      </c>
      <c r="C786">
        <v>64882410</v>
      </c>
      <c r="D786">
        <v>415.39</v>
      </c>
      <c r="E786">
        <v>416.39</v>
      </c>
      <c r="F786">
        <v>413.36</v>
      </c>
    </row>
    <row r="787" spans="1:6">
      <c r="A787" s="1">
        <v>44330</v>
      </c>
      <c r="B787">
        <v>416.58</v>
      </c>
      <c r="C787">
        <v>82201630</v>
      </c>
      <c r="D787">
        <v>413.21</v>
      </c>
      <c r="E787">
        <v>417.49</v>
      </c>
      <c r="F787">
        <v>413.18</v>
      </c>
    </row>
    <row r="788" spans="1:6">
      <c r="A788" s="1">
        <v>44329</v>
      </c>
      <c r="B788">
        <v>410.28</v>
      </c>
      <c r="C788">
        <v>106394000</v>
      </c>
      <c r="D788">
        <v>407.07</v>
      </c>
      <c r="E788">
        <v>412.35</v>
      </c>
      <c r="F788">
        <v>407.02</v>
      </c>
    </row>
    <row r="789" spans="1:6">
      <c r="A789" s="1">
        <v>44328</v>
      </c>
      <c r="B789">
        <v>405.41</v>
      </c>
      <c r="C789">
        <v>134811000</v>
      </c>
      <c r="D789">
        <v>411.23</v>
      </c>
      <c r="E789">
        <v>412.59</v>
      </c>
      <c r="F789">
        <v>404</v>
      </c>
    </row>
    <row r="790" spans="1:6">
      <c r="A790" s="1">
        <v>44327</v>
      </c>
      <c r="B790">
        <v>414.21</v>
      </c>
      <c r="C790">
        <v>116888000</v>
      </c>
      <c r="D790">
        <v>413.1</v>
      </c>
      <c r="E790">
        <v>415.27</v>
      </c>
      <c r="F790">
        <v>410.06</v>
      </c>
    </row>
    <row r="791" spans="1:6">
      <c r="A791" s="1">
        <v>44326</v>
      </c>
      <c r="B791">
        <v>417.94</v>
      </c>
      <c r="C791">
        <v>81852450</v>
      </c>
      <c r="D791">
        <v>422.5</v>
      </c>
      <c r="E791">
        <v>422.74</v>
      </c>
      <c r="F791">
        <v>417.81</v>
      </c>
    </row>
    <row r="792" spans="1:6">
      <c r="A792" s="1">
        <v>44323</v>
      </c>
      <c r="B792">
        <v>422.12</v>
      </c>
      <c r="C792">
        <v>67733790</v>
      </c>
      <c r="D792">
        <v>419.89</v>
      </c>
      <c r="E792">
        <v>422.815</v>
      </c>
      <c r="F792">
        <v>419.16</v>
      </c>
    </row>
    <row r="793" spans="1:6">
      <c r="A793" s="1">
        <v>44322</v>
      </c>
      <c r="B793">
        <v>419.07</v>
      </c>
      <c r="C793">
        <v>74321370</v>
      </c>
      <c r="D793">
        <v>415.83</v>
      </c>
      <c r="E793">
        <v>419.21</v>
      </c>
      <c r="F793">
        <v>413.67500000000001</v>
      </c>
    </row>
    <row r="794" spans="1:6">
      <c r="A794" s="1">
        <v>44321</v>
      </c>
      <c r="B794">
        <v>415.75</v>
      </c>
      <c r="C794">
        <v>39960660</v>
      </c>
      <c r="D794">
        <v>417.38</v>
      </c>
      <c r="E794">
        <v>417.63</v>
      </c>
      <c r="F794">
        <v>415.15</v>
      </c>
    </row>
    <row r="795" spans="1:6">
      <c r="A795" s="1">
        <v>44320</v>
      </c>
      <c r="B795">
        <v>415.62</v>
      </c>
      <c r="C795">
        <v>101591200</v>
      </c>
      <c r="D795">
        <v>416.07</v>
      </c>
      <c r="E795">
        <v>416.6</v>
      </c>
      <c r="F795">
        <v>411.67</v>
      </c>
    </row>
    <row r="796" spans="1:6">
      <c r="A796" s="1">
        <v>44319</v>
      </c>
      <c r="B796">
        <v>418.2</v>
      </c>
      <c r="C796">
        <v>68128290</v>
      </c>
      <c r="D796">
        <v>419.43</v>
      </c>
      <c r="E796">
        <v>419.84</v>
      </c>
      <c r="F796">
        <v>417.66500000000002</v>
      </c>
    </row>
    <row r="797" spans="1:6">
      <c r="A797" s="1">
        <v>44316</v>
      </c>
      <c r="B797">
        <v>417.3</v>
      </c>
      <c r="C797">
        <v>85527030</v>
      </c>
      <c r="D797">
        <v>417.63</v>
      </c>
      <c r="E797">
        <v>418.54</v>
      </c>
      <c r="F797">
        <v>416.34</v>
      </c>
    </row>
    <row r="798" spans="1:6">
      <c r="A798" s="1">
        <v>44315</v>
      </c>
      <c r="B798">
        <v>420.06</v>
      </c>
      <c r="C798">
        <v>78544330</v>
      </c>
      <c r="D798">
        <v>420.32</v>
      </c>
      <c r="E798">
        <v>420.72</v>
      </c>
      <c r="F798">
        <v>416.44</v>
      </c>
    </row>
    <row r="799" spans="1:6">
      <c r="A799" s="1">
        <v>44314</v>
      </c>
      <c r="B799">
        <v>417.4</v>
      </c>
      <c r="C799">
        <v>51238850</v>
      </c>
      <c r="D799">
        <v>417.81</v>
      </c>
      <c r="E799">
        <v>419.01</v>
      </c>
      <c r="F799">
        <v>416.9</v>
      </c>
    </row>
    <row r="800" spans="1:6">
      <c r="A800" s="1">
        <v>44313</v>
      </c>
      <c r="B800">
        <v>417.52</v>
      </c>
      <c r="C800">
        <v>51303060</v>
      </c>
      <c r="D800">
        <v>417.93</v>
      </c>
      <c r="E800">
        <v>418.14</v>
      </c>
      <c r="F800">
        <v>416.3</v>
      </c>
    </row>
    <row r="801" spans="1:6">
      <c r="A801" s="1">
        <v>44312</v>
      </c>
      <c r="B801">
        <v>417.61</v>
      </c>
      <c r="C801">
        <v>52182390</v>
      </c>
      <c r="D801">
        <v>417.44</v>
      </c>
      <c r="E801">
        <v>418.22</v>
      </c>
      <c r="F801">
        <v>416.81110000000001</v>
      </c>
    </row>
    <row r="802" spans="1:6">
      <c r="A802" s="1">
        <v>44309</v>
      </c>
      <c r="B802">
        <v>416.74</v>
      </c>
      <c r="C802">
        <v>73276200</v>
      </c>
      <c r="D802">
        <v>412.87</v>
      </c>
      <c r="E802">
        <v>418.25</v>
      </c>
      <c r="F802">
        <v>412.79</v>
      </c>
    </row>
    <row r="803" spans="1:6">
      <c r="A803" s="1">
        <v>44308</v>
      </c>
      <c r="B803">
        <v>412.27</v>
      </c>
      <c r="C803">
        <v>97582790</v>
      </c>
      <c r="D803">
        <v>415.89</v>
      </c>
      <c r="E803">
        <v>416.78</v>
      </c>
      <c r="F803">
        <v>411.13</v>
      </c>
    </row>
    <row r="804" spans="1:6">
      <c r="A804" s="1">
        <v>44307</v>
      </c>
      <c r="B804">
        <v>416.07</v>
      </c>
      <c r="C804">
        <v>66792980</v>
      </c>
      <c r="D804">
        <v>411.51</v>
      </c>
      <c r="E804">
        <v>416.29</v>
      </c>
      <c r="F804">
        <v>411.36</v>
      </c>
    </row>
    <row r="805" spans="1:6">
      <c r="A805" s="1">
        <v>44306</v>
      </c>
      <c r="B805">
        <v>412.17</v>
      </c>
      <c r="C805">
        <v>81851830</v>
      </c>
      <c r="D805">
        <v>413.91</v>
      </c>
      <c r="E805">
        <v>415.08589999999998</v>
      </c>
      <c r="F805">
        <v>410.59</v>
      </c>
    </row>
    <row r="806" spans="1:6">
      <c r="A806" s="1">
        <v>44305</v>
      </c>
      <c r="B806">
        <v>415.21</v>
      </c>
      <c r="C806">
        <v>78498500</v>
      </c>
      <c r="D806">
        <v>416.26</v>
      </c>
      <c r="E806">
        <v>416.74</v>
      </c>
      <c r="F806">
        <v>413.79</v>
      </c>
    </row>
    <row r="807" spans="1:6">
      <c r="A807" s="1">
        <v>44302</v>
      </c>
      <c r="B807">
        <v>417.26</v>
      </c>
      <c r="C807">
        <v>82037280</v>
      </c>
      <c r="D807">
        <v>417.25</v>
      </c>
      <c r="E807">
        <v>417.91</v>
      </c>
      <c r="F807">
        <v>415.73</v>
      </c>
    </row>
    <row r="808" spans="1:6">
      <c r="A808" s="1">
        <v>44301</v>
      </c>
      <c r="B808">
        <v>415.87</v>
      </c>
      <c r="C808">
        <v>60229840</v>
      </c>
      <c r="D808">
        <v>413.74</v>
      </c>
      <c r="E808">
        <v>416.16</v>
      </c>
      <c r="F808">
        <v>413.69</v>
      </c>
    </row>
    <row r="809" spans="1:6">
      <c r="A809" s="1">
        <v>44300</v>
      </c>
      <c r="B809">
        <v>411.45</v>
      </c>
      <c r="C809">
        <v>61659910</v>
      </c>
      <c r="D809">
        <v>412.83</v>
      </c>
      <c r="E809">
        <v>413.96</v>
      </c>
      <c r="F809">
        <v>410.87</v>
      </c>
    </row>
    <row r="810" spans="1:6">
      <c r="A810" s="1">
        <v>44299</v>
      </c>
      <c r="B810">
        <v>412.86</v>
      </c>
      <c r="C810">
        <v>56550990</v>
      </c>
      <c r="D810">
        <v>411.53</v>
      </c>
      <c r="E810">
        <v>413.529</v>
      </c>
      <c r="F810">
        <v>411.12</v>
      </c>
    </row>
    <row r="811" spans="1:6">
      <c r="A811" s="1">
        <v>44298</v>
      </c>
      <c r="B811">
        <v>411.64</v>
      </c>
      <c r="C811">
        <v>56704900</v>
      </c>
      <c r="D811">
        <v>410.85</v>
      </c>
      <c r="E811">
        <v>411.93</v>
      </c>
      <c r="F811">
        <v>410.2</v>
      </c>
    </row>
    <row r="812" spans="1:6">
      <c r="A812" s="1">
        <v>44295</v>
      </c>
      <c r="B812">
        <v>411.49</v>
      </c>
      <c r="C812">
        <v>61104560</v>
      </c>
      <c r="D812">
        <v>408.39</v>
      </c>
      <c r="E812">
        <v>411.67</v>
      </c>
      <c r="F812">
        <v>408.26</v>
      </c>
    </row>
    <row r="813" spans="1:6">
      <c r="A813" s="1">
        <v>44294</v>
      </c>
      <c r="B813">
        <v>408.52</v>
      </c>
      <c r="C813">
        <v>57863110</v>
      </c>
      <c r="D813">
        <v>407.93</v>
      </c>
      <c r="E813">
        <v>408.58</v>
      </c>
      <c r="F813">
        <v>406.93</v>
      </c>
    </row>
    <row r="814" spans="1:6">
      <c r="A814" s="1">
        <v>44293</v>
      </c>
      <c r="B814">
        <v>406.59</v>
      </c>
      <c r="C814">
        <v>55836280</v>
      </c>
      <c r="D814">
        <v>405.94</v>
      </c>
      <c r="E814">
        <v>406.96</v>
      </c>
      <c r="F814">
        <v>405.45</v>
      </c>
    </row>
    <row r="815" spans="1:6">
      <c r="A815" s="1">
        <v>44292</v>
      </c>
      <c r="B815">
        <v>406.12</v>
      </c>
      <c r="C815">
        <v>62020950</v>
      </c>
      <c r="D815">
        <v>405.76</v>
      </c>
      <c r="E815">
        <v>407.24</v>
      </c>
      <c r="F815">
        <v>405.4</v>
      </c>
    </row>
    <row r="816" spans="1:6">
      <c r="A816" s="1">
        <v>44291</v>
      </c>
      <c r="B816">
        <v>406.36</v>
      </c>
      <c r="C816">
        <v>91684760</v>
      </c>
      <c r="D816">
        <v>403.46</v>
      </c>
      <c r="E816">
        <v>406.94</v>
      </c>
      <c r="F816">
        <v>403.38</v>
      </c>
    </row>
    <row r="817" spans="1:6">
      <c r="A817" s="1">
        <v>44287</v>
      </c>
      <c r="B817">
        <v>400.61</v>
      </c>
      <c r="C817">
        <v>99682880</v>
      </c>
      <c r="D817">
        <v>398.4</v>
      </c>
      <c r="E817">
        <v>400.67</v>
      </c>
      <c r="F817">
        <v>398.18</v>
      </c>
    </row>
    <row r="818" spans="1:6">
      <c r="A818" s="1">
        <v>44286</v>
      </c>
      <c r="B818">
        <v>396.33</v>
      </c>
      <c r="C818">
        <v>112734200</v>
      </c>
      <c r="D818">
        <v>395.34</v>
      </c>
      <c r="E818">
        <v>398</v>
      </c>
      <c r="F818">
        <v>395.31</v>
      </c>
    </row>
    <row r="819" spans="1:6">
      <c r="A819" s="1">
        <v>44285</v>
      </c>
      <c r="B819">
        <v>394.73</v>
      </c>
      <c r="C819">
        <v>76262250</v>
      </c>
      <c r="D819">
        <v>394.42</v>
      </c>
      <c r="E819">
        <v>395.45</v>
      </c>
      <c r="F819">
        <v>393.02</v>
      </c>
    </row>
    <row r="820" spans="1:6">
      <c r="A820" s="1">
        <v>44284</v>
      </c>
      <c r="B820">
        <v>395.78</v>
      </c>
      <c r="C820">
        <v>108107600</v>
      </c>
      <c r="D820">
        <v>394.4</v>
      </c>
      <c r="E820">
        <v>396.75</v>
      </c>
      <c r="F820">
        <v>392.81</v>
      </c>
    </row>
    <row r="821" spans="1:6">
      <c r="A821" s="1">
        <v>44281</v>
      </c>
      <c r="B821">
        <v>395.98</v>
      </c>
      <c r="C821">
        <v>114409100</v>
      </c>
      <c r="D821">
        <v>390.93</v>
      </c>
      <c r="E821">
        <v>396.41</v>
      </c>
      <c r="F821">
        <v>390.29</v>
      </c>
    </row>
    <row r="822" spans="1:6">
      <c r="A822" s="1">
        <v>44280</v>
      </c>
      <c r="B822">
        <v>389.7</v>
      </c>
      <c r="C822">
        <v>116128600</v>
      </c>
      <c r="D822">
        <v>385.98</v>
      </c>
      <c r="E822">
        <v>390.55</v>
      </c>
      <c r="F822">
        <v>383.9</v>
      </c>
    </row>
    <row r="823" spans="1:6">
      <c r="A823" s="1">
        <v>44279</v>
      </c>
      <c r="B823">
        <v>387.52</v>
      </c>
      <c r="C823">
        <v>97588640</v>
      </c>
      <c r="D823">
        <v>391</v>
      </c>
      <c r="E823">
        <v>392.75</v>
      </c>
      <c r="F823">
        <v>387.47</v>
      </c>
    </row>
    <row r="824" spans="1:6">
      <c r="A824" s="1">
        <v>44278</v>
      </c>
      <c r="B824">
        <v>389.5</v>
      </c>
      <c r="C824">
        <v>90686550</v>
      </c>
      <c r="D824">
        <v>391.91</v>
      </c>
      <c r="E824">
        <v>393.46</v>
      </c>
      <c r="F824">
        <v>388.66</v>
      </c>
    </row>
    <row r="825" spans="1:6">
      <c r="A825" s="1">
        <v>44277</v>
      </c>
      <c r="B825">
        <v>392.59</v>
      </c>
      <c r="C825">
        <v>73778650</v>
      </c>
      <c r="D825">
        <v>390.03</v>
      </c>
      <c r="E825">
        <v>394.07</v>
      </c>
      <c r="F825">
        <v>389.97</v>
      </c>
    </row>
    <row r="826" spans="1:6">
      <c r="A826" s="1">
        <v>44274</v>
      </c>
      <c r="B826">
        <v>389.48</v>
      </c>
      <c r="C826">
        <v>113624500</v>
      </c>
      <c r="D826">
        <v>389.88</v>
      </c>
      <c r="E826">
        <v>391.56900000000002</v>
      </c>
      <c r="F826">
        <v>387.15</v>
      </c>
    </row>
    <row r="827" spans="1:6">
      <c r="A827" s="1">
        <v>44273</v>
      </c>
      <c r="B827">
        <v>391.48</v>
      </c>
      <c r="C827">
        <v>115349100</v>
      </c>
      <c r="D827">
        <v>394.47500000000002</v>
      </c>
      <c r="E827">
        <v>396.72</v>
      </c>
      <c r="F827">
        <v>390.75</v>
      </c>
    </row>
    <row r="828" spans="1:6">
      <c r="A828" s="1">
        <v>44272</v>
      </c>
      <c r="B828">
        <v>397.26</v>
      </c>
      <c r="C828">
        <v>97959270</v>
      </c>
      <c r="D828">
        <v>394.53</v>
      </c>
      <c r="E828">
        <v>398.12</v>
      </c>
      <c r="F828">
        <v>393.3</v>
      </c>
    </row>
    <row r="829" spans="1:6">
      <c r="A829" s="1">
        <v>44271</v>
      </c>
      <c r="B829">
        <v>395.91</v>
      </c>
      <c r="C829">
        <v>73722510</v>
      </c>
      <c r="D829">
        <v>397.07</v>
      </c>
      <c r="E829">
        <v>397.83</v>
      </c>
      <c r="F829">
        <v>395.08</v>
      </c>
    </row>
    <row r="830" spans="1:6">
      <c r="A830" s="1">
        <v>44270</v>
      </c>
      <c r="B830">
        <v>396.41</v>
      </c>
      <c r="C830">
        <v>73592300</v>
      </c>
      <c r="D830">
        <v>394.33</v>
      </c>
      <c r="E830">
        <v>396.685</v>
      </c>
      <c r="F830">
        <v>392.03</v>
      </c>
    </row>
    <row r="831" spans="1:6">
      <c r="A831" s="1">
        <v>44267</v>
      </c>
      <c r="B831">
        <v>394.06</v>
      </c>
      <c r="C831">
        <v>64653570</v>
      </c>
      <c r="D831">
        <v>392.07</v>
      </c>
      <c r="E831">
        <v>394.21</v>
      </c>
      <c r="F831">
        <v>391.2</v>
      </c>
    </row>
    <row r="832" spans="1:6">
      <c r="A832" s="1">
        <v>44266</v>
      </c>
      <c r="B832">
        <v>393.53</v>
      </c>
      <c r="C832">
        <v>86245040</v>
      </c>
      <c r="D832">
        <v>392.23</v>
      </c>
      <c r="E832">
        <v>395.65</v>
      </c>
      <c r="F832">
        <v>391.74</v>
      </c>
    </row>
    <row r="833" spans="1:6">
      <c r="A833" s="1">
        <v>44265</v>
      </c>
      <c r="B833">
        <v>389.58</v>
      </c>
      <c r="C833">
        <v>109899400</v>
      </c>
      <c r="D833">
        <v>389.69</v>
      </c>
      <c r="E833">
        <v>391.4</v>
      </c>
      <c r="F833">
        <v>388.17020000000002</v>
      </c>
    </row>
    <row r="834" spans="1:6">
      <c r="A834" s="1">
        <v>44264</v>
      </c>
      <c r="B834">
        <v>387.17</v>
      </c>
      <c r="C834">
        <v>113633600</v>
      </c>
      <c r="D834">
        <v>385.85</v>
      </c>
      <c r="E834">
        <v>389.91</v>
      </c>
      <c r="F834">
        <v>381.72989999999999</v>
      </c>
    </row>
    <row r="835" spans="1:6">
      <c r="A835" s="1">
        <v>44263</v>
      </c>
      <c r="B835">
        <v>381.72</v>
      </c>
      <c r="C835">
        <v>123149200</v>
      </c>
      <c r="D835">
        <v>384.66</v>
      </c>
      <c r="E835">
        <v>387.68</v>
      </c>
      <c r="F835">
        <v>381.42</v>
      </c>
    </row>
    <row r="836" spans="1:6">
      <c r="A836" s="1">
        <v>44260</v>
      </c>
      <c r="B836">
        <v>383.63</v>
      </c>
      <c r="C836">
        <v>152039600</v>
      </c>
      <c r="D836">
        <v>380.46</v>
      </c>
      <c r="E836">
        <v>384.76</v>
      </c>
      <c r="F836">
        <v>372.64</v>
      </c>
    </row>
    <row r="837" spans="1:6">
      <c r="A837" s="1">
        <v>44259</v>
      </c>
      <c r="B837">
        <v>376.7</v>
      </c>
      <c r="C837">
        <v>183433000</v>
      </c>
      <c r="D837">
        <v>381.22</v>
      </c>
      <c r="E837">
        <v>384</v>
      </c>
      <c r="F837">
        <v>371.88</v>
      </c>
    </row>
    <row r="838" spans="1:6">
      <c r="A838" s="1">
        <v>44258</v>
      </c>
      <c r="B838">
        <v>381.42</v>
      </c>
      <c r="C838">
        <v>119940200</v>
      </c>
      <c r="D838">
        <v>385.79</v>
      </c>
      <c r="E838">
        <v>386.83</v>
      </c>
      <c r="F838">
        <v>381.31</v>
      </c>
    </row>
    <row r="839" spans="1:6">
      <c r="A839" s="1">
        <v>44257</v>
      </c>
      <c r="B839">
        <v>386.54</v>
      </c>
      <c r="C839">
        <v>79595330</v>
      </c>
      <c r="D839">
        <v>389.82</v>
      </c>
      <c r="E839">
        <v>390.07</v>
      </c>
      <c r="F839">
        <v>386</v>
      </c>
    </row>
    <row r="840" spans="1:6">
      <c r="A840" s="1">
        <v>44256</v>
      </c>
      <c r="B840">
        <v>389.58</v>
      </c>
      <c r="C840">
        <v>105348800</v>
      </c>
      <c r="D840">
        <v>385.59</v>
      </c>
      <c r="E840">
        <v>390.92</v>
      </c>
      <c r="F840">
        <v>380.572</v>
      </c>
    </row>
    <row r="841" spans="1:6">
      <c r="A841" s="1">
        <v>44253</v>
      </c>
      <c r="B841">
        <v>380.36</v>
      </c>
      <c r="C841">
        <v>152701600</v>
      </c>
      <c r="D841">
        <v>384.35</v>
      </c>
      <c r="E841">
        <v>385.58</v>
      </c>
      <c r="F841">
        <v>378.23</v>
      </c>
    </row>
    <row r="842" spans="1:6">
      <c r="A842" s="1">
        <v>44252</v>
      </c>
      <c r="B842">
        <v>382.33</v>
      </c>
      <c r="C842">
        <v>146670500</v>
      </c>
      <c r="D842">
        <v>390.41</v>
      </c>
      <c r="E842">
        <v>391.88</v>
      </c>
      <c r="F842">
        <v>380.77890000000002</v>
      </c>
    </row>
    <row r="843" spans="1:6">
      <c r="A843" s="1">
        <v>44251</v>
      </c>
      <c r="B843">
        <v>391.77</v>
      </c>
      <c r="C843">
        <v>72433950</v>
      </c>
      <c r="D843">
        <v>386.33</v>
      </c>
      <c r="E843">
        <v>392.23</v>
      </c>
      <c r="F843">
        <v>385.27</v>
      </c>
    </row>
    <row r="844" spans="1:6">
      <c r="A844" s="1">
        <v>44250</v>
      </c>
      <c r="B844">
        <v>387.5</v>
      </c>
      <c r="C844">
        <v>107284100</v>
      </c>
      <c r="D844">
        <v>384.66</v>
      </c>
      <c r="E844">
        <v>388.94499999999999</v>
      </c>
      <c r="F844">
        <v>380.2</v>
      </c>
    </row>
    <row r="845" spans="1:6">
      <c r="A845" s="1">
        <v>44249</v>
      </c>
      <c r="B845">
        <v>387.03</v>
      </c>
      <c r="C845">
        <v>67414170</v>
      </c>
      <c r="D845">
        <v>387.06</v>
      </c>
      <c r="E845">
        <v>389.62</v>
      </c>
      <c r="F845">
        <v>386.74</v>
      </c>
    </row>
    <row r="846" spans="1:6">
      <c r="A846" s="1">
        <v>44246</v>
      </c>
      <c r="B846">
        <v>390.03</v>
      </c>
      <c r="C846">
        <v>83240970</v>
      </c>
      <c r="D846">
        <v>392.07</v>
      </c>
      <c r="E846">
        <v>392.38</v>
      </c>
      <c r="F846">
        <v>389.55</v>
      </c>
    </row>
    <row r="847" spans="1:6">
      <c r="A847" s="1">
        <v>44245</v>
      </c>
      <c r="B847">
        <v>390.72</v>
      </c>
      <c r="C847">
        <v>59712770</v>
      </c>
      <c r="D847">
        <v>389.59</v>
      </c>
      <c r="E847">
        <v>391.51499999999999</v>
      </c>
      <c r="F847">
        <v>387.74</v>
      </c>
    </row>
    <row r="848" spans="1:6">
      <c r="A848" s="1">
        <v>44244</v>
      </c>
      <c r="B848">
        <v>392.39</v>
      </c>
      <c r="C848">
        <v>52806680</v>
      </c>
      <c r="D848">
        <v>390.42</v>
      </c>
      <c r="E848">
        <v>392.66</v>
      </c>
      <c r="F848">
        <v>389.33</v>
      </c>
    </row>
    <row r="849" spans="1:6">
      <c r="A849" s="1">
        <v>44243</v>
      </c>
      <c r="B849">
        <v>392.3</v>
      </c>
      <c r="C849">
        <v>50972370</v>
      </c>
      <c r="D849">
        <v>393.96</v>
      </c>
      <c r="E849">
        <v>394.17</v>
      </c>
      <c r="F849">
        <v>391.53</v>
      </c>
    </row>
    <row r="850" spans="1:6">
      <c r="A850" s="1">
        <v>44239</v>
      </c>
      <c r="B850">
        <v>392.64</v>
      </c>
      <c r="C850">
        <v>50593270</v>
      </c>
      <c r="D850">
        <v>389.85</v>
      </c>
      <c r="E850">
        <v>392.9</v>
      </c>
      <c r="F850">
        <v>389.77</v>
      </c>
    </row>
    <row r="851" spans="1:6">
      <c r="A851" s="1">
        <v>44238</v>
      </c>
      <c r="B851">
        <v>390.71</v>
      </c>
      <c r="C851">
        <v>42913290</v>
      </c>
      <c r="D851">
        <v>391.24</v>
      </c>
      <c r="E851">
        <v>391.69</v>
      </c>
      <c r="F851">
        <v>388.1</v>
      </c>
    </row>
    <row r="852" spans="1:6">
      <c r="A852" s="1">
        <v>44237</v>
      </c>
      <c r="B852">
        <v>390.08</v>
      </c>
      <c r="C852">
        <v>59154370</v>
      </c>
      <c r="D852">
        <v>392.12</v>
      </c>
      <c r="E852">
        <v>392.28</v>
      </c>
      <c r="F852">
        <v>387.5</v>
      </c>
    </row>
    <row r="853" spans="1:6">
      <c r="A853" s="1">
        <v>44236</v>
      </c>
      <c r="B853">
        <v>390.25</v>
      </c>
      <c r="C853">
        <v>35551060</v>
      </c>
      <c r="D853">
        <v>389.61</v>
      </c>
      <c r="E853">
        <v>390.89</v>
      </c>
      <c r="F853">
        <v>389.17</v>
      </c>
    </row>
    <row r="854" spans="1:6">
      <c r="A854" s="1">
        <v>44235</v>
      </c>
      <c r="B854">
        <v>390.51</v>
      </c>
      <c r="C854">
        <v>38365190</v>
      </c>
      <c r="D854">
        <v>389.27</v>
      </c>
      <c r="E854">
        <v>390.56</v>
      </c>
      <c r="F854">
        <v>388.35</v>
      </c>
    </row>
    <row r="855" spans="1:6">
      <c r="A855" s="1">
        <v>44232</v>
      </c>
      <c r="B855">
        <v>387.71</v>
      </c>
      <c r="C855">
        <v>48669770</v>
      </c>
      <c r="D855">
        <v>388.2</v>
      </c>
      <c r="E855">
        <v>388.47</v>
      </c>
      <c r="F855">
        <v>386.14440000000002</v>
      </c>
    </row>
    <row r="856" spans="1:6">
      <c r="A856" s="1">
        <v>44231</v>
      </c>
      <c r="B856">
        <v>386.19</v>
      </c>
      <c r="C856">
        <v>47142560</v>
      </c>
      <c r="D856">
        <v>382.96</v>
      </c>
      <c r="E856">
        <v>386.24</v>
      </c>
      <c r="F856">
        <v>381.96550000000002</v>
      </c>
    </row>
    <row r="857" spans="1:6">
      <c r="A857" s="1">
        <v>44230</v>
      </c>
      <c r="B857">
        <v>381.85</v>
      </c>
      <c r="C857">
        <v>52427090</v>
      </c>
      <c r="D857">
        <v>382.435</v>
      </c>
      <c r="E857">
        <v>383.7</v>
      </c>
      <c r="F857">
        <v>380.48</v>
      </c>
    </row>
    <row r="858" spans="1:6">
      <c r="A858" s="1">
        <v>44229</v>
      </c>
      <c r="B858">
        <v>381.55</v>
      </c>
      <c r="C858">
        <v>64450660</v>
      </c>
      <c r="D858">
        <v>379.65</v>
      </c>
      <c r="E858">
        <v>383.22</v>
      </c>
      <c r="F858">
        <v>376.31810000000002</v>
      </c>
    </row>
    <row r="859" spans="1:6">
      <c r="A859" s="1">
        <v>44228</v>
      </c>
      <c r="B859">
        <v>376.23</v>
      </c>
      <c r="C859">
        <v>75817600</v>
      </c>
      <c r="D859">
        <v>373.72</v>
      </c>
      <c r="E859">
        <v>377.34</v>
      </c>
      <c r="F859">
        <v>370.37599999999998</v>
      </c>
    </row>
    <row r="860" spans="1:6">
      <c r="A860" s="1">
        <v>44225</v>
      </c>
      <c r="B860">
        <v>370.07</v>
      </c>
      <c r="C860">
        <v>126765100</v>
      </c>
      <c r="D860">
        <v>375.63</v>
      </c>
      <c r="E860">
        <v>376.67</v>
      </c>
      <c r="F860">
        <v>368.27</v>
      </c>
    </row>
    <row r="861" spans="1:6">
      <c r="A861" s="1">
        <v>44224</v>
      </c>
      <c r="B861">
        <v>377.63</v>
      </c>
      <c r="C861">
        <v>94198100</v>
      </c>
      <c r="D861">
        <v>376.36</v>
      </c>
      <c r="E861">
        <v>381.93</v>
      </c>
      <c r="F861">
        <v>375.89</v>
      </c>
    </row>
    <row r="862" spans="1:6">
      <c r="A862" s="1">
        <v>44223</v>
      </c>
      <c r="B862">
        <v>374.41</v>
      </c>
      <c r="C862">
        <v>123351100</v>
      </c>
      <c r="D862">
        <v>380.22</v>
      </c>
      <c r="E862">
        <v>380.32</v>
      </c>
      <c r="F862">
        <v>372.01</v>
      </c>
    </row>
    <row r="863" spans="1:6">
      <c r="A863" s="1">
        <v>44222</v>
      </c>
      <c r="B863">
        <v>383.79</v>
      </c>
      <c r="C863">
        <v>42665280</v>
      </c>
      <c r="D863">
        <v>385.41</v>
      </c>
      <c r="E863">
        <v>385.85</v>
      </c>
      <c r="F863">
        <v>383.54</v>
      </c>
    </row>
    <row r="864" spans="1:6">
      <c r="A864" s="1">
        <v>44221</v>
      </c>
      <c r="B864">
        <v>384.39</v>
      </c>
      <c r="C864">
        <v>70401970</v>
      </c>
      <c r="D864">
        <v>383.67</v>
      </c>
      <c r="E864">
        <v>384.77</v>
      </c>
      <c r="F864">
        <v>378.46</v>
      </c>
    </row>
    <row r="865" spans="1:6">
      <c r="A865" s="1">
        <v>44218</v>
      </c>
      <c r="B865">
        <v>382.88</v>
      </c>
      <c r="C865">
        <v>52136930</v>
      </c>
      <c r="D865">
        <v>382.25</v>
      </c>
      <c r="E865">
        <v>384.12560000000002</v>
      </c>
      <c r="F865">
        <v>381.83499999999998</v>
      </c>
    </row>
    <row r="866" spans="1:6">
      <c r="A866" s="1">
        <v>44217</v>
      </c>
      <c r="B866">
        <v>384.24</v>
      </c>
      <c r="C866">
        <v>47955810</v>
      </c>
      <c r="D866">
        <v>384.49</v>
      </c>
      <c r="E866">
        <v>384.95</v>
      </c>
      <c r="F866">
        <v>383.25</v>
      </c>
    </row>
    <row r="867" spans="1:6">
      <c r="A867" s="1">
        <v>44216</v>
      </c>
      <c r="B867">
        <v>383.89</v>
      </c>
      <c r="C867">
        <v>61836060</v>
      </c>
      <c r="D867">
        <v>381.11</v>
      </c>
      <c r="E867">
        <v>384.79</v>
      </c>
      <c r="F867">
        <v>380.69</v>
      </c>
    </row>
    <row r="868" spans="1:6">
      <c r="A868" s="1">
        <v>44215</v>
      </c>
      <c r="B868">
        <v>378.65</v>
      </c>
      <c r="C868">
        <v>51233300</v>
      </c>
      <c r="D868">
        <v>378.34</v>
      </c>
      <c r="E868">
        <v>379.23</v>
      </c>
      <c r="F868">
        <v>376.75</v>
      </c>
    </row>
    <row r="869" spans="1:6">
      <c r="A869" s="1">
        <v>44211</v>
      </c>
      <c r="B869">
        <v>375.7</v>
      </c>
      <c r="C869">
        <v>107160000</v>
      </c>
      <c r="D869">
        <v>376.72</v>
      </c>
      <c r="E869">
        <v>377.58</v>
      </c>
      <c r="F869">
        <v>373.7</v>
      </c>
    </row>
    <row r="870" spans="1:6">
      <c r="A870" s="1">
        <v>44210</v>
      </c>
      <c r="B870">
        <v>378.46</v>
      </c>
      <c r="C870">
        <v>49989110</v>
      </c>
      <c r="D870">
        <v>380.59</v>
      </c>
      <c r="E870">
        <v>381.13</v>
      </c>
      <c r="F870">
        <v>378.1</v>
      </c>
    </row>
    <row r="871" spans="1:6">
      <c r="A871" s="1">
        <v>44209</v>
      </c>
      <c r="B871">
        <v>379.79</v>
      </c>
      <c r="C871">
        <v>45303620</v>
      </c>
      <c r="D871">
        <v>378.69</v>
      </c>
      <c r="E871">
        <v>380.86</v>
      </c>
      <c r="F871">
        <v>377.85</v>
      </c>
    </row>
    <row r="872" spans="1:6">
      <c r="A872" s="1">
        <v>44208</v>
      </c>
      <c r="B872">
        <v>378.77</v>
      </c>
      <c r="C872">
        <v>52547720</v>
      </c>
      <c r="D872">
        <v>378.89</v>
      </c>
      <c r="E872">
        <v>379.86</v>
      </c>
      <c r="F872">
        <v>376.36</v>
      </c>
    </row>
    <row r="873" spans="1:6">
      <c r="A873" s="1">
        <v>44207</v>
      </c>
      <c r="B873">
        <v>378.69</v>
      </c>
      <c r="C873">
        <v>51176720</v>
      </c>
      <c r="D873">
        <v>377.85</v>
      </c>
      <c r="E873">
        <v>380.58</v>
      </c>
      <c r="F873">
        <v>377.71890000000002</v>
      </c>
    </row>
    <row r="874" spans="1:6">
      <c r="A874" s="1">
        <v>44204</v>
      </c>
      <c r="B874">
        <v>381.26</v>
      </c>
      <c r="C874">
        <v>71677210</v>
      </c>
      <c r="D874">
        <v>380.59</v>
      </c>
      <c r="E874">
        <v>381.49</v>
      </c>
      <c r="F874">
        <v>377.1</v>
      </c>
    </row>
    <row r="875" spans="1:6">
      <c r="A875" s="1">
        <v>44203</v>
      </c>
      <c r="B875">
        <v>379.1</v>
      </c>
      <c r="C875">
        <v>68766810</v>
      </c>
      <c r="D875">
        <v>376.1</v>
      </c>
      <c r="E875">
        <v>379.9</v>
      </c>
      <c r="F875">
        <v>375.91</v>
      </c>
    </row>
    <row r="876" spans="1:6">
      <c r="A876" s="1">
        <v>44202</v>
      </c>
      <c r="B876">
        <v>373.55</v>
      </c>
      <c r="C876">
        <v>107997700</v>
      </c>
      <c r="D876">
        <v>369.71</v>
      </c>
      <c r="E876">
        <v>376.98</v>
      </c>
      <c r="F876">
        <v>369.12</v>
      </c>
    </row>
    <row r="877" spans="1:6">
      <c r="A877" s="1">
        <v>44201</v>
      </c>
      <c r="B877">
        <v>371.33</v>
      </c>
      <c r="C877">
        <v>66426230</v>
      </c>
      <c r="D877">
        <v>368.1</v>
      </c>
      <c r="E877">
        <v>372.5</v>
      </c>
      <c r="F877">
        <v>368.05</v>
      </c>
    </row>
    <row r="878" spans="1:6">
      <c r="A878" s="1">
        <v>44200</v>
      </c>
      <c r="B878">
        <v>368.79</v>
      </c>
      <c r="C878">
        <v>110210800</v>
      </c>
      <c r="D878">
        <v>375.31</v>
      </c>
      <c r="E878">
        <v>375.45</v>
      </c>
      <c r="F878">
        <v>364.82</v>
      </c>
    </row>
    <row r="879" spans="1:6">
      <c r="A879" s="1">
        <v>44196</v>
      </c>
      <c r="B879">
        <v>373.88</v>
      </c>
      <c r="C879">
        <v>78520700</v>
      </c>
      <c r="D879">
        <v>371.78</v>
      </c>
      <c r="E879">
        <v>374.66</v>
      </c>
      <c r="F879">
        <v>371.23200000000003</v>
      </c>
    </row>
    <row r="880" spans="1:6">
      <c r="A880" s="1">
        <v>44195</v>
      </c>
      <c r="B880">
        <v>371.99</v>
      </c>
      <c r="C880">
        <v>49455260</v>
      </c>
      <c r="D880">
        <v>372.34</v>
      </c>
      <c r="E880">
        <v>373.1</v>
      </c>
      <c r="F880">
        <v>371.57</v>
      </c>
    </row>
    <row r="881" spans="1:6">
      <c r="A881" s="1">
        <v>44194</v>
      </c>
      <c r="B881">
        <v>371.46</v>
      </c>
      <c r="C881">
        <v>53680450</v>
      </c>
      <c r="D881">
        <v>373.81</v>
      </c>
      <c r="E881">
        <v>374</v>
      </c>
      <c r="F881">
        <v>370.83</v>
      </c>
    </row>
    <row r="882" spans="1:6">
      <c r="A882" s="1">
        <v>44193</v>
      </c>
      <c r="B882">
        <v>372.17</v>
      </c>
      <c r="C882">
        <v>39000400</v>
      </c>
      <c r="D882">
        <v>371.74</v>
      </c>
      <c r="E882">
        <v>372.59</v>
      </c>
      <c r="F882">
        <v>371.07</v>
      </c>
    </row>
    <row r="883" spans="1:6">
      <c r="A883" s="1">
        <v>44189</v>
      </c>
      <c r="B883">
        <v>369</v>
      </c>
      <c r="C883">
        <v>26457850</v>
      </c>
      <c r="D883">
        <v>368.08</v>
      </c>
      <c r="E883">
        <v>369.03</v>
      </c>
      <c r="F883">
        <v>367.45</v>
      </c>
    </row>
    <row r="884" spans="1:6">
      <c r="A884" s="1">
        <v>44188</v>
      </c>
      <c r="B884">
        <v>367.57</v>
      </c>
      <c r="C884">
        <v>46201400</v>
      </c>
      <c r="D884">
        <v>368.28</v>
      </c>
      <c r="E884">
        <v>369.62</v>
      </c>
      <c r="F884">
        <v>367.21719999999999</v>
      </c>
    </row>
    <row r="885" spans="1:6">
      <c r="A885" s="1">
        <v>44187</v>
      </c>
      <c r="B885">
        <v>367.24</v>
      </c>
      <c r="C885">
        <v>48388460</v>
      </c>
      <c r="D885">
        <v>368.21</v>
      </c>
      <c r="E885">
        <v>368.33170000000001</v>
      </c>
      <c r="F885">
        <v>366.03</v>
      </c>
    </row>
    <row r="886" spans="1:6">
      <c r="A886" s="1">
        <v>44186</v>
      </c>
      <c r="B886">
        <v>367.86</v>
      </c>
      <c r="C886">
        <v>96386750</v>
      </c>
      <c r="D886">
        <v>364.97</v>
      </c>
      <c r="E886">
        <v>378.46</v>
      </c>
      <c r="F886">
        <v>362.03</v>
      </c>
    </row>
    <row r="887" spans="1:6">
      <c r="A887" s="1">
        <v>44183</v>
      </c>
      <c r="B887">
        <v>369.18</v>
      </c>
      <c r="C887">
        <v>136542300</v>
      </c>
      <c r="D887">
        <v>370.97</v>
      </c>
      <c r="E887">
        <v>371.15</v>
      </c>
      <c r="F887">
        <v>367.02</v>
      </c>
    </row>
    <row r="888" spans="1:6">
      <c r="A888" s="1">
        <v>44182</v>
      </c>
      <c r="B888">
        <v>372.24</v>
      </c>
      <c r="C888">
        <v>64119470</v>
      </c>
      <c r="D888">
        <v>371.94</v>
      </c>
      <c r="E888">
        <v>372.46</v>
      </c>
      <c r="F888">
        <v>371.05</v>
      </c>
    </row>
    <row r="889" spans="1:6">
      <c r="A889" s="1">
        <v>44181</v>
      </c>
      <c r="B889">
        <v>370.17</v>
      </c>
      <c r="C889">
        <v>58420520</v>
      </c>
      <c r="D889">
        <v>369.82</v>
      </c>
      <c r="E889">
        <v>371.16</v>
      </c>
      <c r="F889">
        <v>368.86759999999998</v>
      </c>
    </row>
    <row r="890" spans="1:6">
      <c r="A890" s="1">
        <v>44180</v>
      </c>
      <c r="B890">
        <v>369.59</v>
      </c>
      <c r="C890">
        <v>64071100</v>
      </c>
      <c r="D890">
        <v>367.4</v>
      </c>
      <c r="E890">
        <v>369.59</v>
      </c>
      <c r="F890">
        <v>365.92</v>
      </c>
    </row>
    <row r="891" spans="1:6">
      <c r="A891" s="1">
        <v>44179</v>
      </c>
      <c r="B891">
        <v>364.66</v>
      </c>
      <c r="C891">
        <v>69216170</v>
      </c>
      <c r="D891">
        <v>368.64</v>
      </c>
      <c r="E891">
        <v>369.8</v>
      </c>
      <c r="F891">
        <v>364.47</v>
      </c>
    </row>
    <row r="892" spans="1:6">
      <c r="A892" s="1">
        <v>44176</v>
      </c>
      <c r="B892">
        <v>366.3</v>
      </c>
      <c r="C892">
        <v>57698610</v>
      </c>
      <c r="D892">
        <v>364.9</v>
      </c>
      <c r="E892">
        <v>366.74020000000002</v>
      </c>
      <c r="F892">
        <v>363.26</v>
      </c>
    </row>
    <row r="893" spans="1:6">
      <c r="A893" s="1">
        <v>44175</v>
      </c>
      <c r="B893">
        <v>366.73</v>
      </c>
      <c r="C893">
        <v>57735350</v>
      </c>
      <c r="D893">
        <v>365.37</v>
      </c>
      <c r="E893">
        <v>367.86</v>
      </c>
      <c r="F893">
        <v>364.43</v>
      </c>
    </row>
    <row r="894" spans="1:6">
      <c r="A894" s="1">
        <v>44174</v>
      </c>
      <c r="B894">
        <v>366.85</v>
      </c>
      <c r="C894">
        <v>74098310</v>
      </c>
      <c r="D894">
        <v>370.88</v>
      </c>
      <c r="E894">
        <v>371.05</v>
      </c>
      <c r="F894">
        <v>365.95</v>
      </c>
    </row>
    <row r="895" spans="1:6">
      <c r="A895" s="1">
        <v>44173</v>
      </c>
      <c r="B895">
        <v>370.17</v>
      </c>
      <c r="C895">
        <v>42458860</v>
      </c>
      <c r="D895">
        <v>367.72</v>
      </c>
      <c r="E895">
        <v>370.78</v>
      </c>
      <c r="F895">
        <v>367.67</v>
      </c>
    </row>
    <row r="896" spans="1:6">
      <c r="A896" s="1">
        <v>44172</v>
      </c>
      <c r="B896">
        <v>369.09</v>
      </c>
      <c r="C896">
        <v>48944270</v>
      </c>
      <c r="D896">
        <v>369.02</v>
      </c>
      <c r="E896">
        <v>369.62</v>
      </c>
      <c r="F896">
        <v>367.72</v>
      </c>
    </row>
    <row r="897" spans="1:6">
      <c r="A897" s="1">
        <v>44169</v>
      </c>
      <c r="B897">
        <v>369.85</v>
      </c>
      <c r="C897">
        <v>50749860</v>
      </c>
      <c r="D897">
        <v>367.32</v>
      </c>
      <c r="E897">
        <v>369.85</v>
      </c>
      <c r="F897">
        <v>367.22</v>
      </c>
    </row>
    <row r="898" spans="1:6">
      <c r="A898" s="1">
        <v>44168</v>
      </c>
      <c r="B898">
        <v>366.69</v>
      </c>
      <c r="C898">
        <v>62882000</v>
      </c>
      <c r="D898">
        <v>366.68</v>
      </c>
      <c r="E898">
        <v>368.19</v>
      </c>
      <c r="F898">
        <v>365.5</v>
      </c>
    </row>
    <row r="899" spans="1:6">
      <c r="A899" s="1">
        <v>44167</v>
      </c>
      <c r="B899">
        <v>366.79</v>
      </c>
      <c r="C899">
        <v>45927000</v>
      </c>
      <c r="D899">
        <v>364.82</v>
      </c>
      <c r="E899">
        <v>366.96</v>
      </c>
      <c r="F899">
        <v>364.2</v>
      </c>
    </row>
    <row r="900" spans="1:6">
      <c r="A900" s="1">
        <v>44166</v>
      </c>
      <c r="B900">
        <v>366.02</v>
      </c>
      <c r="C900">
        <v>74504970</v>
      </c>
      <c r="D900">
        <v>365.57</v>
      </c>
      <c r="E900">
        <v>367.68</v>
      </c>
      <c r="F900">
        <v>364.93</v>
      </c>
    </row>
    <row r="901" spans="1:6">
      <c r="A901" s="1">
        <v>44165</v>
      </c>
      <c r="B901">
        <v>362.06</v>
      </c>
      <c r="C901">
        <v>83872710</v>
      </c>
      <c r="D901">
        <v>362.83</v>
      </c>
      <c r="E901">
        <v>363.12</v>
      </c>
      <c r="F901">
        <v>359.17</v>
      </c>
    </row>
    <row r="902" spans="1:6">
      <c r="A902" s="1">
        <v>44162</v>
      </c>
      <c r="B902">
        <v>363.67</v>
      </c>
      <c r="C902">
        <v>28514070</v>
      </c>
      <c r="D902">
        <v>363.84</v>
      </c>
      <c r="E902">
        <v>364.18</v>
      </c>
      <c r="F902">
        <v>362.58</v>
      </c>
    </row>
    <row r="903" spans="1:6">
      <c r="A903" s="1">
        <v>44160</v>
      </c>
      <c r="B903">
        <v>362.66</v>
      </c>
      <c r="C903">
        <v>45330890</v>
      </c>
      <c r="D903">
        <v>363.13</v>
      </c>
      <c r="E903">
        <v>363.16</v>
      </c>
      <c r="F903">
        <v>361.48</v>
      </c>
    </row>
    <row r="904" spans="1:6">
      <c r="A904" s="1">
        <v>44159</v>
      </c>
      <c r="B904">
        <v>363.22</v>
      </c>
      <c r="C904">
        <v>62415880</v>
      </c>
      <c r="D904">
        <v>360.21</v>
      </c>
      <c r="E904">
        <v>363.81</v>
      </c>
      <c r="F904">
        <v>359.29</v>
      </c>
    </row>
    <row r="905" spans="1:6">
      <c r="A905" s="1">
        <v>44158</v>
      </c>
      <c r="B905">
        <v>357.46</v>
      </c>
      <c r="C905">
        <v>63230610</v>
      </c>
      <c r="D905">
        <v>357.28</v>
      </c>
      <c r="E905">
        <v>358.82</v>
      </c>
      <c r="F905">
        <v>354.86500000000001</v>
      </c>
    </row>
    <row r="906" spans="1:6">
      <c r="A906" s="1">
        <v>44155</v>
      </c>
      <c r="B906">
        <v>355.33</v>
      </c>
      <c r="C906">
        <v>70411890</v>
      </c>
      <c r="D906">
        <v>357.5</v>
      </c>
      <c r="E906">
        <v>357.72</v>
      </c>
      <c r="F906">
        <v>355.25</v>
      </c>
    </row>
    <row r="907" spans="1:6">
      <c r="A907" s="1">
        <v>44154</v>
      </c>
      <c r="B907">
        <v>357.78</v>
      </c>
      <c r="C907">
        <v>59940950</v>
      </c>
      <c r="D907">
        <v>355.6</v>
      </c>
      <c r="E907">
        <v>358.18</v>
      </c>
      <c r="F907">
        <v>354.15</v>
      </c>
    </row>
    <row r="908" spans="1:6">
      <c r="A908" s="1">
        <v>44153</v>
      </c>
      <c r="B908">
        <v>356.28</v>
      </c>
      <c r="C908">
        <v>70591300</v>
      </c>
      <c r="D908">
        <v>360.91</v>
      </c>
      <c r="E908">
        <v>361.5</v>
      </c>
      <c r="F908">
        <v>356.24</v>
      </c>
    </row>
    <row r="909" spans="1:6">
      <c r="A909" s="1">
        <v>44152</v>
      </c>
      <c r="B909">
        <v>360.62</v>
      </c>
      <c r="C909">
        <v>66111010</v>
      </c>
      <c r="D909">
        <v>359.97</v>
      </c>
      <c r="E909">
        <v>361.92</v>
      </c>
      <c r="F909">
        <v>358.34</v>
      </c>
    </row>
    <row r="910" spans="1:6">
      <c r="A910" s="1">
        <v>44151</v>
      </c>
      <c r="B910">
        <v>362.57</v>
      </c>
      <c r="C910">
        <v>74541140</v>
      </c>
      <c r="D910">
        <v>360.98</v>
      </c>
      <c r="E910">
        <v>362.78</v>
      </c>
      <c r="F910">
        <v>359.59</v>
      </c>
    </row>
    <row r="911" spans="1:6">
      <c r="A911" s="1">
        <v>44148</v>
      </c>
      <c r="B911">
        <v>358.1</v>
      </c>
      <c r="C911">
        <v>62959430</v>
      </c>
      <c r="D911">
        <v>355.27</v>
      </c>
      <c r="E911">
        <v>358.9</v>
      </c>
      <c r="F911">
        <v>354.71</v>
      </c>
    </row>
    <row r="912" spans="1:6">
      <c r="A912" s="1">
        <v>44147</v>
      </c>
      <c r="B912">
        <v>353.21</v>
      </c>
      <c r="C912">
        <v>68118560</v>
      </c>
      <c r="D912">
        <v>355.58</v>
      </c>
      <c r="E912">
        <v>356.71820000000002</v>
      </c>
      <c r="F912">
        <v>351.26</v>
      </c>
    </row>
    <row r="913" spans="1:6">
      <c r="A913" s="1">
        <v>44146</v>
      </c>
      <c r="B913">
        <v>356.67</v>
      </c>
      <c r="C913">
        <v>58649050</v>
      </c>
      <c r="D913">
        <v>356.4</v>
      </c>
      <c r="E913">
        <v>357.56</v>
      </c>
      <c r="F913">
        <v>355.06</v>
      </c>
    </row>
    <row r="914" spans="1:6">
      <c r="A914" s="1">
        <v>44145</v>
      </c>
      <c r="B914">
        <v>354.04</v>
      </c>
      <c r="C914">
        <v>85552020</v>
      </c>
      <c r="D914">
        <v>353.49</v>
      </c>
      <c r="E914">
        <v>355.18</v>
      </c>
      <c r="F914">
        <v>350.51</v>
      </c>
    </row>
    <row r="915" spans="1:6">
      <c r="A915" s="1">
        <v>44144</v>
      </c>
      <c r="B915">
        <v>354.56</v>
      </c>
      <c r="C915">
        <v>172304200</v>
      </c>
      <c r="D915">
        <v>363.97</v>
      </c>
      <c r="E915">
        <v>364.38</v>
      </c>
      <c r="F915">
        <v>354.06</v>
      </c>
    </row>
    <row r="916" spans="1:6">
      <c r="A916" s="1">
        <v>44141</v>
      </c>
      <c r="B916">
        <v>350.16</v>
      </c>
      <c r="C916">
        <v>74972970</v>
      </c>
      <c r="D916">
        <v>349.93</v>
      </c>
      <c r="E916">
        <v>351.51</v>
      </c>
      <c r="F916">
        <v>347.65</v>
      </c>
    </row>
    <row r="917" spans="1:6">
      <c r="A917" s="1">
        <v>44140</v>
      </c>
      <c r="B917">
        <v>350.24</v>
      </c>
      <c r="C917">
        <v>82039750</v>
      </c>
      <c r="D917">
        <v>349.24</v>
      </c>
      <c r="E917">
        <v>352.19</v>
      </c>
      <c r="F917">
        <v>348.86</v>
      </c>
    </row>
    <row r="918" spans="1:6">
      <c r="A918" s="1">
        <v>44139</v>
      </c>
      <c r="B918">
        <v>343.54</v>
      </c>
      <c r="C918">
        <v>126959700</v>
      </c>
      <c r="D918">
        <v>340.86</v>
      </c>
      <c r="E918">
        <v>347.94</v>
      </c>
      <c r="F918">
        <v>339.59</v>
      </c>
    </row>
    <row r="919" spans="1:6">
      <c r="A919" s="1">
        <v>44138</v>
      </c>
      <c r="B919">
        <v>336.03</v>
      </c>
      <c r="C919">
        <v>93294190</v>
      </c>
      <c r="D919">
        <v>333.69</v>
      </c>
      <c r="E919">
        <v>338.25</v>
      </c>
      <c r="F919">
        <v>330.29349999999999</v>
      </c>
    </row>
    <row r="920" spans="1:6">
      <c r="A920" s="1">
        <v>44137</v>
      </c>
      <c r="B920">
        <v>330.2</v>
      </c>
      <c r="C920">
        <v>86068300</v>
      </c>
      <c r="D920">
        <v>330.2</v>
      </c>
      <c r="E920">
        <v>332.36</v>
      </c>
      <c r="F920">
        <v>327.24</v>
      </c>
    </row>
    <row r="921" spans="1:6">
      <c r="A921" s="1">
        <v>44134</v>
      </c>
      <c r="B921">
        <v>326.54000000000002</v>
      </c>
      <c r="C921">
        <v>120448700</v>
      </c>
      <c r="D921">
        <v>328.28</v>
      </c>
      <c r="E921">
        <v>329.69</v>
      </c>
      <c r="F921">
        <v>322.60000000000002</v>
      </c>
    </row>
    <row r="922" spans="1:6">
      <c r="A922" s="1">
        <v>44133</v>
      </c>
      <c r="B922">
        <v>329.98</v>
      </c>
      <c r="C922">
        <v>90597690</v>
      </c>
      <c r="D922">
        <v>326.91000000000003</v>
      </c>
      <c r="E922">
        <v>333.39499999999998</v>
      </c>
      <c r="F922">
        <v>325.08999999999997</v>
      </c>
    </row>
    <row r="923" spans="1:6">
      <c r="A923" s="1">
        <v>44132</v>
      </c>
      <c r="B923">
        <v>326.66000000000003</v>
      </c>
      <c r="C923">
        <v>127094300</v>
      </c>
      <c r="D923">
        <v>332.1</v>
      </c>
      <c r="E923">
        <v>338.24829999999997</v>
      </c>
      <c r="F923">
        <v>326.13</v>
      </c>
    </row>
    <row r="924" spans="1:6">
      <c r="A924" s="1">
        <v>44131</v>
      </c>
      <c r="B924">
        <v>338.22</v>
      </c>
      <c r="C924">
        <v>65994110</v>
      </c>
      <c r="D924">
        <v>339.76</v>
      </c>
      <c r="E924">
        <v>340.12</v>
      </c>
      <c r="F924">
        <v>337.99</v>
      </c>
    </row>
    <row r="925" spans="1:6">
      <c r="A925" s="1">
        <v>44130</v>
      </c>
      <c r="B925">
        <v>339.39</v>
      </c>
      <c r="C925">
        <v>91473000</v>
      </c>
      <c r="D925">
        <v>342.13</v>
      </c>
      <c r="E925">
        <v>342.98</v>
      </c>
      <c r="F925">
        <v>335.62</v>
      </c>
    </row>
    <row r="926" spans="1:6">
      <c r="A926" s="1">
        <v>44127</v>
      </c>
      <c r="B926">
        <v>345.78</v>
      </c>
      <c r="C926">
        <v>49143930</v>
      </c>
      <c r="D926">
        <v>345.93</v>
      </c>
      <c r="E926">
        <v>345.99</v>
      </c>
      <c r="F926">
        <v>343.13</v>
      </c>
    </row>
    <row r="927" spans="1:6">
      <c r="A927" s="1">
        <v>44126</v>
      </c>
      <c r="B927">
        <v>344.61</v>
      </c>
      <c r="C927">
        <v>55399290</v>
      </c>
      <c r="D927">
        <v>342.96</v>
      </c>
      <c r="E927">
        <v>345.24</v>
      </c>
      <c r="F927">
        <v>340.65</v>
      </c>
    </row>
    <row r="928" spans="1:6">
      <c r="A928" s="1">
        <v>44125</v>
      </c>
      <c r="B928">
        <v>342.73</v>
      </c>
      <c r="C928">
        <v>63574980</v>
      </c>
      <c r="D928">
        <v>343.33</v>
      </c>
      <c r="E928">
        <v>348.68470000000002</v>
      </c>
      <c r="F928">
        <v>342.4</v>
      </c>
    </row>
    <row r="929" spans="1:6">
      <c r="A929" s="1">
        <v>44124</v>
      </c>
      <c r="B929">
        <v>343.38</v>
      </c>
      <c r="C929">
        <v>60051880</v>
      </c>
      <c r="D929">
        <v>343.46</v>
      </c>
      <c r="E929">
        <v>346.88</v>
      </c>
      <c r="F929">
        <v>342.64</v>
      </c>
    </row>
    <row r="930" spans="1:6">
      <c r="A930" s="1">
        <v>44123</v>
      </c>
      <c r="B930">
        <v>342.01</v>
      </c>
      <c r="C930">
        <v>68425610</v>
      </c>
      <c r="D930">
        <v>348.65</v>
      </c>
      <c r="E930">
        <v>349.33</v>
      </c>
      <c r="F930">
        <v>341.04</v>
      </c>
    </row>
    <row r="931" spans="1:6">
      <c r="A931" s="1">
        <v>44120</v>
      </c>
      <c r="B931">
        <v>347.29</v>
      </c>
      <c r="C931">
        <v>89501870</v>
      </c>
      <c r="D931">
        <v>348.96</v>
      </c>
      <c r="E931">
        <v>350.75</v>
      </c>
      <c r="F931">
        <v>347.1</v>
      </c>
    </row>
    <row r="932" spans="1:6">
      <c r="A932" s="1">
        <v>44119</v>
      </c>
      <c r="B932">
        <v>347.5</v>
      </c>
      <c r="C932">
        <v>60357660</v>
      </c>
      <c r="D932">
        <v>343.71</v>
      </c>
      <c r="E932">
        <v>348.02</v>
      </c>
      <c r="F932">
        <v>343.13</v>
      </c>
    </row>
    <row r="933" spans="1:6">
      <c r="A933" s="1">
        <v>44118</v>
      </c>
      <c r="B933">
        <v>347.93</v>
      </c>
      <c r="C933">
        <v>57958750</v>
      </c>
      <c r="D933">
        <v>350.75</v>
      </c>
      <c r="E933">
        <v>351.93</v>
      </c>
      <c r="F933">
        <v>347.14</v>
      </c>
    </row>
    <row r="934" spans="1:6">
      <c r="A934" s="1">
        <v>44117</v>
      </c>
      <c r="B934">
        <v>350.13</v>
      </c>
      <c r="C934">
        <v>73255510</v>
      </c>
      <c r="D934">
        <v>352.28</v>
      </c>
      <c r="E934">
        <v>352.46510000000001</v>
      </c>
      <c r="F934">
        <v>349.09</v>
      </c>
    </row>
    <row r="935" spans="1:6">
      <c r="A935" s="1">
        <v>44116</v>
      </c>
      <c r="B935">
        <v>352.43</v>
      </c>
      <c r="C935">
        <v>80388530</v>
      </c>
      <c r="D935">
        <v>349.59</v>
      </c>
      <c r="E935">
        <v>354.02</v>
      </c>
      <c r="F935">
        <v>349.06</v>
      </c>
    </row>
    <row r="936" spans="1:6">
      <c r="A936" s="1">
        <v>44113</v>
      </c>
      <c r="B936">
        <v>346.85</v>
      </c>
      <c r="C936">
        <v>59528610</v>
      </c>
      <c r="D936">
        <v>345.56</v>
      </c>
      <c r="E936">
        <v>347.35</v>
      </c>
      <c r="F936">
        <v>344.89</v>
      </c>
    </row>
    <row r="937" spans="1:6">
      <c r="A937" s="1">
        <v>44112</v>
      </c>
      <c r="B937">
        <v>343.78</v>
      </c>
      <c r="C937">
        <v>45242480</v>
      </c>
      <c r="D937">
        <v>342.85</v>
      </c>
      <c r="E937">
        <v>343.85</v>
      </c>
      <c r="F937">
        <v>341.86</v>
      </c>
    </row>
    <row r="938" spans="1:6">
      <c r="A938" s="1">
        <v>44111</v>
      </c>
      <c r="B938">
        <v>340.76</v>
      </c>
      <c r="C938">
        <v>56999600</v>
      </c>
      <c r="D938">
        <v>338.12</v>
      </c>
      <c r="E938">
        <v>341.63</v>
      </c>
      <c r="F938">
        <v>338.09</v>
      </c>
    </row>
    <row r="939" spans="1:6">
      <c r="A939" s="1">
        <v>44110</v>
      </c>
      <c r="B939">
        <v>334.93</v>
      </c>
      <c r="C939">
        <v>90128880</v>
      </c>
      <c r="D939">
        <v>339.91</v>
      </c>
      <c r="E939">
        <v>342.17</v>
      </c>
      <c r="F939">
        <v>334.38</v>
      </c>
    </row>
    <row r="940" spans="1:6">
      <c r="A940" s="1">
        <v>44109</v>
      </c>
      <c r="B940">
        <v>339.76</v>
      </c>
      <c r="C940">
        <v>45713110</v>
      </c>
      <c r="D940">
        <v>336.06</v>
      </c>
      <c r="E940">
        <v>339.96</v>
      </c>
      <c r="F940">
        <v>336.01</v>
      </c>
    </row>
    <row r="941" spans="1:6">
      <c r="A941" s="1">
        <v>44106</v>
      </c>
      <c r="B941">
        <v>333.84</v>
      </c>
      <c r="C941">
        <v>89431110</v>
      </c>
      <c r="D941">
        <v>331.7</v>
      </c>
      <c r="E941">
        <v>337.01260000000002</v>
      </c>
      <c r="F941">
        <v>331.19</v>
      </c>
    </row>
    <row r="942" spans="1:6">
      <c r="A942" s="1">
        <v>44105</v>
      </c>
      <c r="B942">
        <v>337.04</v>
      </c>
      <c r="C942">
        <v>88698750</v>
      </c>
      <c r="D942">
        <v>337.69</v>
      </c>
      <c r="E942">
        <v>338.74</v>
      </c>
      <c r="F942">
        <v>335.01</v>
      </c>
    </row>
    <row r="943" spans="1:6">
      <c r="A943" s="1">
        <v>44104</v>
      </c>
      <c r="B943">
        <v>334.89</v>
      </c>
      <c r="C943">
        <v>104081100</v>
      </c>
      <c r="D943">
        <v>333.09</v>
      </c>
      <c r="E943">
        <v>338.29</v>
      </c>
      <c r="F943">
        <v>332.88</v>
      </c>
    </row>
    <row r="944" spans="1:6">
      <c r="A944" s="1">
        <v>44103</v>
      </c>
      <c r="B944">
        <v>332.37</v>
      </c>
      <c r="C944">
        <v>51531590</v>
      </c>
      <c r="D944">
        <v>333.97</v>
      </c>
      <c r="E944">
        <v>334.77</v>
      </c>
      <c r="F944">
        <v>331.62090000000001</v>
      </c>
    </row>
    <row r="945" spans="1:6">
      <c r="A945" s="1">
        <v>44102</v>
      </c>
      <c r="B945">
        <v>334.19</v>
      </c>
      <c r="C945">
        <v>64584610</v>
      </c>
      <c r="D945">
        <v>333.22</v>
      </c>
      <c r="E945">
        <v>334.96</v>
      </c>
      <c r="F945">
        <v>332.15</v>
      </c>
    </row>
    <row r="946" spans="1:6">
      <c r="A946" s="1">
        <v>44099</v>
      </c>
      <c r="B946">
        <v>328.73</v>
      </c>
      <c r="C946">
        <v>71069430</v>
      </c>
      <c r="D946">
        <v>322.58</v>
      </c>
      <c r="E946">
        <v>329.58</v>
      </c>
      <c r="F946">
        <v>321.64</v>
      </c>
    </row>
    <row r="947" spans="1:6">
      <c r="A947" s="1">
        <v>44098</v>
      </c>
      <c r="B947">
        <v>323.5</v>
      </c>
      <c r="C947">
        <v>76681330</v>
      </c>
      <c r="D947">
        <v>321.22000000000003</v>
      </c>
      <c r="E947">
        <v>326.79700000000003</v>
      </c>
      <c r="F947">
        <v>319.8</v>
      </c>
    </row>
    <row r="948" spans="1:6">
      <c r="A948" s="1">
        <v>44097</v>
      </c>
      <c r="B948">
        <v>322.64</v>
      </c>
      <c r="C948">
        <v>93112240</v>
      </c>
      <c r="D948">
        <v>330.9</v>
      </c>
      <c r="E948">
        <v>331.2</v>
      </c>
      <c r="F948">
        <v>322.10000000000002</v>
      </c>
    </row>
    <row r="949" spans="1:6">
      <c r="A949" s="1">
        <v>44096</v>
      </c>
      <c r="B949">
        <v>330.3</v>
      </c>
      <c r="C949">
        <v>63612110</v>
      </c>
      <c r="D949">
        <v>328.57</v>
      </c>
      <c r="E949">
        <v>330.9</v>
      </c>
      <c r="F949">
        <v>325.86</v>
      </c>
    </row>
    <row r="950" spans="1:6">
      <c r="A950" s="1">
        <v>44095</v>
      </c>
      <c r="B950">
        <v>326.97000000000003</v>
      </c>
      <c r="C950">
        <v>99450830</v>
      </c>
      <c r="D950">
        <v>325.7</v>
      </c>
      <c r="E950">
        <v>327.13</v>
      </c>
      <c r="F950">
        <v>321.73</v>
      </c>
    </row>
    <row r="951" spans="1:6">
      <c r="A951" s="1">
        <v>44092</v>
      </c>
      <c r="B951">
        <v>330.65</v>
      </c>
      <c r="C951">
        <v>105877900</v>
      </c>
      <c r="D951">
        <v>335.37</v>
      </c>
      <c r="E951">
        <v>335.49</v>
      </c>
      <c r="F951">
        <v>327.97</v>
      </c>
    </row>
    <row r="952" spans="1:6">
      <c r="A952" s="1">
        <v>44091</v>
      </c>
      <c r="B952">
        <v>335.84</v>
      </c>
      <c r="C952">
        <v>91523340</v>
      </c>
      <c r="D952">
        <v>333.56</v>
      </c>
      <c r="E952">
        <v>337.69959999999998</v>
      </c>
      <c r="F952">
        <v>332.99099999999999</v>
      </c>
    </row>
    <row r="953" spans="1:6">
      <c r="A953" s="1">
        <v>44090</v>
      </c>
      <c r="B953">
        <v>338.82</v>
      </c>
      <c r="C953">
        <v>82211260</v>
      </c>
      <c r="D953">
        <v>341.51</v>
      </c>
      <c r="E953">
        <v>343.06</v>
      </c>
      <c r="F953">
        <v>338.52</v>
      </c>
    </row>
    <row r="954" spans="1:6">
      <c r="A954" s="1">
        <v>44089</v>
      </c>
      <c r="B954">
        <v>340.17</v>
      </c>
      <c r="C954">
        <v>52920860</v>
      </c>
      <c r="D954">
        <v>341.12</v>
      </c>
      <c r="E954">
        <v>342.02</v>
      </c>
      <c r="F954">
        <v>338.4683</v>
      </c>
    </row>
    <row r="955" spans="1:6">
      <c r="A955" s="1">
        <v>44088</v>
      </c>
      <c r="B955">
        <v>338.46</v>
      </c>
      <c r="C955">
        <v>65605690</v>
      </c>
      <c r="D955">
        <v>337.49</v>
      </c>
      <c r="E955">
        <v>340.38</v>
      </c>
      <c r="F955">
        <v>334.2208</v>
      </c>
    </row>
    <row r="956" spans="1:6">
      <c r="A956" s="1">
        <v>44085</v>
      </c>
      <c r="B956">
        <v>334.06</v>
      </c>
      <c r="C956">
        <v>84680190</v>
      </c>
      <c r="D956">
        <v>335.82</v>
      </c>
      <c r="E956">
        <v>336.97</v>
      </c>
      <c r="F956">
        <v>331</v>
      </c>
    </row>
    <row r="957" spans="1:6">
      <c r="A957" s="1">
        <v>44084</v>
      </c>
      <c r="B957">
        <v>333.89</v>
      </c>
      <c r="C957">
        <v>90569550</v>
      </c>
      <c r="D957">
        <v>341.82</v>
      </c>
      <c r="E957">
        <v>342.53</v>
      </c>
      <c r="F957">
        <v>332.85</v>
      </c>
    </row>
    <row r="958" spans="1:6">
      <c r="A958" s="1">
        <v>44083</v>
      </c>
      <c r="B958">
        <v>339.79</v>
      </c>
      <c r="C958">
        <v>91462290</v>
      </c>
      <c r="D958">
        <v>337.55</v>
      </c>
      <c r="E958">
        <v>342.46</v>
      </c>
      <c r="F958">
        <v>336.61</v>
      </c>
    </row>
    <row r="959" spans="1:6">
      <c r="A959" s="1">
        <v>44082</v>
      </c>
      <c r="B959">
        <v>333.21</v>
      </c>
      <c r="C959">
        <v>114465300</v>
      </c>
      <c r="D959">
        <v>336.71</v>
      </c>
      <c r="E959">
        <v>342.64</v>
      </c>
      <c r="F959">
        <v>332.88</v>
      </c>
    </row>
    <row r="960" spans="1:6">
      <c r="A960" s="1">
        <v>44078</v>
      </c>
      <c r="B960">
        <v>342.57</v>
      </c>
      <c r="C960">
        <v>139156300</v>
      </c>
      <c r="D960">
        <v>346.13</v>
      </c>
      <c r="E960">
        <v>347.83</v>
      </c>
      <c r="F960">
        <v>334.87</v>
      </c>
    </row>
    <row r="961" spans="1:6">
      <c r="A961" s="1">
        <v>44077</v>
      </c>
      <c r="B961">
        <v>345.39</v>
      </c>
      <c r="C961">
        <v>148011100</v>
      </c>
      <c r="D961">
        <v>355.87</v>
      </c>
      <c r="E961">
        <v>356.38</v>
      </c>
      <c r="F961">
        <v>342.59</v>
      </c>
    </row>
    <row r="962" spans="1:6">
      <c r="A962" s="1">
        <v>44076</v>
      </c>
      <c r="B962">
        <v>357.7</v>
      </c>
      <c r="C962">
        <v>69540040</v>
      </c>
      <c r="D962">
        <v>354.67</v>
      </c>
      <c r="E962">
        <v>358.75</v>
      </c>
      <c r="F962">
        <v>353.43</v>
      </c>
    </row>
    <row r="963" spans="1:6">
      <c r="A963" s="1">
        <v>44075</v>
      </c>
      <c r="B963">
        <v>352.6</v>
      </c>
      <c r="C963">
        <v>54999330</v>
      </c>
      <c r="D963">
        <v>350.21</v>
      </c>
      <c r="E963">
        <v>352.71</v>
      </c>
      <c r="F963">
        <v>349.24</v>
      </c>
    </row>
    <row r="964" spans="1:6">
      <c r="A964" s="1">
        <v>44074</v>
      </c>
      <c r="B964">
        <v>349.31</v>
      </c>
      <c r="C964">
        <v>66099180</v>
      </c>
      <c r="D964">
        <v>350.35</v>
      </c>
      <c r="E964">
        <v>351.3</v>
      </c>
      <c r="F964">
        <v>349.06</v>
      </c>
    </row>
    <row r="965" spans="1:6">
      <c r="A965" s="1">
        <v>44071</v>
      </c>
      <c r="B965">
        <v>350.58</v>
      </c>
      <c r="C965">
        <v>48588940</v>
      </c>
      <c r="D965">
        <v>349.44</v>
      </c>
      <c r="E965">
        <v>350.72</v>
      </c>
      <c r="F965">
        <v>348.15</v>
      </c>
    </row>
    <row r="966" spans="1:6">
      <c r="A966" s="1">
        <v>44070</v>
      </c>
      <c r="B966">
        <v>348.33</v>
      </c>
      <c r="C966">
        <v>58034140</v>
      </c>
      <c r="D966">
        <v>348.51</v>
      </c>
      <c r="E966">
        <v>349.9</v>
      </c>
      <c r="F966">
        <v>346.53</v>
      </c>
    </row>
    <row r="967" spans="1:6">
      <c r="A967" s="1">
        <v>44069</v>
      </c>
      <c r="B967">
        <v>347.57</v>
      </c>
      <c r="C967">
        <v>50790240</v>
      </c>
      <c r="D967">
        <v>344.76</v>
      </c>
      <c r="E967">
        <v>347.86</v>
      </c>
      <c r="F967">
        <v>344.17</v>
      </c>
    </row>
    <row r="968" spans="1:6">
      <c r="A968" s="1">
        <v>44068</v>
      </c>
      <c r="B968">
        <v>344.12</v>
      </c>
      <c r="C968">
        <v>38463380</v>
      </c>
      <c r="D968">
        <v>343.53</v>
      </c>
      <c r="E968">
        <v>344.21</v>
      </c>
      <c r="F968">
        <v>342.27</v>
      </c>
    </row>
    <row r="969" spans="1:6">
      <c r="A969" s="1">
        <v>44067</v>
      </c>
      <c r="B969">
        <v>342.92</v>
      </c>
      <c r="C969">
        <v>48588660</v>
      </c>
      <c r="D969">
        <v>342.12</v>
      </c>
      <c r="E969">
        <v>343</v>
      </c>
      <c r="F969">
        <v>339.4504</v>
      </c>
    </row>
    <row r="970" spans="1:6">
      <c r="A970" s="1">
        <v>44064</v>
      </c>
      <c r="B970">
        <v>339.48</v>
      </c>
      <c r="C970">
        <v>55106630</v>
      </c>
      <c r="D970">
        <v>337.92</v>
      </c>
      <c r="E970">
        <v>339.72</v>
      </c>
      <c r="F970">
        <v>337.55</v>
      </c>
    </row>
    <row r="971" spans="1:6">
      <c r="A971" s="1">
        <v>44063</v>
      </c>
      <c r="B971">
        <v>338.28</v>
      </c>
      <c r="C971">
        <v>42207830</v>
      </c>
      <c r="D971">
        <v>335.36</v>
      </c>
      <c r="E971">
        <v>338.8</v>
      </c>
      <c r="F971">
        <v>335.22</v>
      </c>
    </row>
    <row r="972" spans="1:6">
      <c r="A972" s="1">
        <v>44062</v>
      </c>
      <c r="B972">
        <v>337.23</v>
      </c>
      <c r="C972">
        <v>68054240</v>
      </c>
      <c r="D972">
        <v>339.05</v>
      </c>
      <c r="E972">
        <v>339.61</v>
      </c>
      <c r="F972">
        <v>336.62</v>
      </c>
    </row>
    <row r="973" spans="1:6">
      <c r="A973" s="1">
        <v>44061</v>
      </c>
      <c r="B973">
        <v>338.64</v>
      </c>
      <c r="C973">
        <v>38733910</v>
      </c>
      <c r="D973">
        <v>338.34</v>
      </c>
      <c r="E973">
        <v>339.1</v>
      </c>
      <c r="F973">
        <v>336.61</v>
      </c>
    </row>
    <row r="974" spans="1:6">
      <c r="A974" s="1">
        <v>44060</v>
      </c>
      <c r="B974">
        <v>337.91</v>
      </c>
      <c r="C974">
        <v>35480970</v>
      </c>
      <c r="D974">
        <v>337.94</v>
      </c>
      <c r="E974">
        <v>338.34</v>
      </c>
      <c r="F974">
        <v>336.85169999999999</v>
      </c>
    </row>
    <row r="975" spans="1:6">
      <c r="A975" s="1">
        <v>44057</v>
      </c>
      <c r="B975">
        <v>336.84</v>
      </c>
      <c r="C975">
        <v>47260390</v>
      </c>
      <c r="D975">
        <v>336.41</v>
      </c>
      <c r="E975">
        <v>337.42</v>
      </c>
      <c r="F975">
        <v>335.62</v>
      </c>
    </row>
    <row r="976" spans="1:6">
      <c r="A976" s="1">
        <v>44056</v>
      </c>
      <c r="B976">
        <v>336.83</v>
      </c>
      <c r="C976">
        <v>41816150</v>
      </c>
      <c r="D976">
        <v>336.61</v>
      </c>
      <c r="E976">
        <v>338.25139999999999</v>
      </c>
      <c r="F976">
        <v>335.83</v>
      </c>
    </row>
    <row r="977" spans="1:6">
      <c r="A977" s="1">
        <v>44055</v>
      </c>
      <c r="B977">
        <v>337.44</v>
      </c>
      <c r="C977">
        <v>53826130</v>
      </c>
      <c r="D977">
        <v>335.44</v>
      </c>
      <c r="E977">
        <v>338.28</v>
      </c>
      <c r="F977">
        <v>332.83769999999998</v>
      </c>
    </row>
    <row r="978" spans="1:6">
      <c r="A978" s="1">
        <v>44054</v>
      </c>
      <c r="B978">
        <v>332.8</v>
      </c>
      <c r="C978">
        <v>69601090</v>
      </c>
      <c r="D978">
        <v>336.85</v>
      </c>
      <c r="E978">
        <v>337.54</v>
      </c>
      <c r="F978">
        <v>332.01</v>
      </c>
    </row>
    <row r="979" spans="1:6">
      <c r="A979" s="1">
        <v>44053</v>
      </c>
      <c r="B979">
        <v>335.57</v>
      </c>
      <c r="C979">
        <v>44282090</v>
      </c>
      <c r="D979">
        <v>335.06</v>
      </c>
      <c r="E979">
        <v>335.77</v>
      </c>
      <c r="F979">
        <v>332.95499999999998</v>
      </c>
    </row>
    <row r="980" spans="1:6">
      <c r="A980" s="1">
        <v>44050</v>
      </c>
      <c r="B980">
        <v>334.57</v>
      </c>
      <c r="C980">
        <v>57308270</v>
      </c>
      <c r="D980">
        <v>333.28</v>
      </c>
      <c r="E980">
        <v>334.88</v>
      </c>
      <c r="F980">
        <v>332.3</v>
      </c>
    </row>
    <row r="981" spans="1:6">
      <c r="A981" s="1">
        <v>44049</v>
      </c>
      <c r="B981">
        <v>334.33</v>
      </c>
      <c r="C981">
        <v>43679450</v>
      </c>
      <c r="D981">
        <v>331.48</v>
      </c>
      <c r="E981">
        <v>334.46</v>
      </c>
      <c r="F981">
        <v>331.13</v>
      </c>
    </row>
    <row r="982" spans="1:6">
      <c r="A982" s="1">
        <v>44048</v>
      </c>
      <c r="B982">
        <v>332.11</v>
      </c>
      <c r="C982">
        <v>42866350</v>
      </c>
      <c r="D982">
        <v>331.47</v>
      </c>
      <c r="E982">
        <v>332.39</v>
      </c>
      <c r="F982">
        <v>331.18</v>
      </c>
    </row>
    <row r="983" spans="1:6">
      <c r="A983" s="1">
        <v>44047</v>
      </c>
      <c r="B983">
        <v>330.06</v>
      </c>
      <c r="C983">
        <v>41917890</v>
      </c>
      <c r="D983">
        <v>327.86</v>
      </c>
      <c r="E983">
        <v>330.06</v>
      </c>
      <c r="F983">
        <v>327.86</v>
      </c>
    </row>
    <row r="984" spans="1:6">
      <c r="A984" s="1">
        <v>44046</v>
      </c>
      <c r="B984">
        <v>328.79</v>
      </c>
      <c r="C984">
        <v>53077950</v>
      </c>
      <c r="D984">
        <v>328.32</v>
      </c>
      <c r="E984">
        <v>329.62</v>
      </c>
      <c r="F984">
        <v>327.73</v>
      </c>
    </row>
    <row r="985" spans="1:6">
      <c r="A985" s="1">
        <v>44043</v>
      </c>
      <c r="B985">
        <v>326.52</v>
      </c>
      <c r="C985">
        <v>85210760</v>
      </c>
      <c r="D985">
        <v>325.89999999999998</v>
      </c>
      <c r="E985">
        <v>326.63</v>
      </c>
      <c r="F985">
        <v>321.33</v>
      </c>
    </row>
    <row r="986" spans="1:6">
      <c r="A986" s="1">
        <v>44042</v>
      </c>
      <c r="B986">
        <v>323.95999999999998</v>
      </c>
      <c r="C986">
        <v>61861710</v>
      </c>
      <c r="D986">
        <v>321.89999999999998</v>
      </c>
      <c r="E986">
        <v>324.41000000000003</v>
      </c>
      <c r="F986">
        <v>319.64</v>
      </c>
    </row>
    <row r="987" spans="1:6">
      <c r="A987" s="1">
        <v>44041</v>
      </c>
      <c r="B987">
        <v>325.12</v>
      </c>
      <c r="C987">
        <v>48454160</v>
      </c>
      <c r="D987">
        <v>322.12</v>
      </c>
      <c r="E987">
        <v>325.73</v>
      </c>
      <c r="F987">
        <v>322.07499999999999</v>
      </c>
    </row>
    <row r="988" spans="1:6">
      <c r="A988" s="1">
        <v>44040</v>
      </c>
      <c r="B988">
        <v>321.17</v>
      </c>
      <c r="C988">
        <v>57494980</v>
      </c>
      <c r="D988">
        <v>322.43</v>
      </c>
      <c r="E988">
        <v>323.64</v>
      </c>
      <c r="F988">
        <v>320.85000000000002</v>
      </c>
    </row>
    <row r="989" spans="1:6">
      <c r="A989" s="1">
        <v>44039</v>
      </c>
      <c r="B989">
        <v>323.22000000000003</v>
      </c>
      <c r="C989">
        <v>48292970</v>
      </c>
      <c r="D989">
        <v>321.63</v>
      </c>
      <c r="E989">
        <v>323.41000000000003</v>
      </c>
      <c r="F989">
        <v>320.77499999999998</v>
      </c>
    </row>
    <row r="990" spans="1:6">
      <c r="A990" s="1">
        <v>44036</v>
      </c>
      <c r="B990">
        <v>320.88</v>
      </c>
      <c r="C990">
        <v>73766600</v>
      </c>
      <c r="D990">
        <v>320.95</v>
      </c>
      <c r="E990">
        <v>321.99</v>
      </c>
      <c r="F990">
        <v>319.24599999999998</v>
      </c>
    </row>
    <row r="991" spans="1:6">
      <c r="A991" s="1">
        <v>44035</v>
      </c>
      <c r="B991">
        <v>322.95999999999998</v>
      </c>
      <c r="C991">
        <v>75737990</v>
      </c>
      <c r="D991">
        <v>326.47000000000003</v>
      </c>
      <c r="E991">
        <v>327.23</v>
      </c>
      <c r="F991">
        <v>321.48</v>
      </c>
    </row>
    <row r="992" spans="1:6">
      <c r="A992" s="1">
        <v>44034</v>
      </c>
      <c r="B992">
        <v>326.86</v>
      </c>
      <c r="C992">
        <v>57792920</v>
      </c>
      <c r="D992">
        <v>324.62</v>
      </c>
      <c r="E992">
        <v>327.2</v>
      </c>
      <c r="F992">
        <v>324.5</v>
      </c>
    </row>
    <row r="993" spans="1:6">
      <c r="A993" s="1">
        <v>44033</v>
      </c>
      <c r="B993">
        <v>325.01</v>
      </c>
      <c r="C993">
        <v>57498970</v>
      </c>
      <c r="D993">
        <v>326.45</v>
      </c>
      <c r="E993">
        <v>326.93</v>
      </c>
      <c r="F993">
        <v>323.94</v>
      </c>
    </row>
    <row r="994" spans="1:6">
      <c r="A994" s="1">
        <v>44032</v>
      </c>
      <c r="B994">
        <v>324.32</v>
      </c>
      <c r="C994">
        <v>56308850</v>
      </c>
      <c r="D994">
        <v>321.43</v>
      </c>
      <c r="E994">
        <v>325.13</v>
      </c>
      <c r="F994">
        <v>320.62</v>
      </c>
    </row>
    <row r="995" spans="1:6">
      <c r="A995" s="1">
        <v>44029</v>
      </c>
      <c r="B995">
        <v>321.72000000000003</v>
      </c>
      <c r="C995">
        <v>62774910</v>
      </c>
      <c r="D995">
        <v>321.88</v>
      </c>
      <c r="E995">
        <v>322.57</v>
      </c>
      <c r="F995">
        <v>319.73500000000001</v>
      </c>
    </row>
    <row r="996" spans="1:6">
      <c r="A996" s="1">
        <v>44028</v>
      </c>
      <c r="B996">
        <v>320.79000000000002</v>
      </c>
      <c r="C996">
        <v>54622520</v>
      </c>
      <c r="D996">
        <v>319.79000000000002</v>
      </c>
      <c r="E996">
        <v>321.27999999999997</v>
      </c>
      <c r="F996">
        <v>319.08999999999997</v>
      </c>
    </row>
    <row r="997" spans="1:6">
      <c r="A997" s="1">
        <v>44027</v>
      </c>
      <c r="B997">
        <v>321.85000000000002</v>
      </c>
      <c r="C997">
        <v>87196520</v>
      </c>
      <c r="D997">
        <v>322.41000000000003</v>
      </c>
      <c r="E997">
        <v>323.04000000000002</v>
      </c>
      <c r="F997">
        <v>319.26499999999999</v>
      </c>
    </row>
    <row r="998" spans="1:6">
      <c r="A998" s="1">
        <v>44026</v>
      </c>
      <c r="B998">
        <v>318.92</v>
      </c>
      <c r="C998">
        <v>93656950</v>
      </c>
      <c r="D998">
        <v>313.3</v>
      </c>
      <c r="E998">
        <v>319.76</v>
      </c>
      <c r="F998">
        <v>312</v>
      </c>
    </row>
    <row r="999" spans="1:6">
      <c r="A999" s="1">
        <v>44025</v>
      </c>
      <c r="B999">
        <v>314.83999999999997</v>
      </c>
      <c r="C999">
        <v>102997500</v>
      </c>
      <c r="D999">
        <v>320.13</v>
      </c>
      <c r="E999">
        <v>322.70999999999998</v>
      </c>
      <c r="F999">
        <v>314.13</v>
      </c>
    </row>
    <row r="1000" spans="1:6">
      <c r="A1000" s="1">
        <v>44022</v>
      </c>
      <c r="B1000">
        <v>317.58999999999997</v>
      </c>
      <c r="C1000">
        <v>57550370</v>
      </c>
      <c r="D1000">
        <v>314.31</v>
      </c>
      <c r="E1000">
        <v>317.88</v>
      </c>
      <c r="F1000">
        <v>312.76</v>
      </c>
    </row>
    <row r="1001" spans="1:6">
      <c r="A1001" s="1">
        <v>44021</v>
      </c>
      <c r="B1001">
        <v>314.38</v>
      </c>
      <c r="C1001">
        <v>83354160</v>
      </c>
      <c r="D1001">
        <v>316.83999999999997</v>
      </c>
      <c r="E1001">
        <v>317.10000000000002</v>
      </c>
      <c r="F1001">
        <v>310.68</v>
      </c>
    </row>
    <row r="1002" spans="1:6">
      <c r="A1002" s="1">
        <v>44020</v>
      </c>
      <c r="B1002">
        <v>316.18</v>
      </c>
      <c r="C1002">
        <v>54638600</v>
      </c>
      <c r="D1002">
        <v>314.61</v>
      </c>
      <c r="E1002">
        <v>316.3</v>
      </c>
      <c r="F1002">
        <v>312.7</v>
      </c>
    </row>
    <row r="1003" spans="1:6">
      <c r="A1003" s="1">
        <v>44019</v>
      </c>
      <c r="B1003">
        <v>313.77999999999997</v>
      </c>
      <c r="C1003">
        <v>82909960</v>
      </c>
      <c r="D1003">
        <v>315.38</v>
      </c>
      <c r="E1003">
        <v>317.52</v>
      </c>
      <c r="F1003">
        <v>313.37</v>
      </c>
    </row>
    <row r="1004" spans="1:6">
      <c r="A1004" s="1">
        <v>44018</v>
      </c>
      <c r="B1004">
        <v>317.05</v>
      </c>
      <c r="C1004">
        <v>61713830</v>
      </c>
      <c r="D1004">
        <v>316.37</v>
      </c>
      <c r="E1004">
        <v>317.68</v>
      </c>
      <c r="F1004">
        <v>315.56</v>
      </c>
    </row>
    <row r="1005" spans="1:6">
      <c r="A1005" s="1">
        <v>44014</v>
      </c>
      <c r="B1005">
        <v>312.23</v>
      </c>
      <c r="C1005">
        <v>69344220</v>
      </c>
      <c r="D1005">
        <v>314.24</v>
      </c>
      <c r="E1005">
        <v>315.7</v>
      </c>
      <c r="F1005">
        <v>311.51</v>
      </c>
    </row>
    <row r="1006" spans="1:6">
      <c r="A1006" s="1">
        <v>44013</v>
      </c>
      <c r="B1006">
        <v>310.52</v>
      </c>
      <c r="C1006">
        <v>72396540</v>
      </c>
      <c r="D1006">
        <v>309.57</v>
      </c>
      <c r="E1006">
        <v>311.89</v>
      </c>
      <c r="F1006">
        <v>309.07</v>
      </c>
    </row>
    <row r="1007" spans="1:6">
      <c r="A1007" s="1">
        <v>44012</v>
      </c>
      <c r="B1007">
        <v>308.36</v>
      </c>
      <c r="C1007">
        <v>113394800</v>
      </c>
      <c r="D1007">
        <v>303.99</v>
      </c>
      <c r="E1007">
        <v>310.2</v>
      </c>
      <c r="F1007">
        <v>303.82</v>
      </c>
    </row>
    <row r="1008" spans="1:6">
      <c r="A1008" s="1">
        <v>44011</v>
      </c>
      <c r="B1008">
        <v>304.45999999999998</v>
      </c>
      <c r="C1008">
        <v>79773260</v>
      </c>
      <c r="D1008">
        <v>301.41000000000003</v>
      </c>
      <c r="E1008">
        <v>304.61</v>
      </c>
      <c r="F1008">
        <v>298.93</v>
      </c>
    </row>
    <row r="1009" spans="1:6">
      <c r="A1009" s="1">
        <v>44008</v>
      </c>
      <c r="B1009">
        <v>300.05</v>
      </c>
      <c r="C1009">
        <v>127961000</v>
      </c>
      <c r="D1009">
        <v>306.16000000000003</v>
      </c>
      <c r="E1009">
        <v>306.39</v>
      </c>
      <c r="F1009">
        <v>299.42</v>
      </c>
    </row>
    <row r="1010" spans="1:6">
      <c r="A1010" s="1">
        <v>44007</v>
      </c>
      <c r="B1010">
        <v>307.35000000000002</v>
      </c>
      <c r="C1010">
        <v>89467970</v>
      </c>
      <c r="D1010">
        <v>303.47000000000003</v>
      </c>
      <c r="E1010">
        <v>307.64</v>
      </c>
      <c r="F1010">
        <v>301.27999999999997</v>
      </c>
    </row>
    <row r="1011" spans="1:6">
      <c r="A1011" s="1">
        <v>44006</v>
      </c>
      <c r="B1011">
        <v>304.08999999999997</v>
      </c>
      <c r="C1011">
        <v>132813500</v>
      </c>
      <c r="D1011">
        <v>309.83999999999997</v>
      </c>
      <c r="E1011">
        <v>310.51</v>
      </c>
      <c r="F1011">
        <v>302.10000000000002</v>
      </c>
    </row>
    <row r="1012" spans="1:6">
      <c r="A1012" s="1">
        <v>44005</v>
      </c>
      <c r="B1012">
        <v>312.05</v>
      </c>
      <c r="C1012">
        <v>68471250</v>
      </c>
      <c r="D1012">
        <v>313.49</v>
      </c>
      <c r="E1012">
        <v>314.5</v>
      </c>
      <c r="F1012">
        <v>311.61009999999999</v>
      </c>
    </row>
    <row r="1013" spans="1:6">
      <c r="A1013" s="1">
        <v>44004</v>
      </c>
      <c r="B1013">
        <v>310.62</v>
      </c>
      <c r="C1013">
        <v>74649390</v>
      </c>
      <c r="D1013">
        <v>307.99</v>
      </c>
      <c r="E1013">
        <v>311.05</v>
      </c>
      <c r="F1013">
        <v>306.75</v>
      </c>
    </row>
    <row r="1014" spans="1:6">
      <c r="A1014" s="1">
        <v>44001</v>
      </c>
      <c r="B1014">
        <v>308.64</v>
      </c>
      <c r="C1014">
        <v>135549600</v>
      </c>
      <c r="D1014">
        <v>314.17</v>
      </c>
      <c r="E1014">
        <v>314.38</v>
      </c>
      <c r="F1014">
        <v>306.52999999999997</v>
      </c>
    </row>
    <row r="1015" spans="1:6">
      <c r="A1015" s="1">
        <v>44000</v>
      </c>
      <c r="B1015">
        <v>311.77999999999997</v>
      </c>
      <c r="C1015">
        <v>80828660</v>
      </c>
      <c r="D1015">
        <v>310.005</v>
      </c>
      <c r="E1015">
        <v>312.3</v>
      </c>
      <c r="F1015">
        <v>309.51</v>
      </c>
    </row>
    <row r="1016" spans="1:6">
      <c r="A1016" s="1">
        <v>43999</v>
      </c>
      <c r="B1016">
        <v>311.66000000000003</v>
      </c>
      <c r="C1016">
        <v>83398940</v>
      </c>
      <c r="D1016">
        <v>314.07</v>
      </c>
      <c r="E1016">
        <v>314.39</v>
      </c>
      <c r="F1016">
        <v>310.86</v>
      </c>
    </row>
    <row r="1017" spans="1:6">
      <c r="A1017" s="1">
        <v>43998</v>
      </c>
      <c r="B1017">
        <v>312.95999999999998</v>
      </c>
      <c r="C1017">
        <v>137627500</v>
      </c>
      <c r="D1017">
        <v>315.48</v>
      </c>
      <c r="E1017">
        <v>315.64</v>
      </c>
      <c r="F1017">
        <v>307.67</v>
      </c>
    </row>
    <row r="1018" spans="1:6">
      <c r="A1018" s="1">
        <v>43997</v>
      </c>
      <c r="B1018">
        <v>307.05</v>
      </c>
      <c r="C1018">
        <v>135782700</v>
      </c>
      <c r="D1018">
        <v>298.02</v>
      </c>
      <c r="E1018">
        <v>308.27999999999997</v>
      </c>
      <c r="F1018">
        <v>296.74</v>
      </c>
    </row>
    <row r="1019" spans="1:6">
      <c r="A1019" s="1">
        <v>43994</v>
      </c>
      <c r="B1019">
        <v>304.20999999999998</v>
      </c>
      <c r="C1019">
        <v>194678900</v>
      </c>
      <c r="D1019">
        <v>308.24</v>
      </c>
      <c r="E1019">
        <v>309.08</v>
      </c>
      <c r="F1019">
        <v>298.60000000000002</v>
      </c>
    </row>
    <row r="1020" spans="1:6">
      <c r="A1020" s="1">
        <v>43993</v>
      </c>
      <c r="B1020">
        <v>300.61</v>
      </c>
      <c r="C1020">
        <v>209243600</v>
      </c>
      <c r="D1020">
        <v>311.45999999999998</v>
      </c>
      <c r="E1020">
        <v>312.14999999999998</v>
      </c>
      <c r="F1020">
        <v>300.01</v>
      </c>
    </row>
    <row r="1021" spans="1:6">
      <c r="A1021" s="1">
        <v>43992</v>
      </c>
      <c r="B1021">
        <v>319</v>
      </c>
      <c r="C1021">
        <v>95000770</v>
      </c>
      <c r="D1021">
        <v>321.42</v>
      </c>
      <c r="E1021">
        <v>322.39</v>
      </c>
      <c r="F1021">
        <v>318.22089999999997</v>
      </c>
    </row>
    <row r="1022" spans="1:6">
      <c r="A1022" s="1">
        <v>43991</v>
      </c>
      <c r="B1022">
        <v>320.79000000000002</v>
      </c>
      <c r="C1022">
        <v>77479230</v>
      </c>
      <c r="D1022">
        <v>320.3</v>
      </c>
      <c r="E1022">
        <v>323.28489999999999</v>
      </c>
      <c r="F1022">
        <v>319.36</v>
      </c>
    </row>
    <row r="1023" spans="1:6">
      <c r="A1023" s="1">
        <v>43990</v>
      </c>
      <c r="B1023">
        <v>323.2</v>
      </c>
      <c r="C1023">
        <v>73641220</v>
      </c>
      <c r="D1023">
        <v>320.22000000000003</v>
      </c>
      <c r="E1023">
        <v>323.41000000000003</v>
      </c>
      <c r="F1023">
        <v>319.63</v>
      </c>
    </row>
    <row r="1024" spans="1:6">
      <c r="A1024" s="1">
        <v>43987</v>
      </c>
      <c r="B1024">
        <v>319.33999999999997</v>
      </c>
      <c r="C1024">
        <v>150524700</v>
      </c>
      <c r="D1024">
        <v>317.23</v>
      </c>
      <c r="E1024">
        <v>321.27499999999998</v>
      </c>
      <c r="F1024">
        <v>317.16000000000003</v>
      </c>
    </row>
    <row r="1025" spans="1:6">
      <c r="A1025" s="1">
        <v>43986</v>
      </c>
      <c r="B1025">
        <v>311.36</v>
      </c>
      <c r="C1025">
        <v>75794360</v>
      </c>
      <c r="D1025">
        <v>311.11</v>
      </c>
      <c r="E1025">
        <v>313</v>
      </c>
      <c r="F1025">
        <v>309.08</v>
      </c>
    </row>
    <row r="1026" spans="1:6">
      <c r="A1026" s="1">
        <v>43985</v>
      </c>
      <c r="B1026">
        <v>312.18</v>
      </c>
      <c r="C1026">
        <v>92567570</v>
      </c>
      <c r="D1026">
        <v>310.24</v>
      </c>
      <c r="E1026">
        <v>313.22000000000003</v>
      </c>
      <c r="F1026">
        <v>309.94</v>
      </c>
    </row>
    <row r="1027" spans="1:6">
      <c r="A1027" s="1">
        <v>43984</v>
      </c>
      <c r="B1027">
        <v>308.08</v>
      </c>
      <c r="C1027">
        <v>74267160</v>
      </c>
      <c r="D1027">
        <v>306.55</v>
      </c>
      <c r="E1027">
        <v>308.13</v>
      </c>
      <c r="F1027">
        <v>305.10000000000002</v>
      </c>
    </row>
    <row r="1028" spans="1:6">
      <c r="A1028" s="1">
        <v>43983</v>
      </c>
      <c r="B1028">
        <v>305.55</v>
      </c>
      <c r="C1028">
        <v>56779840</v>
      </c>
      <c r="D1028">
        <v>303.62</v>
      </c>
      <c r="E1028">
        <v>306.20499999999998</v>
      </c>
      <c r="F1028">
        <v>303.06</v>
      </c>
    </row>
    <row r="1029" spans="1:6">
      <c r="A1029" s="1">
        <v>43980</v>
      </c>
      <c r="B1029">
        <v>304.32</v>
      </c>
      <c r="C1029">
        <v>119265700</v>
      </c>
      <c r="D1029">
        <v>302.45999999999998</v>
      </c>
      <c r="E1029">
        <v>304.95999999999998</v>
      </c>
      <c r="F1029">
        <v>299.47000000000003</v>
      </c>
    </row>
    <row r="1030" spans="1:6">
      <c r="A1030" s="1">
        <v>43979</v>
      </c>
      <c r="B1030">
        <v>302.97000000000003</v>
      </c>
      <c r="C1030">
        <v>90767810</v>
      </c>
      <c r="D1030">
        <v>304.64999999999998</v>
      </c>
      <c r="E1030">
        <v>306.83999999999997</v>
      </c>
      <c r="F1030">
        <v>302.24</v>
      </c>
    </row>
    <row r="1031" spans="1:6">
      <c r="A1031" s="1">
        <v>43978</v>
      </c>
      <c r="B1031">
        <v>303.52999999999997</v>
      </c>
      <c r="C1031">
        <v>104817400</v>
      </c>
      <c r="D1031">
        <v>302.12</v>
      </c>
      <c r="E1031">
        <v>303.57</v>
      </c>
      <c r="F1031">
        <v>296.87</v>
      </c>
    </row>
    <row r="1032" spans="1:6">
      <c r="A1032" s="1">
        <v>43977</v>
      </c>
      <c r="B1032">
        <v>299.08</v>
      </c>
      <c r="C1032">
        <v>88951440</v>
      </c>
      <c r="D1032">
        <v>301.93</v>
      </c>
      <c r="E1032">
        <v>302.19</v>
      </c>
      <c r="F1032">
        <v>295.46460000000002</v>
      </c>
    </row>
    <row r="1033" spans="1:6">
      <c r="A1033" s="1">
        <v>43973</v>
      </c>
      <c r="B1033">
        <v>295.44</v>
      </c>
      <c r="C1033">
        <v>63958200</v>
      </c>
      <c r="D1033">
        <v>294.57</v>
      </c>
      <c r="E1033">
        <v>295.63</v>
      </c>
      <c r="F1033">
        <v>293.22000000000003</v>
      </c>
    </row>
    <row r="1034" spans="1:6">
      <c r="A1034" s="1">
        <v>43972</v>
      </c>
      <c r="B1034">
        <v>294.88</v>
      </c>
      <c r="C1034">
        <v>78293930</v>
      </c>
      <c r="D1034">
        <v>296.79000000000002</v>
      </c>
      <c r="E1034">
        <v>297.67</v>
      </c>
      <c r="F1034">
        <v>293.68860000000001</v>
      </c>
    </row>
    <row r="1035" spans="1:6">
      <c r="A1035" s="1">
        <v>43971</v>
      </c>
      <c r="B1035">
        <v>296.93</v>
      </c>
      <c r="C1035">
        <v>85861690</v>
      </c>
      <c r="D1035">
        <v>295.82</v>
      </c>
      <c r="E1035">
        <v>297.87</v>
      </c>
      <c r="F1035">
        <v>295.57</v>
      </c>
    </row>
    <row r="1036" spans="1:6">
      <c r="A1036" s="1">
        <v>43970</v>
      </c>
      <c r="B1036">
        <v>291.97000000000003</v>
      </c>
      <c r="C1036">
        <v>95189320</v>
      </c>
      <c r="D1036">
        <v>294.35000000000002</v>
      </c>
      <c r="E1036">
        <v>296.20499999999998</v>
      </c>
      <c r="F1036">
        <v>291.95</v>
      </c>
    </row>
    <row r="1037" spans="1:6">
      <c r="A1037" s="1">
        <v>43969</v>
      </c>
      <c r="B1037">
        <v>295</v>
      </c>
      <c r="C1037">
        <v>120320200</v>
      </c>
      <c r="D1037">
        <v>293.05</v>
      </c>
      <c r="E1037">
        <v>296.75</v>
      </c>
      <c r="F1037">
        <v>292.7</v>
      </c>
    </row>
    <row r="1038" spans="1:6">
      <c r="A1038" s="1">
        <v>43966</v>
      </c>
      <c r="B1038">
        <v>286.27999999999997</v>
      </c>
      <c r="C1038">
        <v>111146300</v>
      </c>
      <c r="D1038">
        <v>282.37</v>
      </c>
      <c r="E1038">
        <v>286.33</v>
      </c>
      <c r="F1038">
        <v>281.33999999999997</v>
      </c>
    </row>
    <row r="1039" spans="1:6">
      <c r="A1039" s="1">
        <v>43965</v>
      </c>
      <c r="B1039">
        <v>284.97000000000003</v>
      </c>
      <c r="C1039">
        <v>121977900</v>
      </c>
      <c r="D1039">
        <v>278.95</v>
      </c>
      <c r="E1039">
        <v>285.11</v>
      </c>
      <c r="F1039">
        <v>272.99</v>
      </c>
    </row>
    <row r="1040" spans="1:6">
      <c r="A1040" s="1">
        <v>43964</v>
      </c>
      <c r="B1040">
        <v>281.60000000000002</v>
      </c>
      <c r="C1040">
        <v>144721100</v>
      </c>
      <c r="D1040">
        <v>286.06</v>
      </c>
      <c r="E1040">
        <v>287.19</v>
      </c>
      <c r="F1040">
        <v>278.96499999999997</v>
      </c>
    </row>
    <row r="1041" spans="1:6">
      <c r="A1041" s="1">
        <v>43963</v>
      </c>
      <c r="B1041">
        <v>286.67</v>
      </c>
      <c r="C1041">
        <v>95870790</v>
      </c>
      <c r="D1041">
        <v>293.79000000000002</v>
      </c>
      <c r="E1041">
        <v>294.24</v>
      </c>
      <c r="F1041">
        <v>286.52</v>
      </c>
    </row>
    <row r="1042" spans="1:6">
      <c r="A1042" s="1">
        <v>43962</v>
      </c>
      <c r="B1042">
        <v>292.5</v>
      </c>
      <c r="C1042">
        <v>79514230</v>
      </c>
      <c r="D1042">
        <v>290.33999999999997</v>
      </c>
      <c r="E1042">
        <v>294</v>
      </c>
      <c r="F1042">
        <v>289.88</v>
      </c>
    </row>
    <row r="1043" spans="1:6">
      <c r="A1043" s="1">
        <v>43959</v>
      </c>
      <c r="B1043">
        <v>292.44</v>
      </c>
      <c r="C1043">
        <v>76622130</v>
      </c>
      <c r="D1043">
        <v>291.08999999999997</v>
      </c>
      <c r="E1043">
        <v>292.95</v>
      </c>
      <c r="F1043">
        <v>289.86</v>
      </c>
    </row>
    <row r="1044" spans="1:6">
      <c r="A1044" s="1">
        <v>43958</v>
      </c>
      <c r="B1044">
        <v>287.68</v>
      </c>
      <c r="C1044">
        <v>75250410</v>
      </c>
      <c r="D1044">
        <v>287.75</v>
      </c>
      <c r="E1044">
        <v>289.77999999999997</v>
      </c>
      <c r="F1044">
        <v>287.13</v>
      </c>
    </row>
    <row r="1045" spans="1:6">
      <c r="A1045" s="1">
        <v>43957</v>
      </c>
      <c r="B1045">
        <v>284.25</v>
      </c>
      <c r="C1045">
        <v>73632630</v>
      </c>
      <c r="D1045">
        <v>288.04000000000002</v>
      </c>
      <c r="E1045">
        <v>288.45999999999998</v>
      </c>
      <c r="F1045">
        <v>283.77999999999997</v>
      </c>
    </row>
    <row r="1046" spans="1:6">
      <c r="A1046" s="1">
        <v>43956</v>
      </c>
      <c r="B1046">
        <v>286.19</v>
      </c>
      <c r="C1046">
        <v>79569940</v>
      </c>
      <c r="D1046">
        <v>286.64</v>
      </c>
      <c r="E1046">
        <v>289.25</v>
      </c>
      <c r="F1046">
        <v>283.71339999999998</v>
      </c>
    </row>
    <row r="1047" spans="1:6">
      <c r="A1047" s="1">
        <v>43955</v>
      </c>
      <c r="B1047">
        <v>283.57</v>
      </c>
      <c r="C1047">
        <v>80873210</v>
      </c>
      <c r="D1047">
        <v>280.74</v>
      </c>
      <c r="E1047">
        <v>283.89999999999998</v>
      </c>
      <c r="F1047">
        <v>279.13</v>
      </c>
    </row>
    <row r="1048" spans="1:6">
      <c r="A1048" s="1">
        <v>43952</v>
      </c>
      <c r="B1048">
        <v>282.79000000000002</v>
      </c>
      <c r="C1048">
        <v>125180000</v>
      </c>
      <c r="D1048">
        <v>285.31</v>
      </c>
      <c r="E1048">
        <v>290.65719999999999</v>
      </c>
      <c r="F1048">
        <v>281.52</v>
      </c>
    </row>
    <row r="1049" spans="1:6">
      <c r="A1049" s="1">
        <v>43951</v>
      </c>
      <c r="B1049">
        <v>290.48</v>
      </c>
      <c r="C1049">
        <v>122901700</v>
      </c>
      <c r="D1049">
        <v>291.70999999999998</v>
      </c>
      <c r="E1049">
        <v>293.32389999999998</v>
      </c>
      <c r="F1049">
        <v>288.58999999999997</v>
      </c>
    </row>
    <row r="1050" spans="1:6">
      <c r="A1050" s="1">
        <v>43950</v>
      </c>
      <c r="B1050">
        <v>293.20999999999998</v>
      </c>
      <c r="C1050">
        <v>118745600</v>
      </c>
      <c r="D1050">
        <v>291.52999999999997</v>
      </c>
      <c r="E1050">
        <v>294.88</v>
      </c>
      <c r="F1050">
        <v>290.41000000000003</v>
      </c>
    </row>
    <row r="1051" spans="1:6">
      <c r="A1051" s="1">
        <v>43949</v>
      </c>
      <c r="B1051">
        <v>285.73</v>
      </c>
      <c r="C1051">
        <v>105270000</v>
      </c>
      <c r="D1051">
        <v>291.02</v>
      </c>
      <c r="E1051">
        <v>291.39999999999998</v>
      </c>
      <c r="F1051">
        <v>285.39999999999998</v>
      </c>
    </row>
    <row r="1052" spans="1:6">
      <c r="A1052" s="1">
        <v>43948</v>
      </c>
      <c r="B1052">
        <v>287.05</v>
      </c>
      <c r="C1052">
        <v>77896610</v>
      </c>
      <c r="D1052">
        <v>285.12</v>
      </c>
      <c r="E1052">
        <v>288.27</v>
      </c>
      <c r="F1052">
        <v>284.62</v>
      </c>
    </row>
    <row r="1053" spans="1:6">
      <c r="A1053" s="1">
        <v>43945</v>
      </c>
      <c r="B1053">
        <v>282.97000000000003</v>
      </c>
      <c r="C1053">
        <v>85165950</v>
      </c>
      <c r="D1053">
        <v>280.73</v>
      </c>
      <c r="E1053">
        <v>283.7</v>
      </c>
      <c r="F1053">
        <v>278.5</v>
      </c>
    </row>
    <row r="1054" spans="1:6">
      <c r="A1054" s="1">
        <v>43944</v>
      </c>
      <c r="B1054">
        <v>279.08</v>
      </c>
      <c r="C1054">
        <v>104709700</v>
      </c>
      <c r="D1054">
        <v>280.49</v>
      </c>
      <c r="E1054">
        <v>283.94</v>
      </c>
      <c r="F1054">
        <v>278.75</v>
      </c>
    </row>
    <row r="1055" spans="1:6">
      <c r="A1055" s="1">
        <v>43943</v>
      </c>
      <c r="B1055">
        <v>279.10000000000002</v>
      </c>
      <c r="C1055">
        <v>93524580</v>
      </c>
      <c r="D1055">
        <v>278.35000000000002</v>
      </c>
      <c r="E1055">
        <v>281</v>
      </c>
      <c r="F1055">
        <v>276.91000000000003</v>
      </c>
    </row>
    <row r="1056" spans="1:6">
      <c r="A1056" s="1">
        <v>43942</v>
      </c>
      <c r="B1056">
        <v>273.04000000000002</v>
      </c>
      <c r="C1056">
        <v>126385700</v>
      </c>
      <c r="D1056">
        <v>276.73</v>
      </c>
      <c r="E1056">
        <v>278.04000000000002</v>
      </c>
      <c r="F1056">
        <v>272.02</v>
      </c>
    </row>
    <row r="1057" spans="1:6">
      <c r="A1057" s="1">
        <v>43941</v>
      </c>
      <c r="B1057">
        <v>281.58999999999997</v>
      </c>
      <c r="C1057">
        <v>100109300</v>
      </c>
      <c r="D1057">
        <v>282.61</v>
      </c>
      <c r="E1057">
        <v>286.7912</v>
      </c>
      <c r="F1057">
        <v>281.35000000000002</v>
      </c>
    </row>
    <row r="1058" spans="1:6">
      <c r="A1058" s="1">
        <v>43938</v>
      </c>
      <c r="B1058">
        <v>286.64</v>
      </c>
      <c r="C1058">
        <v>146684800</v>
      </c>
      <c r="D1058">
        <v>285.38</v>
      </c>
      <c r="E1058">
        <v>287.3</v>
      </c>
      <c r="F1058">
        <v>282.39999999999998</v>
      </c>
    </row>
    <row r="1059" spans="1:6">
      <c r="A1059" s="1">
        <v>43937</v>
      </c>
      <c r="B1059">
        <v>279.10000000000002</v>
      </c>
      <c r="C1059">
        <v>131798300</v>
      </c>
      <c r="D1059">
        <v>279.14999999999998</v>
      </c>
      <c r="E1059">
        <v>280.02999999999997</v>
      </c>
      <c r="F1059">
        <v>275.76</v>
      </c>
    </row>
    <row r="1060" spans="1:6">
      <c r="A1060" s="1">
        <v>43936</v>
      </c>
      <c r="B1060">
        <v>277.76</v>
      </c>
      <c r="C1060">
        <v>121775000</v>
      </c>
      <c r="D1060">
        <v>277.57</v>
      </c>
      <c r="E1060">
        <v>283.94069999999999</v>
      </c>
      <c r="F1060">
        <v>275.45999999999998</v>
      </c>
    </row>
    <row r="1061" spans="1:6">
      <c r="A1061" s="1">
        <v>43935</v>
      </c>
      <c r="B1061">
        <v>283.79000000000002</v>
      </c>
      <c r="C1061">
        <v>134143400</v>
      </c>
      <c r="D1061">
        <v>280.98</v>
      </c>
      <c r="E1061">
        <v>284.89999999999998</v>
      </c>
      <c r="F1061">
        <v>275.51060000000001</v>
      </c>
    </row>
    <row r="1062" spans="1:6">
      <c r="A1062" s="1">
        <v>43934</v>
      </c>
      <c r="B1062">
        <v>275.66000000000003</v>
      </c>
      <c r="C1062">
        <v>114839100</v>
      </c>
      <c r="D1062">
        <v>277.14</v>
      </c>
      <c r="E1062">
        <v>277.51</v>
      </c>
      <c r="F1062">
        <v>271.41000000000003</v>
      </c>
    </row>
    <row r="1063" spans="1:6">
      <c r="A1063" s="1">
        <v>43930</v>
      </c>
      <c r="B1063">
        <v>278.2</v>
      </c>
      <c r="C1063">
        <v>190282700</v>
      </c>
      <c r="D1063">
        <v>277.58</v>
      </c>
      <c r="E1063">
        <v>281.2</v>
      </c>
      <c r="F1063">
        <v>275.47000000000003</v>
      </c>
    </row>
    <row r="1064" spans="1:6">
      <c r="A1064" s="1">
        <v>43929</v>
      </c>
      <c r="B1064">
        <v>274.02999999999997</v>
      </c>
      <c r="C1064">
        <v>153774500</v>
      </c>
      <c r="D1064">
        <v>267.95999999999998</v>
      </c>
      <c r="E1064">
        <v>276</v>
      </c>
      <c r="F1064">
        <v>265.25420000000003</v>
      </c>
    </row>
    <row r="1065" spans="1:6">
      <c r="A1065" s="1">
        <v>43928</v>
      </c>
      <c r="B1065">
        <v>265.13</v>
      </c>
      <c r="C1065">
        <v>201427200</v>
      </c>
      <c r="D1065">
        <v>274.20999999999998</v>
      </c>
      <c r="E1065">
        <v>275.02999999999997</v>
      </c>
      <c r="F1065">
        <v>264.89</v>
      </c>
    </row>
    <row r="1066" spans="1:6">
      <c r="A1066" s="1">
        <v>43927</v>
      </c>
      <c r="B1066">
        <v>264.86</v>
      </c>
      <c r="C1066">
        <v>188061200</v>
      </c>
      <c r="D1066">
        <v>257.83999999999997</v>
      </c>
      <c r="E1066">
        <v>267</v>
      </c>
      <c r="F1066">
        <v>248.16980000000001</v>
      </c>
    </row>
    <row r="1067" spans="1:6">
      <c r="A1067" s="1">
        <v>43924</v>
      </c>
      <c r="B1067">
        <v>248.19</v>
      </c>
      <c r="C1067">
        <v>135561200</v>
      </c>
      <c r="D1067">
        <v>250.76</v>
      </c>
      <c r="E1067">
        <v>253.32</v>
      </c>
      <c r="F1067">
        <v>245.22</v>
      </c>
    </row>
    <row r="1068" spans="1:6">
      <c r="A1068" s="1">
        <v>43923</v>
      </c>
      <c r="B1068">
        <v>251.83</v>
      </c>
      <c r="C1068">
        <v>177660400</v>
      </c>
      <c r="D1068">
        <v>245.19</v>
      </c>
      <c r="E1068">
        <v>252.68</v>
      </c>
      <c r="F1068">
        <v>244.59</v>
      </c>
    </row>
    <row r="1069" spans="1:6">
      <c r="A1069" s="1">
        <v>43922</v>
      </c>
      <c r="B1069">
        <v>246.15</v>
      </c>
      <c r="C1069">
        <v>189554600</v>
      </c>
      <c r="D1069">
        <v>247.98</v>
      </c>
      <c r="E1069">
        <v>257.65910000000002</v>
      </c>
      <c r="F1069">
        <v>243.9</v>
      </c>
    </row>
    <row r="1070" spans="1:6">
      <c r="A1070" s="1">
        <v>43921</v>
      </c>
      <c r="B1070">
        <v>257.75</v>
      </c>
      <c r="C1070">
        <v>194881100</v>
      </c>
      <c r="D1070">
        <v>260.56</v>
      </c>
      <c r="E1070">
        <v>263.33</v>
      </c>
      <c r="F1070">
        <v>256.22000000000003</v>
      </c>
    </row>
    <row r="1071" spans="1:6">
      <c r="A1071" s="1">
        <v>43920</v>
      </c>
      <c r="B1071">
        <v>261.64999999999998</v>
      </c>
      <c r="C1071">
        <v>170961900</v>
      </c>
      <c r="D1071">
        <v>255.7</v>
      </c>
      <c r="E1071">
        <v>262.43</v>
      </c>
      <c r="F1071">
        <v>253.53</v>
      </c>
    </row>
    <row r="1072" spans="1:6">
      <c r="A1072" s="1">
        <v>43917</v>
      </c>
      <c r="B1072">
        <v>253.42</v>
      </c>
      <c r="C1072">
        <v>224341200</v>
      </c>
      <c r="D1072">
        <v>253.27</v>
      </c>
      <c r="E1072">
        <v>260.81</v>
      </c>
      <c r="F1072">
        <v>251.05</v>
      </c>
    </row>
    <row r="1073" spans="1:6">
      <c r="A1073" s="1">
        <v>43916</v>
      </c>
      <c r="B1073">
        <v>261.2</v>
      </c>
      <c r="C1073">
        <v>257632800</v>
      </c>
      <c r="D1073">
        <v>249.52</v>
      </c>
      <c r="E1073">
        <v>262.8</v>
      </c>
      <c r="F1073">
        <v>249.05</v>
      </c>
    </row>
    <row r="1074" spans="1:6">
      <c r="A1074" s="1">
        <v>43915</v>
      </c>
      <c r="B1074">
        <v>246.79</v>
      </c>
      <c r="C1074">
        <v>299430300</v>
      </c>
      <c r="D1074">
        <v>244.87</v>
      </c>
      <c r="E1074">
        <v>256.35000000000002</v>
      </c>
      <c r="F1074">
        <v>239.75</v>
      </c>
    </row>
    <row r="1075" spans="1:6">
      <c r="A1075" s="1">
        <v>43914</v>
      </c>
      <c r="B1075">
        <v>243.15</v>
      </c>
      <c r="C1075">
        <v>235494500</v>
      </c>
      <c r="D1075">
        <v>234.42</v>
      </c>
      <c r="E1075">
        <v>244.1</v>
      </c>
      <c r="F1075">
        <v>233.8</v>
      </c>
    </row>
    <row r="1076" spans="1:6">
      <c r="A1076" s="1">
        <v>43913</v>
      </c>
      <c r="B1076">
        <v>222.95</v>
      </c>
      <c r="C1076">
        <v>326025200</v>
      </c>
      <c r="D1076">
        <v>228.19</v>
      </c>
      <c r="E1076">
        <v>229.6833</v>
      </c>
      <c r="F1076">
        <v>218.26</v>
      </c>
    </row>
    <row r="1077" spans="1:6">
      <c r="A1077" s="1">
        <v>43910</v>
      </c>
      <c r="B1077">
        <v>228.8</v>
      </c>
      <c r="C1077">
        <v>347158800</v>
      </c>
      <c r="D1077">
        <v>242.53</v>
      </c>
      <c r="E1077">
        <v>244.47</v>
      </c>
      <c r="F1077">
        <v>228.5</v>
      </c>
    </row>
    <row r="1078" spans="1:6">
      <c r="A1078" s="1">
        <v>43909</v>
      </c>
      <c r="B1078">
        <v>240.51</v>
      </c>
      <c r="C1078">
        <v>289322000</v>
      </c>
      <c r="D1078">
        <v>239.25</v>
      </c>
      <c r="E1078">
        <v>247.38</v>
      </c>
      <c r="F1078">
        <v>232.22</v>
      </c>
    </row>
    <row r="1079" spans="1:6">
      <c r="A1079" s="1">
        <v>43908</v>
      </c>
      <c r="B1079">
        <v>240</v>
      </c>
      <c r="C1079">
        <v>327597100</v>
      </c>
      <c r="D1079">
        <v>236.25</v>
      </c>
      <c r="E1079">
        <v>248.37</v>
      </c>
      <c r="F1079">
        <v>228.02</v>
      </c>
    </row>
    <row r="1080" spans="1:6">
      <c r="A1080" s="1">
        <v>43907</v>
      </c>
      <c r="B1080">
        <v>252.8</v>
      </c>
      <c r="C1080">
        <v>262070500</v>
      </c>
      <c r="D1080">
        <v>245.04</v>
      </c>
      <c r="E1080">
        <v>256.17</v>
      </c>
      <c r="F1080">
        <v>237.07</v>
      </c>
    </row>
    <row r="1081" spans="1:6">
      <c r="A1081" s="1">
        <v>43906</v>
      </c>
      <c r="B1081">
        <v>239.85</v>
      </c>
      <c r="C1081">
        <v>297240000</v>
      </c>
      <c r="D1081">
        <v>241.18</v>
      </c>
      <c r="E1081">
        <v>256.89999999999998</v>
      </c>
      <c r="F1081">
        <v>237.36</v>
      </c>
    </row>
    <row r="1082" spans="1:6">
      <c r="A1082" s="1">
        <v>43903</v>
      </c>
      <c r="B1082">
        <v>269.32</v>
      </c>
      <c r="C1082">
        <v>329566100</v>
      </c>
      <c r="D1082">
        <v>263.08999999999997</v>
      </c>
      <c r="E1082">
        <v>271.47539999999998</v>
      </c>
      <c r="F1082">
        <v>248.52369999999999</v>
      </c>
    </row>
    <row r="1083" spans="1:6">
      <c r="A1083" s="1">
        <v>43902</v>
      </c>
      <c r="B1083">
        <v>248.11</v>
      </c>
      <c r="C1083">
        <v>392220700</v>
      </c>
      <c r="D1083">
        <v>256</v>
      </c>
      <c r="E1083">
        <v>266.66000000000003</v>
      </c>
      <c r="F1083">
        <v>247.68</v>
      </c>
    </row>
    <row r="1084" spans="1:6">
      <c r="A1084" s="1">
        <v>43901</v>
      </c>
      <c r="B1084">
        <v>274.36</v>
      </c>
      <c r="C1084">
        <v>256416600</v>
      </c>
      <c r="D1084">
        <v>280.7</v>
      </c>
      <c r="E1084">
        <v>281.94</v>
      </c>
      <c r="F1084">
        <v>270.88</v>
      </c>
    </row>
    <row r="1085" spans="1:6">
      <c r="A1085" s="1">
        <v>43900</v>
      </c>
      <c r="B1085">
        <v>288.42</v>
      </c>
      <c r="C1085">
        <v>276444100</v>
      </c>
      <c r="D1085">
        <v>284.64</v>
      </c>
      <c r="E1085">
        <v>288.52</v>
      </c>
      <c r="F1085">
        <v>273.5</v>
      </c>
    </row>
    <row r="1086" spans="1:6">
      <c r="A1086" s="1">
        <v>43899</v>
      </c>
      <c r="B1086">
        <v>274.23</v>
      </c>
      <c r="C1086">
        <v>309417300</v>
      </c>
      <c r="D1086">
        <v>275.3</v>
      </c>
      <c r="E1086">
        <v>284.19</v>
      </c>
      <c r="F1086">
        <v>273.45</v>
      </c>
    </row>
    <row r="1087" spans="1:6">
      <c r="A1087" s="1">
        <v>43896</v>
      </c>
      <c r="B1087">
        <v>297.45999999999998</v>
      </c>
      <c r="C1087">
        <v>228667200</v>
      </c>
      <c r="D1087">
        <v>293.14999999999998</v>
      </c>
      <c r="E1087">
        <v>298.77999999999997</v>
      </c>
      <c r="F1087">
        <v>290.23</v>
      </c>
    </row>
    <row r="1088" spans="1:6">
      <c r="A1088" s="1">
        <v>43895</v>
      </c>
      <c r="B1088">
        <v>302.45999999999998</v>
      </c>
      <c r="C1088">
        <v>186366800</v>
      </c>
      <c r="D1088">
        <v>304.98</v>
      </c>
      <c r="E1088">
        <v>308.47000000000003</v>
      </c>
      <c r="F1088">
        <v>300.01</v>
      </c>
    </row>
    <row r="1089" spans="1:6">
      <c r="A1089" s="1">
        <v>43894</v>
      </c>
      <c r="B1089">
        <v>312.86</v>
      </c>
      <c r="C1089">
        <v>176613400</v>
      </c>
      <c r="D1089">
        <v>306.12</v>
      </c>
      <c r="E1089">
        <v>313.10000000000002</v>
      </c>
      <c r="F1089">
        <v>303.33</v>
      </c>
    </row>
    <row r="1090" spans="1:6">
      <c r="A1090" s="1">
        <v>43893</v>
      </c>
      <c r="B1090">
        <v>300.24</v>
      </c>
      <c r="C1090">
        <v>300139100</v>
      </c>
      <c r="D1090">
        <v>309.5</v>
      </c>
      <c r="E1090">
        <v>313.83999999999997</v>
      </c>
      <c r="F1090">
        <v>297.57</v>
      </c>
    </row>
    <row r="1091" spans="1:6">
      <c r="A1091" s="1">
        <v>43892</v>
      </c>
      <c r="B1091">
        <v>309.08999999999997</v>
      </c>
      <c r="C1091">
        <v>238703600</v>
      </c>
      <c r="D1091">
        <v>298.20999999999998</v>
      </c>
      <c r="E1091">
        <v>309.16000000000003</v>
      </c>
      <c r="F1091">
        <v>294.45999999999998</v>
      </c>
    </row>
    <row r="1092" spans="1:6">
      <c r="A1092" s="1">
        <v>43889</v>
      </c>
      <c r="B1092">
        <v>296.26</v>
      </c>
      <c r="C1092">
        <v>385764000</v>
      </c>
      <c r="D1092">
        <v>288.7</v>
      </c>
      <c r="E1092">
        <v>297.892</v>
      </c>
      <c r="F1092">
        <v>285.54000000000002</v>
      </c>
    </row>
    <row r="1093" spans="1:6">
      <c r="A1093" s="1">
        <v>43888</v>
      </c>
      <c r="B1093">
        <v>297.51</v>
      </c>
      <c r="C1093">
        <v>284353500</v>
      </c>
      <c r="D1093">
        <v>305.45999999999998</v>
      </c>
      <c r="E1093">
        <v>311.56369999999998</v>
      </c>
      <c r="F1093">
        <v>297.51</v>
      </c>
    </row>
    <row r="1094" spans="1:6">
      <c r="A1094" s="1">
        <v>43887</v>
      </c>
      <c r="B1094">
        <v>311.5</v>
      </c>
      <c r="C1094">
        <v>194773800</v>
      </c>
      <c r="D1094">
        <v>314.18</v>
      </c>
      <c r="E1094">
        <v>318.11</v>
      </c>
      <c r="F1094">
        <v>310.7</v>
      </c>
    </row>
    <row r="1095" spans="1:6">
      <c r="A1095" s="1">
        <v>43886</v>
      </c>
      <c r="B1095">
        <v>312.64999999999998</v>
      </c>
      <c r="C1095">
        <v>218913200</v>
      </c>
      <c r="D1095">
        <v>323.94</v>
      </c>
      <c r="E1095">
        <v>324.61</v>
      </c>
      <c r="F1095">
        <v>311.69</v>
      </c>
    </row>
    <row r="1096" spans="1:6">
      <c r="A1096" s="1">
        <v>43885</v>
      </c>
      <c r="B1096">
        <v>322.42</v>
      </c>
      <c r="C1096">
        <v>161088400</v>
      </c>
      <c r="D1096">
        <v>323.14</v>
      </c>
      <c r="E1096">
        <v>333.56229999999999</v>
      </c>
      <c r="F1096">
        <v>321.24</v>
      </c>
    </row>
    <row r="1097" spans="1:6">
      <c r="A1097" s="1">
        <v>43882</v>
      </c>
      <c r="B1097">
        <v>333.48</v>
      </c>
      <c r="C1097">
        <v>113788200</v>
      </c>
      <c r="D1097">
        <v>335.47</v>
      </c>
      <c r="E1097">
        <v>335.81</v>
      </c>
      <c r="F1097">
        <v>332.58</v>
      </c>
    </row>
    <row r="1098" spans="1:6">
      <c r="A1098" s="1">
        <v>43881</v>
      </c>
      <c r="B1098">
        <v>336.95</v>
      </c>
      <c r="C1098">
        <v>74163360</v>
      </c>
      <c r="D1098">
        <v>337.7423</v>
      </c>
      <c r="E1098">
        <v>338.64</v>
      </c>
      <c r="F1098">
        <v>333.68169999999998</v>
      </c>
    </row>
    <row r="1099" spans="1:6">
      <c r="A1099" s="1">
        <v>43880</v>
      </c>
      <c r="B1099">
        <v>338.34</v>
      </c>
      <c r="C1099">
        <v>48814690</v>
      </c>
      <c r="D1099">
        <v>337.79</v>
      </c>
      <c r="E1099">
        <v>339.08</v>
      </c>
      <c r="F1099">
        <v>337.48</v>
      </c>
    </row>
    <row r="1100" spans="1:6">
      <c r="A1100" s="1">
        <v>43879</v>
      </c>
      <c r="B1100">
        <v>336.73</v>
      </c>
      <c r="C1100">
        <v>57342530</v>
      </c>
      <c r="D1100">
        <v>336.51</v>
      </c>
      <c r="E1100">
        <v>337.66770000000002</v>
      </c>
      <c r="F1100">
        <v>335.21</v>
      </c>
    </row>
    <row r="1101" spans="1:6">
      <c r="A1101" s="1">
        <v>43875</v>
      </c>
      <c r="B1101">
        <v>337.6</v>
      </c>
      <c r="C1101">
        <v>64582210</v>
      </c>
      <c r="D1101">
        <v>337.51</v>
      </c>
      <c r="E1101">
        <v>337.73</v>
      </c>
      <c r="F1101">
        <v>336.2</v>
      </c>
    </row>
    <row r="1102" spans="1:6">
      <c r="A1102" s="1">
        <v>43874</v>
      </c>
      <c r="B1102">
        <v>337.06</v>
      </c>
      <c r="C1102">
        <v>54501920</v>
      </c>
      <c r="D1102">
        <v>335.86200000000002</v>
      </c>
      <c r="E1102">
        <v>338.12</v>
      </c>
      <c r="F1102">
        <v>335.56</v>
      </c>
    </row>
    <row r="1103" spans="1:6">
      <c r="A1103" s="1">
        <v>43873</v>
      </c>
      <c r="B1103">
        <v>337.42</v>
      </c>
      <c r="C1103">
        <v>43992660</v>
      </c>
      <c r="D1103">
        <v>336.83</v>
      </c>
      <c r="E1103">
        <v>337.65</v>
      </c>
      <c r="F1103">
        <v>336.43</v>
      </c>
    </row>
    <row r="1104" spans="1:6">
      <c r="A1104" s="1">
        <v>43872</v>
      </c>
      <c r="B1104">
        <v>335.26</v>
      </c>
      <c r="C1104">
        <v>54864530</v>
      </c>
      <c r="D1104">
        <v>336.16</v>
      </c>
      <c r="E1104">
        <v>337.02</v>
      </c>
      <c r="F1104">
        <v>334.68400000000003</v>
      </c>
    </row>
    <row r="1105" spans="1:6">
      <c r="A1105" s="1">
        <v>43871</v>
      </c>
      <c r="B1105">
        <v>334.68</v>
      </c>
      <c r="C1105">
        <v>42070010</v>
      </c>
      <c r="D1105">
        <v>331.23</v>
      </c>
      <c r="E1105">
        <v>334.75</v>
      </c>
      <c r="F1105">
        <v>331.19</v>
      </c>
    </row>
    <row r="1106" spans="1:6">
      <c r="A1106" s="1">
        <v>43868</v>
      </c>
      <c r="B1106">
        <v>332.2</v>
      </c>
      <c r="C1106">
        <v>64139440</v>
      </c>
      <c r="D1106">
        <v>332.82</v>
      </c>
      <c r="E1106">
        <v>333.9941</v>
      </c>
      <c r="F1106">
        <v>331.6</v>
      </c>
    </row>
    <row r="1107" spans="1:6">
      <c r="A1107" s="1">
        <v>43867</v>
      </c>
      <c r="B1107">
        <v>333.98</v>
      </c>
      <c r="C1107">
        <v>50359690</v>
      </c>
      <c r="D1107">
        <v>333.91</v>
      </c>
      <c r="E1107">
        <v>334.19</v>
      </c>
      <c r="F1107">
        <v>332.8</v>
      </c>
    </row>
    <row r="1108" spans="1:6">
      <c r="A1108" s="1">
        <v>43866</v>
      </c>
      <c r="B1108">
        <v>332.86</v>
      </c>
      <c r="C1108">
        <v>65951150</v>
      </c>
      <c r="D1108">
        <v>332.27</v>
      </c>
      <c r="E1108">
        <v>333.09</v>
      </c>
      <c r="F1108">
        <v>330.67</v>
      </c>
    </row>
    <row r="1109" spans="1:6">
      <c r="A1109" s="1">
        <v>43865</v>
      </c>
      <c r="B1109">
        <v>329.06</v>
      </c>
      <c r="C1109">
        <v>62573190</v>
      </c>
      <c r="D1109">
        <v>328.07</v>
      </c>
      <c r="E1109">
        <v>330.01</v>
      </c>
      <c r="F1109">
        <v>327.72</v>
      </c>
    </row>
    <row r="1110" spans="1:6">
      <c r="A1110" s="1">
        <v>43864</v>
      </c>
      <c r="B1110">
        <v>324.12</v>
      </c>
      <c r="C1110">
        <v>69242290</v>
      </c>
      <c r="D1110">
        <v>323.35000000000002</v>
      </c>
      <c r="E1110">
        <v>326.16000000000003</v>
      </c>
      <c r="F1110">
        <v>323.22000000000003</v>
      </c>
    </row>
    <row r="1111" spans="1:6">
      <c r="A1111" s="1">
        <v>43861</v>
      </c>
      <c r="B1111">
        <v>321.73</v>
      </c>
      <c r="C1111">
        <v>113845600</v>
      </c>
      <c r="D1111">
        <v>327</v>
      </c>
      <c r="E1111">
        <v>327.17</v>
      </c>
      <c r="F1111">
        <v>320.73</v>
      </c>
    </row>
    <row r="1112" spans="1:6">
      <c r="A1112" s="1">
        <v>43860</v>
      </c>
      <c r="B1112">
        <v>327.68</v>
      </c>
      <c r="C1112">
        <v>75491840</v>
      </c>
      <c r="D1112">
        <v>324.36</v>
      </c>
      <c r="E1112">
        <v>327.91</v>
      </c>
      <c r="F1112">
        <v>323.54000000000002</v>
      </c>
    </row>
    <row r="1113" spans="1:6">
      <c r="A1113" s="1">
        <v>43859</v>
      </c>
      <c r="B1113">
        <v>326.62</v>
      </c>
      <c r="C1113">
        <v>54040890</v>
      </c>
      <c r="D1113">
        <v>328.38</v>
      </c>
      <c r="E1113">
        <v>328.63</v>
      </c>
      <c r="F1113">
        <v>326.39999999999998</v>
      </c>
    </row>
    <row r="1114" spans="1:6">
      <c r="A1114" s="1">
        <v>43858</v>
      </c>
      <c r="B1114">
        <v>326.89</v>
      </c>
      <c r="C1114">
        <v>63833950</v>
      </c>
      <c r="D1114">
        <v>325.06</v>
      </c>
      <c r="E1114">
        <v>327.85</v>
      </c>
      <c r="F1114">
        <v>323.60379999999998</v>
      </c>
    </row>
    <row r="1115" spans="1:6">
      <c r="A1115" s="1">
        <v>43857</v>
      </c>
      <c r="B1115">
        <v>323.5</v>
      </c>
      <c r="C1115">
        <v>84062460</v>
      </c>
      <c r="D1115">
        <v>323.02999999999997</v>
      </c>
      <c r="E1115">
        <v>325.12</v>
      </c>
      <c r="F1115">
        <v>322.66000000000003</v>
      </c>
    </row>
    <row r="1116" spans="1:6">
      <c r="A1116" s="1">
        <v>43854</v>
      </c>
      <c r="B1116">
        <v>328.77</v>
      </c>
      <c r="C1116">
        <v>87578440</v>
      </c>
      <c r="D1116">
        <v>332.44</v>
      </c>
      <c r="E1116">
        <v>332.53</v>
      </c>
      <c r="F1116">
        <v>327.36</v>
      </c>
    </row>
    <row r="1117" spans="1:6">
      <c r="A1117" s="1">
        <v>43853</v>
      </c>
      <c r="B1117">
        <v>331.72</v>
      </c>
      <c r="C1117">
        <v>51962990</v>
      </c>
      <c r="D1117">
        <v>330.63</v>
      </c>
      <c r="E1117">
        <v>332.16820000000001</v>
      </c>
      <c r="F1117">
        <v>329.41</v>
      </c>
    </row>
    <row r="1118" spans="1:6">
      <c r="A1118" s="1">
        <v>43852</v>
      </c>
      <c r="B1118">
        <v>331.34</v>
      </c>
      <c r="C1118">
        <v>48914900</v>
      </c>
      <c r="D1118">
        <v>332.24</v>
      </c>
      <c r="E1118">
        <v>332.95</v>
      </c>
      <c r="F1118">
        <v>331.17</v>
      </c>
    </row>
    <row r="1119" spans="1:6">
      <c r="A1119" s="1">
        <v>43851</v>
      </c>
      <c r="B1119">
        <v>331.3</v>
      </c>
      <c r="C1119">
        <v>77742420</v>
      </c>
      <c r="D1119">
        <v>330.9</v>
      </c>
      <c r="E1119">
        <v>332.18</v>
      </c>
      <c r="F1119">
        <v>330.82</v>
      </c>
    </row>
    <row r="1120" spans="1:6">
      <c r="A1120" s="1">
        <v>43847</v>
      </c>
      <c r="B1120">
        <v>331.95</v>
      </c>
      <c r="C1120">
        <v>95846020</v>
      </c>
      <c r="D1120">
        <v>331.7</v>
      </c>
      <c r="E1120">
        <v>332.18</v>
      </c>
      <c r="F1120">
        <v>330.85390000000001</v>
      </c>
    </row>
    <row r="1121" spans="1:6">
      <c r="A1121" s="1">
        <v>43846</v>
      </c>
      <c r="B1121">
        <v>330.92</v>
      </c>
      <c r="C1121">
        <v>54050330</v>
      </c>
      <c r="D1121">
        <v>329.7</v>
      </c>
      <c r="E1121">
        <v>330.92</v>
      </c>
      <c r="F1121">
        <v>329.45</v>
      </c>
    </row>
    <row r="1122" spans="1:6">
      <c r="A1122" s="1">
        <v>43845</v>
      </c>
      <c r="B1122">
        <v>328.19</v>
      </c>
      <c r="C1122">
        <v>72056600</v>
      </c>
      <c r="D1122">
        <v>327.35000000000002</v>
      </c>
      <c r="E1122">
        <v>329.02</v>
      </c>
      <c r="F1122">
        <v>327.26</v>
      </c>
    </row>
    <row r="1123" spans="1:6">
      <c r="A1123" s="1">
        <v>43844</v>
      </c>
      <c r="B1123">
        <v>327.45</v>
      </c>
      <c r="C1123">
        <v>63036380</v>
      </c>
      <c r="D1123">
        <v>327.47000000000003</v>
      </c>
      <c r="E1123">
        <v>328.62</v>
      </c>
      <c r="F1123">
        <v>326.84399999999999</v>
      </c>
    </row>
    <row r="1124" spans="1:6">
      <c r="A1124" s="1">
        <v>43843</v>
      </c>
      <c r="B1124">
        <v>327.95</v>
      </c>
      <c r="C1124">
        <v>47262010</v>
      </c>
      <c r="D1124">
        <v>326.39</v>
      </c>
      <c r="E1124">
        <v>327.96</v>
      </c>
      <c r="F1124">
        <v>325.92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67BBA-5AD4-9B42-A3D8-4F27219FB124}">
  <dimension ref="A1:H1124"/>
  <sheetViews>
    <sheetView workbookViewId="0">
      <selection activeCell="G27" sqref="G27"/>
    </sheetView>
  </sheetViews>
  <sheetFormatPr defaultColWidth="11.5546875" defaultRowHeight="15"/>
  <cols>
    <col min="1" max="1" width="11.5546875" style="1"/>
    <col min="2" max="2" width="10.77734375" style="3"/>
    <col min="3" max="3" width="12.44140625" style="10" bestFit="1" customWidth="1"/>
    <col min="4" max="6" width="10.77734375" style="3"/>
  </cols>
  <sheetData>
    <row r="1" spans="1:8" s="2" customFormat="1" ht="16.5" thickBot="1">
      <c r="A1" s="11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</row>
    <row r="2" spans="1:8">
      <c r="A2" s="1">
        <v>45471</v>
      </c>
      <c r="B2" s="3">
        <v>544.22</v>
      </c>
      <c r="C2" s="10">
        <v>76144540</v>
      </c>
      <c r="D2" s="3">
        <v>547.16</v>
      </c>
      <c r="E2" s="3">
        <v>550.28</v>
      </c>
      <c r="F2" s="3">
        <v>542.95000000000005</v>
      </c>
    </row>
    <row r="3" spans="1:8">
      <c r="A3" s="1">
        <v>45470</v>
      </c>
      <c r="B3" s="3">
        <v>546.37</v>
      </c>
      <c r="C3" s="10">
        <v>35041480</v>
      </c>
      <c r="D3" s="3">
        <v>545.37</v>
      </c>
      <c r="E3" s="3">
        <v>546.96</v>
      </c>
      <c r="F3" s="3">
        <v>544.61</v>
      </c>
    </row>
    <row r="4" spans="1:8">
      <c r="A4" s="1">
        <v>45469</v>
      </c>
      <c r="B4" s="3">
        <v>545.51</v>
      </c>
      <c r="C4" s="10">
        <v>38550640</v>
      </c>
      <c r="D4" s="3">
        <v>543.69000000000005</v>
      </c>
      <c r="E4" s="3">
        <v>546.24</v>
      </c>
      <c r="F4" s="3">
        <v>543.03</v>
      </c>
      <c r="H4" s="3"/>
    </row>
    <row r="5" spans="1:8">
      <c r="A5" s="1">
        <v>45468</v>
      </c>
      <c r="B5" s="3">
        <v>544.83000000000004</v>
      </c>
      <c r="C5" s="10">
        <v>38273350</v>
      </c>
      <c r="D5" s="3">
        <v>543.99</v>
      </c>
      <c r="E5" s="3">
        <v>545.20000000000005</v>
      </c>
      <c r="F5" s="3">
        <v>542.44000000000005</v>
      </c>
    </row>
    <row r="6" spans="1:8">
      <c r="A6" s="1">
        <v>45467</v>
      </c>
      <c r="B6" s="3">
        <v>542.74</v>
      </c>
      <c r="C6" s="10">
        <v>45528650</v>
      </c>
      <c r="D6" s="3">
        <v>544.33000000000004</v>
      </c>
      <c r="E6" s="3">
        <v>546.95000000000005</v>
      </c>
      <c r="F6" s="3">
        <v>542.62</v>
      </c>
    </row>
    <row r="7" spans="1:8">
      <c r="A7" s="1">
        <v>45464</v>
      </c>
      <c r="B7" s="3">
        <v>544.51</v>
      </c>
      <c r="C7" s="10">
        <v>64513860</v>
      </c>
      <c r="D7" s="3">
        <v>544.4</v>
      </c>
      <c r="E7" s="3">
        <v>545.65</v>
      </c>
      <c r="F7" s="3">
        <v>543.02</v>
      </c>
    </row>
    <row r="8" spans="1:8">
      <c r="A8" s="1">
        <v>45463</v>
      </c>
      <c r="B8" s="3">
        <v>547</v>
      </c>
      <c r="C8" s="10">
        <v>70328230</v>
      </c>
      <c r="D8" s="3">
        <v>549.44000000000005</v>
      </c>
      <c r="E8" s="3">
        <v>550.12</v>
      </c>
      <c r="F8" s="3">
        <v>545.17999999999995</v>
      </c>
    </row>
    <row r="9" spans="1:8">
      <c r="A9" s="1">
        <v>45461</v>
      </c>
      <c r="B9" s="3">
        <v>548.49</v>
      </c>
      <c r="C9" s="10">
        <v>41376420</v>
      </c>
      <c r="D9" s="3">
        <v>547.16</v>
      </c>
      <c r="E9" s="3">
        <v>548.62</v>
      </c>
      <c r="F9" s="3">
        <v>546.73</v>
      </c>
    </row>
    <row r="10" spans="1:8">
      <c r="A10" s="1">
        <v>45460</v>
      </c>
      <c r="B10" s="3">
        <v>547.1</v>
      </c>
      <c r="C10" s="10">
        <v>55839460</v>
      </c>
      <c r="D10" s="3">
        <v>542.08000000000004</v>
      </c>
      <c r="E10" s="3">
        <v>548.53</v>
      </c>
      <c r="F10" s="3">
        <v>541.60720000000003</v>
      </c>
    </row>
    <row r="11" spans="1:8">
      <c r="A11" s="1">
        <v>45457</v>
      </c>
      <c r="B11" s="3">
        <v>542.78</v>
      </c>
      <c r="C11" s="10">
        <v>40089900</v>
      </c>
      <c r="D11" s="3">
        <v>540.88</v>
      </c>
      <c r="E11" s="3">
        <v>542.80999999999995</v>
      </c>
      <c r="F11" s="3">
        <v>539.85</v>
      </c>
    </row>
    <row r="12" spans="1:8">
      <c r="A12" s="1">
        <v>45456</v>
      </c>
      <c r="B12" s="3">
        <v>542.45000000000005</v>
      </c>
      <c r="C12" s="10">
        <v>44760950</v>
      </c>
      <c r="D12" s="3">
        <v>543.15</v>
      </c>
      <c r="E12" s="3">
        <v>543.32500000000005</v>
      </c>
      <c r="F12" s="3">
        <v>539.59</v>
      </c>
    </row>
    <row r="13" spans="1:8">
      <c r="A13" s="1">
        <v>45455</v>
      </c>
      <c r="B13" s="3">
        <v>541.36</v>
      </c>
      <c r="C13" s="10">
        <v>63251310</v>
      </c>
      <c r="D13" s="3">
        <v>541.63</v>
      </c>
      <c r="E13" s="3">
        <v>544.12</v>
      </c>
      <c r="F13" s="3">
        <v>540.29999999999995</v>
      </c>
    </row>
    <row r="14" spans="1:8">
      <c r="A14" s="1">
        <v>45454</v>
      </c>
      <c r="B14" s="3">
        <v>536.95000000000005</v>
      </c>
      <c r="C14" s="10">
        <v>36383410</v>
      </c>
      <c r="D14" s="3">
        <v>534.07000000000005</v>
      </c>
      <c r="E14" s="3">
        <v>537.01</v>
      </c>
      <c r="F14" s="3">
        <v>532.04999999999995</v>
      </c>
    </row>
    <row r="15" spans="1:8">
      <c r="A15" s="1">
        <v>45453</v>
      </c>
      <c r="B15" s="3">
        <v>535.66</v>
      </c>
      <c r="C15" s="10">
        <v>35729250</v>
      </c>
      <c r="D15" s="3">
        <v>533.17999999999995</v>
      </c>
      <c r="E15" s="3">
        <v>535.99</v>
      </c>
      <c r="F15" s="3">
        <v>532.57000000000005</v>
      </c>
    </row>
    <row r="16" spans="1:8">
      <c r="A16" s="1">
        <v>45450</v>
      </c>
      <c r="B16" s="3">
        <v>534.01</v>
      </c>
      <c r="C16" s="10">
        <v>43224530</v>
      </c>
      <c r="D16" s="3">
        <v>533.66</v>
      </c>
      <c r="E16" s="3">
        <v>536.89</v>
      </c>
      <c r="F16" s="3">
        <v>532.53499999999997</v>
      </c>
    </row>
    <row r="17" spans="1:6">
      <c r="A17" s="1">
        <v>45449</v>
      </c>
      <c r="B17" s="3">
        <v>534.66</v>
      </c>
      <c r="C17" s="10">
        <v>30808530</v>
      </c>
      <c r="D17" s="3">
        <v>534.98</v>
      </c>
      <c r="E17" s="3">
        <v>535.41999999999996</v>
      </c>
      <c r="F17" s="3">
        <v>532.67999999999995</v>
      </c>
    </row>
    <row r="18" spans="1:6">
      <c r="A18" s="1">
        <v>45448</v>
      </c>
      <c r="B18" s="3">
        <v>534.66999999999996</v>
      </c>
      <c r="C18" s="10">
        <v>47610370</v>
      </c>
      <c r="D18" s="3">
        <v>530.77</v>
      </c>
      <c r="E18" s="3">
        <v>534.69000000000005</v>
      </c>
      <c r="F18" s="3">
        <v>528.72540000000004</v>
      </c>
    </row>
    <row r="19" spans="1:6">
      <c r="A19" s="1">
        <v>45447</v>
      </c>
      <c r="B19" s="3">
        <v>528.39</v>
      </c>
      <c r="C19" s="10">
        <v>34632660</v>
      </c>
      <c r="D19" s="3">
        <v>526.46</v>
      </c>
      <c r="E19" s="3">
        <v>529.15</v>
      </c>
      <c r="F19" s="3">
        <v>524.96</v>
      </c>
    </row>
    <row r="20" spans="1:6">
      <c r="A20" s="1">
        <v>45446</v>
      </c>
      <c r="B20" s="3">
        <v>527.79999999999995</v>
      </c>
      <c r="C20" s="10">
        <v>46835700</v>
      </c>
      <c r="D20" s="3">
        <v>529.02</v>
      </c>
      <c r="E20" s="3">
        <v>529.30999999999995</v>
      </c>
      <c r="F20" s="3">
        <v>522.6</v>
      </c>
    </row>
    <row r="21" spans="1:6">
      <c r="A21" s="1">
        <v>45443</v>
      </c>
      <c r="B21" s="3">
        <v>527.37</v>
      </c>
      <c r="C21" s="10">
        <v>90785760</v>
      </c>
      <c r="D21" s="3">
        <v>523.59</v>
      </c>
      <c r="E21" s="3">
        <v>527.5</v>
      </c>
      <c r="F21" s="3">
        <v>518.36</v>
      </c>
    </row>
    <row r="22" spans="1:6">
      <c r="A22" s="1">
        <v>45442</v>
      </c>
      <c r="B22" s="3">
        <v>522.61</v>
      </c>
      <c r="C22" s="10">
        <v>46468510</v>
      </c>
      <c r="D22" s="3">
        <v>524.52</v>
      </c>
      <c r="E22" s="3">
        <v>525.20000000000005</v>
      </c>
      <c r="F22" s="3">
        <v>521.33000000000004</v>
      </c>
    </row>
    <row r="23" spans="1:6">
      <c r="A23" s="1">
        <v>45441</v>
      </c>
      <c r="B23" s="3">
        <v>526.1</v>
      </c>
      <c r="C23" s="10">
        <v>45190320</v>
      </c>
      <c r="D23" s="3">
        <v>525.67999999999995</v>
      </c>
      <c r="E23" s="3">
        <v>527.30999999999995</v>
      </c>
      <c r="F23" s="3">
        <v>525.37</v>
      </c>
    </row>
    <row r="24" spans="1:6">
      <c r="A24" s="1">
        <v>45440</v>
      </c>
      <c r="B24" s="3">
        <v>529.80999999999995</v>
      </c>
      <c r="C24" s="10">
        <v>36269600</v>
      </c>
      <c r="D24" s="3">
        <v>530.27</v>
      </c>
      <c r="E24" s="3">
        <v>530.51</v>
      </c>
      <c r="F24" s="3">
        <v>527.11</v>
      </c>
    </row>
    <row r="25" spans="1:6">
      <c r="A25" s="1">
        <v>45436</v>
      </c>
      <c r="B25" s="3">
        <v>529.44000000000005</v>
      </c>
      <c r="C25" s="10">
        <v>41291080</v>
      </c>
      <c r="D25" s="3">
        <v>527.85</v>
      </c>
      <c r="E25" s="3">
        <v>530.27</v>
      </c>
      <c r="F25" s="3">
        <v>526.88099999999997</v>
      </c>
    </row>
    <row r="26" spans="1:6">
      <c r="A26" s="1">
        <v>45435</v>
      </c>
      <c r="B26" s="3">
        <v>525.96</v>
      </c>
      <c r="C26" s="10">
        <v>57211200</v>
      </c>
      <c r="D26" s="3">
        <v>532.96</v>
      </c>
      <c r="E26" s="3">
        <v>533.07000000000005</v>
      </c>
      <c r="F26" s="3">
        <v>524.72</v>
      </c>
    </row>
    <row r="27" spans="1:6">
      <c r="A27" s="1">
        <v>45434</v>
      </c>
      <c r="B27" s="3">
        <v>529.83000000000004</v>
      </c>
      <c r="C27" s="10">
        <v>48389970</v>
      </c>
      <c r="D27" s="3">
        <v>530.65</v>
      </c>
      <c r="E27" s="3">
        <v>531.38</v>
      </c>
      <c r="F27" s="3">
        <v>527.6</v>
      </c>
    </row>
    <row r="28" spans="1:6">
      <c r="A28" s="1">
        <v>45433</v>
      </c>
      <c r="B28" s="3">
        <v>531.36</v>
      </c>
      <c r="C28" s="10">
        <v>33437000</v>
      </c>
      <c r="D28" s="3">
        <v>529.28</v>
      </c>
      <c r="E28" s="3">
        <v>531.52</v>
      </c>
      <c r="F28" s="3">
        <v>529.07000000000005</v>
      </c>
    </row>
    <row r="29" spans="1:6">
      <c r="A29" s="1">
        <v>45432</v>
      </c>
      <c r="B29" s="3">
        <v>530.05999999999995</v>
      </c>
      <c r="C29" s="10">
        <v>37764210</v>
      </c>
      <c r="D29" s="3">
        <v>529.57000000000005</v>
      </c>
      <c r="E29" s="3">
        <v>531.56010000000003</v>
      </c>
      <c r="F29" s="3">
        <v>529.16999999999996</v>
      </c>
    </row>
    <row r="30" spans="1:6">
      <c r="A30" s="1">
        <v>45429</v>
      </c>
      <c r="B30" s="3">
        <v>529.45000000000005</v>
      </c>
      <c r="C30" s="10">
        <v>59187590</v>
      </c>
      <c r="D30" s="3">
        <v>528.80999999999995</v>
      </c>
      <c r="E30" s="3">
        <v>529.52</v>
      </c>
      <c r="F30" s="3">
        <v>527.32000000000005</v>
      </c>
    </row>
    <row r="31" spans="1:6">
      <c r="A31" s="1">
        <v>45428</v>
      </c>
      <c r="B31" s="3">
        <v>528.69000000000005</v>
      </c>
      <c r="C31" s="10">
        <v>50244830</v>
      </c>
      <c r="D31" s="3">
        <v>529.88</v>
      </c>
      <c r="E31" s="3">
        <v>531.52179999999998</v>
      </c>
      <c r="F31" s="3">
        <v>528.54</v>
      </c>
    </row>
    <row r="32" spans="1:6">
      <c r="A32" s="1">
        <v>45427</v>
      </c>
      <c r="B32" s="3">
        <v>529.78</v>
      </c>
      <c r="C32" s="10">
        <v>59504900</v>
      </c>
      <c r="D32" s="3">
        <v>525.83000000000004</v>
      </c>
      <c r="E32" s="3">
        <v>530.08000000000004</v>
      </c>
      <c r="F32" s="3">
        <v>525.17999999999995</v>
      </c>
    </row>
    <row r="33" spans="1:6">
      <c r="A33" s="1">
        <v>45426</v>
      </c>
      <c r="B33" s="3">
        <v>523.29999999999995</v>
      </c>
      <c r="C33" s="10">
        <v>57535870</v>
      </c>
      <c r="D33" s="3">
        <v>521.11</v>
      </c>
      <c r="E33" s="3">
        <v>523.83000000000004</v>
      </c>
      <c r="F33" s="3">
        <v>520.55999999999995</v>
      </c>
    </row>
    <row r="34" spans="1:6">
      <c r="A34" s="1">
        <v>45425</v>
      </c>
      <c r="B34" s="3">
        <v>520.91</v>
      </c>
      <c r="C34" s="10">
        <v>36716360</v>
      </c>
      <c r="D34" s="3">
        <v>522.55999999999995</v>
      </c>
      <c r="E34" s="3">
        <v>522.66999999999996</v>
      </c>
      <c r="F34" s="3">
        <v>519.74</v>
      </c>
    </row>
    <row r="35" spans="1:6">
      <c r="A35" s="1">
        <v>45422</v>
      </c>
      <c r="B35" s="3">
        <v>520.84</v>
      </c>
      <c r="C35" s="10">
        <v>52233170</v>
      </c>
      <c r="D35" s="3">
        <v>521.80999999999995</v>
      </c>
      <c r="E35" s="3">
        <v>522.63499999999999</v>
      </c>
      <c r="F35" s="3">
        <v>519.59</v>
      </c>
    </row>
    <row r="36" spans="1:6">
      <c r="A36" s="1">
        <v>45421</v>
      </c>
      <c r="B36" s="3">
        <v>520.16999999999996</v>
      </c>
      <c r="C36" s="10">
        <v>43643670</v>
      </c>
      <c r="D36" s="3">
        <v>517.38</v>
      </c>
      <c r="E36" s="3">
        <v>520.20740000000001</v>
      </c>
      <c r="F36" s="3">
        <v>516.70500000000004</v>
      </c>
    </row>
    <row r="37" spans="1:6">
      <c r="A37" s="1">
        <v>45420</v>
      </c>
      <c r="B37" s="3">
        <v>517.19000000000005</v>
      </c>
      <c r="C37" s="10">
        <v>42047210</v>
      </c>
      <c r="D37" s="3">
        <v>515.26</v>
      </c>
      <c r="E37" s="3">
        <v>517.74</v>
      </c>
      <c r="F37" s="3">
        <v>515.14</v>
      </c>
    </row>
    <row r="38" spans="1:6">
      <c r="A38" s="1">
        <v>45419</v>
      </c>
      <c r="B38" s="3">
        <v>517.14</v>
      </c>
      <c r="C38" s="10">
        <v>52561300</v>
      </c>
      <c r="D38" s="3">
        <v>517.55999999999995</v>
      </c>
      <c r="E38" s="3">
        <v>518.57000000000005</v>
      </c>
      <c r="F38" s="3">
        <v>516.45000000000005</v>
      </c>
    </row>
    <row r="39" spans="1:6">
      <c r="A39" s="1">
        <v>45418</v>
      </c>
      <c r="B39" s="3">
        <v>516.57000000000005</v>
      </c>
      <c r="C39" s="10">
        <v>47264700</v>
      </c>
      <c r="D39" s="3">
        <v>513.75</v>
      </c>
      <c r="E39" s="3">
        <v>516.61</v>
      </c>
      <c r="F39" s="3">
        <v>513.29999999999995</v>
      </c>
    </row>
    <row r="40" spans="1:6">
      <c r="A40" s="1">
        <v>45415</v>
      </c>
      <c r="B40" s="3">
        <v>511.29</v>
      </c>
      <c r="C40" s="10">
        <v>72756710</v>
      </c>
      <c r="D40" s="3">
        <v>511.16</v>
      </c>
      <c r="E40" s="3">
        <v>512.54999999999995</v>
      </c>
      <c r="F40" s="3">
        <v>508.56</v>
      </c>
    </row>
    <row r="41" spans="1:6">
      <c r="A41" s="1">
        <v>45414</v>
      </c>
      <c r="B41" s="3">
        <v>505.03</v>
      </c>
      <c r="C41" s="10">
        <v>62550180</v>
      </c>
      <c r="D41" s="3">
        <v>504.15</v>
      </c>
      <c r="E41" s="3">
        <v>505.89</v>
      </c>
      <c r="F41" s="3">
        <v>499.55</v>
      </c>
    </row>
    <row r="42" spans="1:6">
      <c r="A42" s="1">
        <v>45413</v>
      </c>
      <c r="B42" s="3">
        <v>500.35</v>
      </c>
      <c r="C42" s="10">
        <v>80242840</v>
      </c>
      <c r="D42" s="3">
        <v>501.38</v>
      </c>
      <c r="E42" s="3">
        <v>508.19</v>
      </c>
      <c r="F42" s="3">
        <v>499.86500000000001</v>
      </c>
    </row>
    <row r="43" spans="1:6">
      <c r="A43" s="1">
        <v>45412</v>
      </c>
      <c r="B43" s="3">
        <v>501.98</v>
      </c>
      <c r="C43" s="10">
        <v>77483570</v>
      </c>
      <c r="D43" s="3">
        <v>508.56</v>
      </c>
      <c r="E43" s="3">
        <v>509.56</v>
      </c>
      <c r="F43" s="3">
        <v>501.98</v>
      </c>
    </row>
    <row r="44" spans="1:6">
      <c r="A44" s="1">
        <v>45411</v>
      </c>
      <c r="B44" s="3">
        <v>510.06</v>
      </c>
      <c r="C44" s="10">
        <v>46415450</v>
      </c>
      <c r="D44" s="3">
        <v>510.09</v>
      </c>
      <c r="E44" s="3">
        <v>510.75</v>
      </c>
      <c r="F44" s="3">
        <v>507.25</v>
      </c>
    </row>
    <row r="45" spans="1:6">
      <c r="A45" s="1">
        <v>45408</v>
      </c>
      <c r="B45" s="3">
        <v>508.26</v>
      </c>
      <c r="C45" s="10">
        <v>64306120</v>
      </c>
      <c r="D45" s="3">
        <v>506.35</v>
      </c>
      <c r="E45" s="3">
        <v>509.88</v>
      </c>
      <c r="F45" s="3">
        <v>505.7</v>
      </c>
    </row>
    <row r="46" spans="1:6">
      <c r="A46" s="1">
        <v>45407</v>
      </c>
      <c r="B46" s="3">
        <v>503.49</v>
      </c>
      <c r="C46" s="10">
        <v>69122370</v>
      </c>
      <c r="D46" s="3">
        <v>499.18</v>
      </c>
      <c r="E46" s="3">
        <v>504.27</v>
      </c>
      <c r="F46" s="3">
        <v>497.49</v>
      </c>
    </row>
    <row r="47" spans="1:6">
      <c r="A47" s="1">
        <v>45406</v>
      </c>
      <c r="B47" s="3">
        <v>505.41</v>
      </c>
      <c r="C47" s="10">
        <v>55928080</v>
      </c>
      <c r="D47" s="3">
        <v>506.56</v>
      </c>
      <c r="E47" s="3">
        <v>507.37</v>
      </c>
      <c r="F47" s="3">
        <v>503.13</v>
      </c>
    </row>
    <row r="48" spans="1:6">
      <c r="A48" s="1">
        <v>45405</v>
      </c>
      <c r="B48" s="3">
        <v>505.65</v>
      </c>
      <c r="C48" s="10">
        <v>64633620</v>
      </c>
      <c r="D48" s="3">
        <v>501.78</v>
      </c>
      <c r="E48" s="3">
        <v>506.09</v>
      </c>
      <c r="F48" s="3">
        <v>499.53280000000001</v>
      </c>
    </row>
    <row r="49" spans="1:6">
      <c r="A49" s="1">
        <v>45404</v>
      </c>
      <c r="B49" s="3">
        <v>499.72</v>
      </c>
      <c r="C49" s="10">
        <v>67961050</v>
      </c>
      <c r="D49" s="3">
        <v>497.83</v>
      </c>
      <c r="E49" s="3">
        <v>502.38</v>
      </c>
      <c r="F49" s="3">
        <v>495.43</v>
      </c>
    </row>
    <row r="50" spans="1:6">
      <c r="A50" s="1">
        <v>45401</v>
      </c>
      <c r="B50" s="3">
        <v>495.16</v>
      </c>
      <c r="C50" s="10">
        <v>102212600</v>
      </c>
      <c r="D50" s="3">
        <v>499.44</v>
      </c>
      <c r="E50" s="3">
        <v>500.45499999999998</v>
      </c>
      <c r="F50" s="3">
        <v>493.86</v>
      </c>
    </row>
    <row r="51" spans="1:6">
      <c r="A51" s="1">
        <v>45400</v>
      </c>
      <c r="B51" s="3">
        <v>499.52</v>
      </c>
      <c r="C51" s="10">
        <v>74548090</v>
      </c>
      <c r="D51" s="3">
        <v>501.98</v>
      </c>
      <c r="E51" s="3">
        <v>504.13</v>
      </c>
      <c r="F51" s="3">
        <v>498.56</v>
      </c>
    </row>
    <row r="52" spans="1:6">
      <c r="A52" s="1">
        <v>45399</v>
      </c>
      <c r="B52" s="3">
        <v>500.55</v>
      </c>
      <c r="C52" s="10">
        <v>75910310</v>
      </c>
      <c r="D52" s="3">
        <v>506.05</v>
      </c>
      <c r="E52" s="3">
        <v>506.22</v>
      </c>
      <c r="F52" s="3">
        <v>499.12</v>
      </c>
    </row>
    <row r="53" spans="1:6">
      <c r="A53" s="1">
        <v>45398</v>
      </c>
      <c r="B53" s="3">
        <v>503.53</v>
      </c>
      <c r="C53" s="10">
        <v>73484020</v>
      </c>
      <c r="D53" s="3">
        <v>504.94</v>
      </c>
      <c r="E53" s="3">
        <v>506.5</v>
      </c>
      <c r="F53" s="3">
        <v>502.21</v>
      </c>
    </row>
    <row r="54" spans="1:6">
      <c r="A54" s="1">
        <v>45397</v>
      </c>
      <c r="B54" s="3">
        <v>504.45</v>
      </c>
      <c r="C54" s="10">
        <v>92101450</v>
      </c>
      <c r="D54" s="3">
        <v>515.13</v>
      </c>
      <c r="E54" s="3">
        <v>515.29999999999995</v>
      </c>
      <c r="F54" s="3">
        <v>503.58</v>
      </c>
    </row>
    <row r="55" spans="1:6">
      <c r="A55" s="1">
        <v>45394</v>
      </c>
      <c r="B55" s="3">
        <v>510.85</v>
      </c>
      <c r="C55" s="10">
        <v>92561090</v>
      </c>
      <c r="D55" s="3">
        <v>514.37</v>
      </c>
      <c r="E55" s="3">
        <v>515.81500000000005</v>
      </c>
      <c r="F55" s="3">
        <v>509.08</v>
      </c>
    </row>
    <row r="56" spans="1:6">
      <c r="A56" s="1">
        <v>45393</v>
      </c>
      <c r="B56" s="3">
        <v>518</v>
      </c>
      <c r="C56" s="10">
        <v>70099010</v>
      </c>
      <c r="D56" s="3">
        <v>515.67999999999995</v>
      </c>
      <c r="E56" s="3">
        <v>519.48</v>
      </c>
      <c r="F56" s="3">
        <v>512.08000000000004</v>
      </c>
    </row>
    <row r="57" spans="1:6">
      <c r="A57" s="1">
        <v>45392</v>
      </c>
      <c r="B57" s="3">
        <v>514.12</v>
      </c>
      <c r="C57" s="10">
        <v>82652810</v>
      </c>
      <c r="D57" s="3">
        <v>513.48</v>
      </c>
      <c r="E57" s="3">
        <v>516.16</v>
      </c>
      <c r="F57" s="3">
        <v>512.09</v>
      </c>
    </row>
    <row r="58" spans="1:6">
      <c r="A58" s="1">
        <v>45391</v>
      </c>
      <c r="B58" s="3">
        <v>519.32000000000005</v>
      </c>
      <c r="C58" s="10">
        <v>68124390</v>
      </c>
      <c r="D58" s="3">
        <v>520.5</v>
      </c>
      <c r="E58" s="3">
        <v>520.75</v>
      </c>
      <c r="F58" s="3">
        <v>514.35</v>
      </c>
    </row>
    <row r="59" spans="1:6">
      <c r="A59" s="1">
        <v>45390</v>
      </c>
      <c r="B59" s="3">
        <v>518.72</v>
      </c>
      <c r="C59" s="10">
        <v>48401750</v>
      </c>
      <c r="D59" s="3">
        <v>519.15</v>
      </c>
      <c r="E59" s="3">
        <v>520.17999999999995</v>
      </c>
      <c r="F59" s="3">
        <v>517.89</v>
      </c>
    </row>
    <row r="60" spans="1:6">
      <c r="A60" s="1">
        <v>45387</v>
      </c>
      <c r="B60" s="3">
        <v>518.42999999999995</v>
      </c>
      <c r="C60" s="10">
        <v>74546480</v>
      </c>
      <c r="D60" s="3">
        <v>514.46</v>
      </c>
      <c r="E60" s="3">
        <v>520.44000000000005</v>
      </c>
      <c r="F60" s="3">
        <v>514.01</v>
      </c>
    </row>
    <row r="61" spans="1:6">
      <c r="A61" s="1">
        <v>45386</v>
      </c>
      <c r="B61" s="3">
        <v>513.07000000000005</v>
      </c>
      <c r="C61" s="10">
        <v>96858070</v>
      </c>
      <c r="D61" s="3">
        <v>523.52</v>
      </c>
      <c r="E61" s="3">
        <v>523.86739999999998</v>
      </c>
      <c r="F61" s="3">
        <v>512.755</v>
      </c>
    </row>
    <row r="62" spans="1:6">
      <c r="A62" s="1">
        <v>45385</v>
      </c>
      <c r="B62" s="3">
        <v>519.41</v>
      </c>
      <c r="C62" s="10">
        <v>59155760</v>
      </c>
      <c r="D62" s="3">
        <v>517.72</v>
      </c>
      <c r="E62" s="3">
        <v>520.95000000000005</v>
      </c>
      <c r="F62" s="3">
        <v>517.66499999999996</v>
      </c>
    </row>
    <row r="63" spans="1:6">
      <c r="A63" s="1">
        <v>45384</v>
      </c>
      <c r="B63" s="3">
        <v>518.84</v>
      </c>
      <c r="C63" s="10">
        <v>74230310</v>
      </c>
      <c r="D63" s="3">
        <v>518.24</v>
      </c>
      <c r="E63" s="3">
        <v>518.98</v>
      </c>
      <c r="F63" s="3">
        <v>516.48</v>
      </c>
    </row>
    <row r="64" spans="1:6">
      <c r="A64" s="1">
        <v>45383</v>
      </c>
      <c r="B64" s="3">
        <v>522.16</v>
      </c>
      <c r="C64" s="10">
        <v>62477540</v>
      </c>
      <c r="D64" s="3">
        <v>523.83000000000004</v>
      </c>
      <c r="E64" s="3">
        <v>524.38</v>
      </c>
      <c r="F64" s="3">
        <v>520.97</v>
      </c>
    </row>
    <row r="65" spans="1:6">
      <c r="A65" s="1">
        <v>45379</v>
      </c>
      <c r="B65" s="3">
        <v>523.07000000000005</v>
      </c>
      <c r="C65" s="10">
        <v>96294890</v>
      </c>
      <c r="D65" s="3">
        <v>523.21</v>
      </c>
      <c r="E65" s="3">
        <v>524.61</v>
      </c>
      <c r="F65" s="3">
        <v>522.78</v>
      </c>
    </row>
    <row r="66" spans="1:6">
      <c r="A66" s="1">
        <v>45378</v>
      </c>
      <c r="B66" s="3">
        <v>523.16999999999996</v>
      </c>
      <c r="C66" s="10">
        <v>82999780</v>
      </c>
      <c r="D66" s="3">
        <v>521.71</v>
      </c>
      <c r="E66" s="3">
        <v>523.21</v>
      </c>
      <c r="F66" s="3">
        <v>519.48500000000001</v>
      </c>
    </row>
    <row r="67" spans="1:6">
      <c r="A67" s="1">
        <v>45377</v>
      </c>
      <c r="B67" s="3">
        <v>518.80999999999995</v>
      </c>
      <c r="C67" s="10">
        <v>65463740</v>
      </c>
      <c r="D67" s="3">
        <v>521.23</v>
      </c>
      <c r="E67" s="3">
        <v>521.58000000000004</v>
      </c>
      <c r="F67" s="3">
        <v>518.4</v>
      </c>
    </row>
    <row r="68" spans="1:6">
      <c r="A68" s="1">
        <v>45376</v>
      </c>
      <c r="B68" s="3">
        <v>519.77</v>
      </c>
      <c r="C68" s="10">
        <v>48512110</v>
      </c>
      <c r="D68" s="3">
        <v>519.79999999999995</v>
      </c>
      <c r="E68" s="3">
        <v>520.95000000000005</v>
      </c>
      <c r="F68" s="3">
        <v>519.61</v>
      </c>
    </row>
    <row r="69" spans="1:6">
      <c r="A69" s="1">
        <v>45373</v>
      </c>
      <c r="B69" s="3">
        <v>521.21</v>
      </c>
      <c r="C69" s="10">
        <v>79070840</v>
      </c>
      <c r="D69" s="3">
        <v>522.11</v>
      </c>
      <c r="E69" s="3">
        <v>522.60500000000002</v>
      </c>
      <c r="F69" s="3">
        <v>520.97</v>
      </c>
    </row>
    <row r="70" spans="1:6">
      <c r="A70" s="1">
        <v>45372</v>
      </c>
      <c r="B70" s="3">
        <v>522.20000000000005</v>
      </c>
      <c r="C70" s="10">
        <v>60256110</v>
      </c>
      <c r="D70" s="3">
        <v>523.39</v>
      </c>
      <c r="E70" s="3">
        <v>524.11</v>
      </c>
      <c r="F70" s="3">
        <v>521.91</v>
      </c>
    </row>
    <row r="71" spans="1:6">
      <c r="A71" s="1">
        <v>45371</v>
      </c>
      <c r="B71" s="3">
        <v>520.48</v>
      </c>
      <c r="C71" s="10">
        <v>69594570</v>
      </c>
      <c r="D71" s="3">
        <v>515.77</v>
      </c>
      <c r="E71" s="3">
        <v>520.62</v>
      </c>
      <c r="F71" s="3">
        <v>515.08000000000004</v>
      </c>
    </row>
    <row r="72" spans="1:6">
      <c r="A72" s="1">
        <v>45370</v>
      </c>
      <c r="B72" s="3">
        <v>515.71</v>
      </c>
      <c r="C72" s="10">
        <v>60755260</v>
      </c>
      <c r="D72" s="3">
        <v>512.15</v>
      </c>
      <c r="E72" s="3">
        <v>515.995</v>
      </c>
      <c r="F72" s="3">
        <v>511.12</v>
      </c>
    </row>
    <row r="73" spans="1:6">
      <c r="A73" s="1">
        <v>45369</v>
      </c>
      <c r="B73" s="3">
        <v>512.86</v>
      </c>
      <c r="C73" s="10">
        <v>88893330</v>
      </c>
      <c r="D73" s="3">
        <v>514</v>
      </c>
      <c r="E73" s="3">
        <v>515.48</v>
      </c>
      <c r="F73" s="3">
        <v>512.44000000000005</v>
      </c>
    </row>
    <row r="74" spans="1:6">
      <c r="A74" s="1">
        <v>45366</v>
      </c>
      <c r="B74" s="3">
        <v>509.83</v>
      </c>
      <c r="C74" s="10">
        <v>107646300</v>
      </c>
      <c r="D74" s="3">
        <v>510.21</v>
      </c>
      <c r="E74" s="3">
        <v>511.7</v>
      </c>
      <c r="F74" s="3">
        <v>508.12200000000001</v>
      </c>
    </row>
    <row r="75" spans="1:6">
      <c r="A75" s="1">
        <v>45365</v>
      </c>
      <c r="B75" s="3">
        <v>514.95000000000005</v>
      </c>
      <c r="C75" s="10">
        <v>110171800</v>
      </c>
      <c r="D75" s="3">
        <v>516.97</v>
      </c>
      <c r="E75" s="3">
        <v>517.125</v>
      </c>
      <c r="F75" s="3">
        <v>511.82</v>
      </c>
    </row>
    <row r="76" spans="1:6">
      <c r="A76" s="1">
        <v>45364</v>
      </c>
      <c r="B76" s="3">
        <v>515.97</v>
      </c>
      <c r="C76" s="10">
        <v>55104090</v>
      </c>
      <c r="D76" s="3">
        <v>517.11</v>
      </c>
      <c r="E76" s="3">
        <v>517.29</v>
      </c>
      <c r="F76" s="3">
        <v>514.49</v>
      </c>
    </row>
    <row r="77" spans="1:6">
      <c r="A77" s="1">
        <v>45363</v>
      </c>
      <c r="B77" s="3">
        <v>516.78</v>
      </c>
      <c r="C77" s="10">
        <v>73114440</v>
      </c>
      <c r="D77" s="3">
        <v>513.45000000000005</v>
      </c>
      <c r="E77" s="3">
        <v>517.38</v>
      </c>
      <c r="F77" s="3">
        <v>510.86</v>
      </c>
    </row>
    <row r="78" spans="1:6">
      <c r="A78" s="1">
        <v>45362</v>
      </c>
      <c r="B78" s="3">
        <v>511.28</v>
      </c>
      <c r="C78" s="10">
        <v>62557180</v>
      </c>
      <c r="D78" s="3">
        <v>510.48</v>
      </c>
      <c r="E78" s="3">
        <v>511.88</v>
      </c>
      <c r="F78" s="3">
        <v>508.5</v>
      </c>
    </row>
    <row r="79" spans="1:6">
      <c r="A79" s="1">
        <v>45359</v>
      </c>
      <c r="B79" s="3">
        <v>511.72</v>
      </c>
      <c r="C79" s="10">
        <v>86532540</v>
      </c>
      <c r="D79" s="3">
        <v>515.46</v>
      </c>
      <c r="E79" s="3">
        <v>518.2201</v>
      </c>
      <c r="F79" s="3">
        <v>511.13</v>
      </c>
    </row>
    <row r="80" spans="1:6">
      <c r="A80" s="1">
        <v>45358</v>
      </c>
      <c r="B80" s="3">
        <v>514.80999999999995</v>
      </c>
      <c r="C80" s="10">
        <v>58652090</v>
      </c>
      <c r="D80" s="3">
        <v>513.14</v>
      </c>
      <c r="E80" s="3">
        <v>515.89</v>
      </c>
      <c r="F80" s="3">
        <v>509.80529999999999</v>
      </c>
    </row>
    <row r="81" spans="1:6">
      <c r="A81" s="1">
        <v>45357</v>
      </c>
      <c r="B81" s="3">
        <v>509.75</v>
      </c>
      <c r="C81" s="10">
        <v>68382370</v>
      </c>
      <c r="D81" s="3">
        <v>510.55</v>
      </c>
      <c r="E81" s="3">
        <v>512.06899999999996</v>
      </c>
      <c r="F81" s="3">
        <v>508.42</v>
      </c>
    </row>
    <row r="82" spans="1:6">
      <c r="A82" s="1">
        <v>45356</v>
      </c>
      <c r="B82" s="3">
        <v>507.18</v>
      </c>
      <c r="C82" s="10">
        <v>72855620</v>
      </c>
      <c r="D82" s="3">
        <v>510.24</v>
      </c>
      <c r="E82" s="3">
        <v>510.7</v>
      </c>
      <c r="F82" s="3">
        <v>504.91</v>
      </c>
    </row>
    <row r="83" spans="1:6">
      <c r="A83" s="1">
        <v>45355</v>
      </c>
      <c r="B83" s="3">
        <v>512.29999999999995</v>
      </c>
      <c r="C83" s="10">
        <v>49799260</v>
      </c>
      <c r="D83" s="3">
        <v>512.03</v>
      </c>
      <c r="E83" s="3">
        <v>514.20000000000005</v>
      </c>
      <c r="F83" s="3">
        <v>512</v>
      </c>
    </row>
    <row r="84" spans="1:6">
      <c r="A84" s="1">
        <v>45352</v>
      </c>
      <c r="B84" s="3">
        <v>512.85</v>
      </c>
      <c r="C84" s="10">
        <v>76844840</v>
      </c>
      <c r="D84" s="3">
        <v>508.98</v>
      </c>
      <c r="E84" s="3">
        <v>513.29</v>
      </c>
      <c r="F84" s="3">
        <v>508.56</v>
      </c>
    </row>
    <row r="85" spans="1:6">
      <c r="A85" s="1">
        <v>45351</v>
      </c>
      <c r="B85" s="3">
        <v>508.08</v>
      </c>
      <c r="C85" s="10">
        <v>83924800</v>
      </c>
      <c r="D85" s="3">
        <v>508.07</v>
      </c>
      <c r="E85" s="3">
        <v>509.74</v>
      </c>
      <c r="F85" s="3">
        <v>505.35</v>
      </c>
    </row>
    <row r="86" spans="1:6">
      <c r="A86" s="1">
        <v>45350</v>
      </c>
      <c r="B86" s="3">
        <v>506.26</v>
      </c>
      <c r="C86" s="10">
        <v>56506630</v>
      </c>
      <c r="D86" s="3">
        <v>505.33</v>
      </c>
      <c r="E86" s="3">
        <v>506.85500000000002</v>
      </c>
      <c r="F86" s="3">
        <v>504.96</v>
      </c>
    </row>
    <row r="87" spans="1:6">
      <c r="A87" s="1">
        <v>45349</v>
      </c>
      <c r="B87" s="3">
        <v>506.93</v>
      </c>
      <c r="C87" s="10">
        <v>48854530</v>
      </c>
      <c r="D87" s="3">
        <v>506.7</v>
      </c>
      <c r="E87" s="3">
        <v>507.16</v>
      </c>
      <c r="F87" s="3">
        <v>504.75</v>
      </c>
    </row>
    <row r="88" spans="1:6">
      <c r="A88" s="1">
        <v>45348</v>
      </c>
      <c r="B88" s="3">
        <v>505.99</v>
      </c>
      <c r="C88" s="10">
        <v>50386740</v>
      </c>
      <c r="D88" s="3">
        <v>508.3</v>
      </c>
      <c r="E88" s="3">
        <v>508.75</v>
      </c>
      <c r="F88" s="3">
        <v>505.86</v>
      </c>
    </row>
    <row r="89" spans="1:6">
      <c r="A89" s="1">
        <v>45345</v>
      </c>
      <c r="B89" s="3">
        <v>507.85</v>
      </c>
      <c r="C89" s="10">
        <v>61321820</v>
      </c>
      <c r="D89" s="3">
        <v>509.27</v>
      </c>
      <c r="E89" s="3">
        <v>510.13</v>
      </c>
      <c r="F89" s="3">
        <v>507.1</v>
      </c>
    </row>
    <row r="90" spans="1:6">
      <c r="A90" s="1">
        <v>45344</v>
      </c>
      <c r="B90" s="3">
        <v>507.5</v>
      </c>
      <c r="C90" s="10">
        <v>76402540</v>
      </c>
      <c r="D90" s="3">
        <v>504.01</v>
      </c>
      <c r="E90" s="3">
        <v>508.49</v>
      </c>
      <c r="F90" s="3">
        <v>503.02</v>
      </c>
    </row>
    <row r="91" spans="1:6">
      <c r="A91" s="1">
        <v>45343</v>
      </c>
      <c r="B91" s="3">
        <v>497.21</v>
      </c>
      <c r="C91" s="10">
        <v>59603770</v>
      </c>
      <c r="D91" s="3">
        <v>495.42</v>
      </c>
      <c r="E91" s="3">
        <v>497.37</v>
      </c>
      <c r="F91" s="3">
        <v>493.56</v>
      </c>
    </row>
    <row r="92" spans="1:6">
      <c r="A92" s="1">
        <v>45342</v>
      </c>
      <c r="B92" s="3">
        <v>496.76</v>
      </c>
      <c r="C92" s="10">
        <v>71736740</v>
      </c>
      <c r="D92" s="3">
        <v>497.72</v>
      </c>
      <c r="E92" s="3">
        <v>498.41</v>
      </c>
      <c r="F92" s="3">
        <v>494.45</v>
      </c>
    </row>
    <row r="93" spans="1:6">
      <c r="A93" s="1">
        <v>45338</v>
      </c>
      <c r="B93" s="3">
        <v>499.51</v>
      </c>
      <c r="C93" s="10">
        <v>75532930</v>
      </c>
      <c r="D93" s="3">
        <v>501.7</v>
      </c>
      <c r="E93" s="3">
        <v>502.87</v>
      </c>
      <c r="F93" s="3">
        <v>498.75</v>
      </c>
    </row>
    <row r="94" spans="1:6">
      <c r="A94" s="1">
        <v>45337</v>
      </c>
      <c r="B94" s="3">
        <v>502.01</v>
      </c>
      <c r="C94" s="10">
        <v>61682960</v>
      </c>
      <c r="D94" s="3">
        <v>499.29</v>
      </c>
      <c r="E94" s="3">
        <v>502.2</v>
      </c>
      <c r="F94" s="3">
        <v>498.79500000000002</v>
      </c>
    </row>
    <row r="95" spans="1:6">
      <c r="A95" s="1">
        <v>45336</v>
      </c>
      <c r="B95" s="3">
        <v>498.57</v>
      </c>
      <c r="C95" s="10">
        <v>68387830</v>
      </c>
      <c r="D95" s="3">
        <v>496.79</v>
      </c>
      <c r="E95" s="3">
        <v>499.07</v>
      </c>
      <c r="F95" s="3">
        <v>494.4</v>
      </c>
    </row>
    <row r="96" spans="1:6">
      <c r="A96" s="1">
        <v>45335</v>
      </c>
      <c r="B96" s="3">
        <v>494.08</v>
      </c>
      <c r="C96" s="10">
        <v>113099200</v>
      </c>
      <c r="D96" s="3">
        <v>494.53</v>
      </c>
      <c r="E96" s="3">
        <v>497.09</v>
      </c>
      <c r="F96" s="3">
        <v>490.71499999999997</v>
      </c>
    </row>
    <row r="97" spans="1:6">
      <c r="A97" s="1">
        <v>45334</v>
      </c>
      <c r="B97" s="3">
        <v>500.98</v>
      </c>
      <c r="C97" s="10">
        <v>56502280</v>
      </c>
      <c r="D97" s="3">
        <v>501.17</v>
      </c>
      <c r="E97" s="3">
        <v>503.5</v>
      </c>
      <c r="F97" s="3">
        <v>500.24</v>
      </c>
    </row>
    <row r="98" spans="1:6">
      <c r="A98" s="1">
        <v>45331</v>
      </c>
      <c r="B98" s="3">
        <v>501.2</v>
      </c>
      <c r="C98" s="10">
        <v>63979380</v>
      </c>
      <c r="D98" s="3">
        <v>498.84</v>
      </c>
      <c r="E98" s="3">
        <v>501.65</v>
      </c>
      <c r="F98" s="3">
        <v>498.49</v>
      </c>
    </row>
    <row r="99" spans="1:6">
      <c r="A99" s="1">
        <v>45330</v>
      </c>
      <c r="B99" s="3">
        <v>498.32</v>
      </c>
      <c r="C99" s="10">
        <v>52343640</v>
      </c>
      <c r="D99" s="3">
        <v>498.1</v>
      </c>
      <c r="E99" s="3">
        <v>498.71</v>
      </c>
      <c r="F99" s="3">
        <v>497.26</v>
      </c>
    </row>
    <row r="100" spans="1:6">
      <c r="A100" s="1">
        <v>45329</v>
      </c>
      <c r="B100" s="3">
        <v>498.1</v>
      </c>
      <c r="C100" s="10">
        <v>70556510</v>
      </c>
      <c r="D100" s="3">
        <v>496.29</v>
      </c>
      <c r="E100" s="3">
        <v>498.53</v>
      </c>
      <c r="F100" s="3">
        <v>495.36</v>
      </c>
    </row>
    <row r="101" spans="1:6">
      <c r="A101" s="1">
        <v>45328</v>
      </c>
      <c r="B101" s="3">
        <v>493.98</v>
      </c>
      <c r="C101" s="10">
        <v>55918600</v>
      </c>
      <c r="D101" s="3">
        <v>493.52</v>
      </c>
      <c r="E101" s="3">
        <v>494.32</v>
      </c>
      <c r="F101" s="3">
        <v>492.05</v>
      </c>
    </row>
    <row r="102" spans="1:6">
      <c r="A102" s="1">
        <v>45327</v>
      </c>
      <c r="B102" s="3">
        <v>492.55</v>
      </c>
      <c r="C102" s="10">
        <v>75757100</v>
      </c>
      <c r="D102" s="3">
        <v>493.69499999999999</v>
      </c>
      <c r="E102" s="3">
        <v>494.37779999999998</v>
      </c>
      <c r="F102" s="3">
        <v>490.23</v>
      </c>
    </row>
    <row r="103" spans="1:6">
      <c r="A103" s="1">
        <v>45324</v>
      </c>
      <c r="B103" s="3">
        <v>494.35</v>
      </c>
      <c r="C103" s="10">
        <v>99228190</v>
      </c>
      <c r="D103" s="3">
        <v>489.65</v>
      </c>
      <c r="E103" s="3">
        <v>496.05</v>
      </c>
      <c r="F103" s="3">
        <v>489.3</v>
      </c>
    </row>
    <row r="104" spans="1:6">
      <c r="A104" s="1">
        <v>45323</v>
      </c>
      <c r="B104" s="3">
        <v>489.2</v>
      </c>
      <c r="C104" s="10">
        <v>91891640</v>
      </c>
      <c r="D104" s="3">
        <v>484.63</v>
      </c>
      <c r="E104" s="3">
        <v>489.23</v>
      </c>
      <c r="F104" s="3">
        <v>483.8</v>
      </c>
    </row>
    <row r="105" spans="1:6">
      <c r="A105" s="1">
        <v>45322</v>
      </c>
      <c r="B105" s="3">
        <v>482.88</v>
      </c>
      <c r="C105" s="10">
        <v>126011100</v>
      </c>
      <c r="D105" s="3">
        <v>488.62</v>
      </c>
      <c r="E105" s="3">
        <v>489.0813</v>
      </c>
      <c r="F105" s="3">
        <v>482.86</v>
      </c>
    </row>
    <row r="106" spans="1:6">
      <c r="A106" s="1">
        <v>45321</v>
      </c>
      <c r="B106" s="3">
        <v>490.89</v>
      </c>
      <c r="C106" s="10">
        <v>58618390</v>
      </c>
      <c r="D106" s="3">
        <v>490.56</v>
      </c>
      <c r="E106" s="3">
        <v>491.62</v>
      </c>
      <c r="F106" s="3">
        <v>490.11</v>
      </c>
    </row>
    <row r="107" spans="1:6">
      <c r="A107" s="1">
        <v>45320</v>
      </c>
      <c r="B107" s="3">
        <v>491.27</v>
      </c>
      <c r="C107" s="10">
        <v>61322750</v>
      </c>
      <c r="D107" s="3">
        <v>487.73</v>
      </c>
      <c r="E107" s="3">
        <v>491.41500000000002</v>
      </c>
      <c r="F107" s="3">
        <v>487.17</v>
      </c>
    </row>
    <row r="108" spans="1:6">
      <c r="A108" s="1">
        <v>45317</v>
      </c>
      <c r="B108" s="3">
        <v>487.41</v>
      </c>
      <c r="C108" s="10">
        <v>76641610</v>
      </c>
      <c r="D108" s="3">
        <v>487.59</v>
      </c>
      <c r="E108" s="3">
        <v>489.12</v>
      </c>
      <c r="F108" s="3">
        <v>486.54</v>
      </c>
    </row>
    <row r="109" spans="1:6">
      <c r="A109" s="1">
        <v>45316</v>
      </c>
      <c r="B109" s="3">
        <v>488.03</v>
      </c>
      <c r="C109" s="10">
        <v>72524990</v>
      </c>
      <c r="D109" s="3">
        <v>487.57499999999999</v>
      </c>
      <c r="E109" s="3">
        <v>488.30500000000001</v>
      </c>
      <c r="F109" s="3">
        <v>485.39</v>
      </c>
    </row>
    <row r="110" spans="1:6">
      <c r="A110" s="1">
        <v>45315</v>
      </c>
      <c r="B110" s="3">
        <v>485.39</v>
      </c>
      <c r="C110" s="10">
        <v>81765040</v>
      </c>
      <c r="D110" s="3">
        <v>487.81</v>
      </c>
      <c r="E110" s="3">
        <v>488.77</v>
      </c>
      <c r="F110" s="3">
        <v>484.88189999999997</v>
      </c>
    </row>
    <row r="111" spans="1:6">
      <c r="A111" s="1">
        <v>45314</v>
      </c>
      <c r="B111" s="3">
        <v>484.86</v>
      </c>
      <c r="C111" s="10">
        <v>49945300</v>
      </c>
      <c r="D111" s="3">
        <v>484.01</v>
      </c>
      <c r="E111" s="3">
        <v>485.10500000000002</v>
      </c>
      <c r="F111" s="3">
        <v>482.89</v>
      </c>
    </row>
    <row r="112" spans="1:6">
      <c r="A112" s="1">
        <v>45313</v>
      </c>
      <c r="B112" s="3">
        <v>483.45</v>
      </c>
      <c r="C112" s="10">
        <v>75844930</v>
      </c>
      <c r="D112" s="3">
        <v>484.01</v>
      </c>
      <c r="E112" s="3">
        <v>485.22</v>
      </c>
      <c r="F112" s="3">
        <v>482.78</v>
      </c>
    </row>
    <row r="113" spans="1:6">
      <c r="A113" s="1">
        <v>45310</v>
      </c>
      <c r="B113" s="3">
        <v>482.43</v>
      </c>
      <c r="C113" s="10">
        <v>110834500</v>
      </c>
      <c r="D113" s="3">
        <v>477.65</v>
      </c>
      <c r="E113" s="3">
        <v>482.72</v>
      </c>
      <c r="F113" s="3">
        <v>476.53739999999999</v>
      </c>
    </row>
    <row r="114" spans="1:6">
      <c r="A114" s="1">
        <v>45309</v>
      </c>
      <c r="B114" s="3">
        <v>476.49</v>
      </c>
      <c r="C114" s="10">
        <v>91856250</v>
      </c>
      <c r="D114" s="3">
        <v>474.01</v>
      </c>
      <c r="E114" s="3">
        <v>477.06</v>
      </c>
      <c r="F114" s="3">
        <v>472.42</v>
      </c>
    </row>
    <row r="115" spans="1:6">
      <c r="A115" s="1">
        <v>45308</v>
      </c>
      <c r="B115" s="3">
        <v>472.29</v>
      </c>
      <c r="C115" s="10">
        <v>68843870</v>
      </c>
      <c r="D115" s="3">
        <v>471.82</v>
      </c>
      <c r="E115" s="3">
        <v>472.79</v>
      </c>
      <c r="F115" s="3">
        <v>469.87</v>
      </c>
    </row>
    <row r="116" spans="1:6">
      <c r="A116" s="1">
        <v>45307</v>
      </c>
      <c r="B116" s="3">
        <v>474.93</v>
      </c>
      <c r="C116" s="10">
        <v>85014870</v>
      </c>
      <c r="D116" s="3">
        <v>475.26</v>
      </c>
      <c r="E116" s="3">
        <v>476.60980000000001</v>
      </c>
      <c r="F116" s="3">
        <v>473.06</v>
      </c>
    </row>
    <row r="117" spans="1:6">
      <c r="A117" s="1">
        <v>45303</v>
      </c>
      <c r="B117" s="3">
        <v>476.68</v>
      </c>
      <c r="C117" s="10">
        <v>58026420</v>
      </c>
      <c r="D117" s="3">
        <v>477.84</v>
      </c>
      <c r="E117" s="3">
        <v>478.6</v>
      </c>
      <c r="F117" s="3">
        <v>475.23</v>
      </c>
    </row>
    <row r="118" spans="1:6">
      <c r="A118" s="1">
        <v>45302</v>
      </c>
      <c r="B118" s="3">
        <v>476.35</v>
      </c>
      <c r="C118" s="10">
        <v>77940720</v>
      </c>
      <c r="D118" s="3">
        <v>477.59</v>
      </c>
      <c r="E118" s="3">
        <v>478.12</v>
      </c>
      <c r="F118" s="3">
        <v>472.26</v>
      </c>
    </row>
    <row r="119" spans="1:6">
      <c r="A119" s="1">
        <v>45301</v>
      </c>
      <c r="B119" s="3">
        <v>476.56</v>
      </c>
      <c r="C119" s="10">
        <v>67310640</v>
      </c>
      <c r="D119" s="3">
        <v>474.16</v>
      </c>
      <c r="E119" s="3">
        <v>477.44810000000001</v>
      </c>
      <c r="F119" s="3">
        <v>473.87</v>
      </c>
    </row>
    <row r="120" spans="1:6">
      <c r="A120" s="1">
        <v>45300</v>
      </c>
      <c r="B120" s="3">
        <v>473.88</v>
      </c>
      <c r="C120" s="10">
        <v>65931440</v>
      </c>
      <c r="D120" s="3">
        <v>471.87</v>
      </c>
      <c r="E120" s="3">
        <v>474.93</v>
      </c>
      <c r="F120" s="3">
        <v>471.35</v>
      </c>
    </row>
    <row r="121" spans="1:6">
      <c r="A121" s="1">
        <v>45299</v>
      </c>
      <c r="B121" s="3">
        <v>474.6</v>
      </c>
      <c r="C121" s="10">
        <v>74879070</v>
      </c>
      <c r="D121" s="3">
        <v>468.43</v>
      </c>
      <c r="E121" s="3">
        <v>474.75</v>
      </c>
      <c r="F121" s="3">
        <v>468.3</v>
      </c>
    </row>
    <row r="122" spans="1:6">
      <c r="A122" s="1">
        <v>45296</v>
      </c>
      <c r="B122" s="3">
        <v>467.92</v>
      </c>
      <c r="C122" s="10">
        <v>86118910</v>
      </c>
      <c r="D122" s="3">
        <v>467.49</v>
      </c>
      <c r="E122" s="3">
        <v>470.44</v>
      </c>
      <c r="F122" s="3">
        <v>466.43</v>
      </c>
    </row>
    <row r="123" spans="1:6">
      <c r="A123" s="1">
        <v>45295</v>
      </c>
      <c r="B123" s="3">
        <v>467.28</v>
      </c>
      <c r="C123" s="10">
        <v>84232170</v>
      </c>
      <c r="D123" s="3">
        <v>468.3</v>
      </c>
      <c r="E123" s="3">
        <v>470.96</v>
      </c>
      <c r="F123" s="3">
        <v>467.05</v>
      </c>
    </row>
    <row r="124" spans="1:6">
      <c r="A124" s="1">
        <v>45294</v>
      </c>
      <c r="B124" s="3">
        <v>468.79</v>
      </c>
      <c r="C124" s="10">
        <v>103585900</v>
      </c>
      <c r="D124" s="3">
        <v>470.43</v>
      </c>
      <c r="E124" s="3">
        <v>471.19</v>
      </c>
      <c r="F124" s="3">
        <v>468.17</v>
      </c>
    </row>
    <row r="125" spans="1:6">
      <c r="A125" s="1">
        <v>45293</v>
      </c>
      <c r="B125" s="3">
        <v>472.65</v>
      </c>
      <c r="C125" s="10">
        <v>123007800</v>
      </c>
      <c r="D125" s="3">
        <v>472.16</v>
      </c>
      <c r="E125" s="3">
        <v>473.67</v>
      </c>
      <c r="F125" s="3">
        <v>470.49</v>
      </c>
    </row>
    <row r="126" spans="1:6">
      <c r="A126" s="1">
        <v>45289</v>
      </c>
      <c r="B126" s="3">
        <v>475.31</v>
      </c>
      <c r="C126" s="10">
        <v>122283100</v>
      </c>
      <c r="D126" s="3">
        <v>476.49</v>
      </c>
      <c r="E126" s="3">
        <v>477.03</v>
      </c>
      <c r="F126" s="3">
        <v>473.3</v>
      </c>
    </row>
    <row r="127" spans="1:6">
      <c r="A127" s="1">
        <v>45288</v>
      </c>
      <c r="B127" s="3">
        <v>476.69</v>
      </c>
      <c r="C127" s="10">
        <v>77158120</v>
      </c>
      <c r="D127" s="3">
        <v>476.88</v>
      </c>
      <c r="E127" s="3">
        <v>477.55</v>
      </c>
      <c r="F127" s="3">
        <v>476.26</v>
      </c>
    </row>
    <row r="128" spans="1:6">
      <c r="A128" s="1">
        <v>45287</v>
      </c>
      <c r="B128" s="3">
        <v>476.51</v>
      </c>
      <c r="C128" s="10">
        <v>68000310</v>
      </c>
      <c r="D128" s="3">
        <v>475.44</v>
      </c>
      <c r="E128" s="3">
        <v>476.66</v>
      </c>
      <c r="F128" s="3">
        <v>474.89</v>
      </c>
    </row>
    <row r="129" spans="1:6">
      <c r="A129" s="1">
        <v>45286</v>
      </c>
      <c r="B129" s="3">
        <v>475.65</v>
      </c>
      <c r="C129" s="10">
        <v>55386950</v>
      </c>
      <c r="D129" s="3">
        <v>474.07</v>
      </c>
      <c r="E129" s="3">
        <v>476.58</v>
      </c>
      <c r="F129" s="3">
        <v>473.99</v>
      </c>
    </row>
    <row r="130" spans="1:6">
      <c r="A130" s="1">
        <v>45282</v>
      </c>
      <c r="B130" s="3">
        <v>473.65</v>
      </c>
      <c r="C130" s="10">
        <v>67160420</v>
      </c>
      <c r="D130" s="3">
        <v>473.86</v>
      </c>
      <c r="E130" s="3">
        <v>475.38</v>
      </c>
      <c r="F130" s="3">
        <v>471.7</v>
      </c>
    </row>
    <row r="131" spans="1:6">
      <c r="A131" s="1">
        <v>45281</v>
      </c>
      <c r="B131" s="3">
        <v>472.7</v>
      </c>
      <c r="C131" s="10">
        <v>86667470</v>
      </c>
      <c r="D131" s="3">
        <v>471.33</v>
      </c>
      <c r="E131" s="3">
        <v>472.97500000000002</v>
      </c>
      <c r="F131" s="3">
        <v>468.84</v>
      </c>
    </row>
    <row r="132" spans="1:6">
      <c r="A132" s="1">
        <v>45280</v>
      </c>
      <c r="B132" s="3">
        <v>468.26</v>
      </c>
      <c r="C132" s="10">
        <v>102921000</v>
      </c>
      <c r="D132" s="3">
        <v>473.96</v>
      </c>
      <c r="E132" s="3">
        <v>475.89499999999998</v>
      </c>
      <c r="F132" s="3">
        <v>467.82</v>
      </c>
    </row>
    <row r="133" spans="1:6">
      <c r="A133" s="1">
        <v>45279</v>
      </c>
      <c r="B133" s="3">
        <v>474.84</v>
      </c>
      <c r="C133" s="10">
        <v>55761810</v>
      </c>
      <c r="D133" s="3">
        <v>472.53</v>
      </c>
      <c r="E133" s="3">
        <v>474.92</v>
      </c>
      <c r="F133" s="3">
        <v>472.45</v>
      </c>
    </row>
    <row r="134" spans="1:6">
      <c r="A134" s="1">
        <v>45278</v>
      </c>
      <c r="B134" s="3">
        <v>471.97</v>
      </c>
      <c r="C134" s="10">
        <v>70375290</v>
      </c>
      <c r="D134" s="3">
        <v>470.98</v>
      </c>
      <c r="E134" s="3">
        <v>472.98</v>
      </c>
      <c r="F134" s="3">
        <v>469.8929</v>
      </c>
    </row>
    <row r="135" spans="1:6">
      <c r="A135" s="1">
        <v>45275</v>
      </c>
      <c r="B135" s="3">
        <v>469.33</v>
      </c>
      <c r="C135" s="10">
        <v>141553700</v>
      </c>
      <c r="D135" s="3">
        <v>469.49</v>
      </c>
      <c r="E135" s="3">
        <v>470.7</v>
      </c>
      <c r="F135" s="3">
        <v>467.42630000000003</v>
      </c>
    </row>
    <row r="136" spans="1:6">
      <c r="A136" s="1">
        <v>45274</v>
      </c>
      <c r="B136" s="3">
        <v>472.01</v>
      </c>
      <c r="C136" s="10">
        <v>119026000</v>
      </c>
      <c r="D136" s="3">
        <v>472.5</v>
      </c>
      <c r="E136" s="3">
        <v>473.73</v>
      </c>
      <c r="F136" s="3">
        <v>469.25</v>
      </c>
    </row>
    <row r="137" spans="1:6">
      <c r="A137" s="1">
        <v>45273</v>
      </c>
      <c r="B137" s="3">
        <v>470.5</v>
      </c>
      <c r="C137" s="10">
        <v>93277960</v>
      </c>
      <c r="D137" s="3">
        <v>464.49</v>
      </c>
      <c r="E137" s="3">
        <v>470.75990000000002</v>
      </c>
      <c r="F137" s="3">
        <v>464.12</v>
      </c>
    </row>
    <row r="138" spans="1:6">
      <c r="A138" s="1">
        <v>45272</v>
      </c>
      <c r="B138" s="3">
        <v>464.1</v>
      </c>
      <c r="C138" s="10">
        <v>68327620</v>
      </c>
      <c r="D138" s="3">
        <v>461.63</v>
      </c>
      <c r="E138" s="3">
        <v>464.2</v>
      </c>
      <c r="F138" s="3">
        <v>460.6</v>
      </c>
    </row>
    <row r="139" spans="1:6">
      <c r="A139" s="1">
        <v>45271</v>
      </c>
      <c r="B139" s="3">
        <v>461.99</v>
      </c>
      <c r="C139" s="10">
        <v>65002250</v>
      </c>
      <c r="D139" s="3">
        <v>459.69</v>
      </c>
      <c r="E139" s="3">
        <v>462.17</v>
      </c>
      <c r="F139" s="3">
        <v>459.47</v>
      </c>
    </row>
    <row r="140" spans="1:6">
      <c r="A140" s="1">
        <v>45268</v>
      </c>
      <c r="B140" s="3">
        <v>460.2</v>
      </c>
      <c r="C140" s="10">
        <v>83194400</v>
      </c>
      <c r="D140" s="3">
        <v>457.46</v>
      </c>
      <c r="E140" s="3">
        <v>460.745</v>
      </c>
      <c r="F140" s="3">
        <v>457.21</v>
      </c>
    </row>
    <row r="141" spans="1:6">
      <c r="A141" s="1">
        <v>45267</v>
      </c>
      <c r="B141" s="3">
        <v>458.23</v>
      </c>
      <c r="C141" s="10">
        <v>66995450</v>
      </c>
      <c r="D141" s="3">
        <v>456.91</v>
      </c>
      <c r="E141" s="3">
        <v>458.9</v>
      </c>
      <c r="F141" s="3">
        <v>456.29</v>
      </c>
    </row>
    <row r="142" spans="1:6">
      <c r="A142" s="1">
        <v>45266</v>
      </c>
      <c r="B142" s="3">
        <v>454.76</v>
      </c>
      <c r="C142" s="10">
        <v>69124690</v>
      </c>
      <c r="D142" s="3">
        <v>458.81</v>
      </c>
      <c r="E142" s="3">
        <v>458.84</v>
      </c>
      <c r="F142" s="3">
        <v>454.31</v>
      </c>
    </row>
    <row r="143" spans="1:6">
      <c r="A143" s="1">
        <v>45265</v>
      </c>
      <c r="B143" s="3">
        <v>456.6</v>
      </c>
      <c r="C143" s="10">
        <v>69793470</v>
      </c>
      <c r="D143" s="3">
        <v>455.26</v>
      </c>
      <c r="E143" s="3">
        <v>457.59</v>
      </c>
      <c r="F143" s="3">
        <v>454.87</v>
      </c>
    </row>
    <row r="144" spans="1:6">
      <c r="A144" s="1">
        <v>45264</v>
      </c>
      <c r="B144" s="3">
        <v>456.69</v>
      </c>
      <c r="C144" s="10">
        <v>72430890</v>
      </c>
      <c r="D144" s="3">
        <v>455.6</v>
      </c>
      <c r="E144" s="3">
        <v>459.12060000000002</v>
      </c>
      <c r="F144" s="3">
        <v>454.34</v>
      </c>
    </row>
    <row r="145" spans="1:6">
      <c r="A145" s="1">
        <v>45261</v>
      </c>
      <c r="B145" s="3">
        <v>459.1</v>
      </c>
      <c r="C145" s="10">
        <v>89183400</v>
      </c>
      <c r="D145" s="3">
        <v>455.77</v>
      </c>
      <c r="E145" s="3">
        <v>459.65</v>
      </c>
      <c r="F145" s="3">
        <v>455.16</v>
      </c>
    </row>
    <row r="146" spans="1:6">
      <c r="A146" s="1">
        <v>45260</v>
      </c>
      <c r="B146" s="3">
        <v>456.4</v>
      </c>
      <c r="C146" s="10">
        <v>79752700</v>
      </c>
      <c r="D146" s="3">
        <v>455.48</v>
      </c>
      <c r="E146" s="3">
        <v>456.76</v>
      </c>
      <c r="F146" s="3">
        <v>453.34</v>
      </c>
    </row>
    <row r="147" spans="1:6">
      <c r="A147" s="1">
        <v>45259</v>
      </c>
      <c r="B147" s="3">
        <v>454.61</v>
      </c>
      <c r="C147" s="10">
        <v>63145990</v>
      </c>
      <c r="D147" s="3">
        <v>457.15</v>
      </c>
      <c r="E147" s="3">
        <v>458.32</v>
      </c>
      <c r="F147" s="3">
        <v>454.2</v>
      </c>
    </row>
    <row r="148" spans="1:6">
      <c r="A148" s="1">
        <v>45258</v>
      </c>
      <c r="B148" s="3">
        <v>454.93</v>
      </c>
      <c r="C148" s="10">
        <v>62115010</v>
      </c>
      <c r="D148" s="3">
        <v>454.08</v>
      </c>
      <c r="E148" s="3">
        <v>456.27</v>
      </c>
      <c r="F148" s="3">
        <v>453.5</v>
      </c>
    </row>
    <row r="149" spans="1:6">
      <c r="A149" s="1">
        <v>45257</v>
      </c>
      <c r="B149" s="3">
        <v>454.48</v>
      </c>
      <c r="C149" s="10">
        <v>50505990</v>
      </c>
      <c r="D149" s="3">
        <v>454.65</v>
      </c>
      <c r="E149" s="3">
        <v>455.49009999999998</v>
      </c>
      <c r="F149" s="3">
        <v>454.07990000000001</v>
      </c>
    </row>
    <row r="150" spans="1:6">
      <c r="A150" s="1">
        <v>45254</v>
      </c>
      <c r="B150" s="3">
        <v>455.3</v>
      </c>
      <c r="C150" s="10">
        <v>29737380</v>
      </c>
      <c r="D150" s="3">
        <v>455.07</v>
      </c>
      <c r="E150" s="3">
        <v>455.5</v>
      </c>
      <c r="F150" s="3">
        <v>454.73</v>
      </c>
    </row>
    <row r="151" spans="1:6">
      <c r="A151" s="1">
        <v>45252</v>
      </c>
      <c r="B151" s="3">
        <v>455.02</v>
      </c>
      <c r="C151" s="10">
        <v>59446570</v>
      </c>
      <c r="D151" s="3">
        <v>454.98</v>
      </c>
      <c r="E151" s="3">
        <v>456.38</v>
      </c>
      <c r="F151" s="3">
        <v>453.8895</v>
      </c>
    </row>
    <row r="152" spans="1:6">
      <c r="A152" s="1">
        <v>45251</v>
      </c>
      <c r="B152" s="3">
        <v>453.27</v>
      </c>
      <c r="C152" s="10">
        <v>49244640</v>
      </c>
      <c r="D152" s="3">
        <v>453.18419999999998</v>
      </c>
      <c r="E152" s="3">
        <v>454.13099999999997</v>
      </c>
      <c r="F152" s="3">
        <v>451.9599</v>
      </c>
    </row>
    <row r="153" spans="1:6">
      <c r="A153" s="1">
        <v>45250</v>
      </c>
      <c r="B153" s="3">
        <v>454.26</v>
      </c>
      <c r="C153" s="10">
        <v>70055630</v>
      </c>
      <c r="D153" s="3">
        <v>450.53</v>
      </c>
      <c r="E153" s="3">
        <v>455.125</v>
      </c>
      <c r="F153" s="3">
        <v>450.52</v>
      </c>
    </row>
    <row r="154" spans="1:6">
      <c r="A154" s="1">
        <v>45247</v>
      </c>
      <c r="B154" s="3">
        <v>450.79</v>
      </c>
      <c r="C154" s="10">
        <v>83193900</v>
      </c>
      <c r="D154" s="3">
        <v>450.24</v>
      </c>
      <c r="E154" s="3">
        <v>451.42</v>
      </c>
      <c r="F154" s="3">
        <v>449.29</v>
      </c>
    </row>
    <row r="155" spans="1:6">
      <c r="A155" s="1">
        <v>45246</v>
      </c>
      <c r="B155" s="3">
        <v>450.23</v>
      </c>
      <c r="C155" s="10">
        <v>66665800</v>
      </c>
      <c r="D155" s="3">
        <v>449.22</v>
      </c>
      <c r="E155" s="3">
        <v>450.56</v>
      </c>
      <c r="F155" s="3">
        <v>448.12</v>
      </c>
    </row>
    <row r="156" spans="1:6">
      <c r="A156" s="1">
        <v>45245</v>
      </c>
      <c r="B156" s="3">
        <v>449.68</v>
      </c>
      <c r="C156" s="10">
        <v>77327570</v>
      </c>
      <c r="D156" s="3">
        <v>450.11</v>
      </c>
      <c r="E156" s="3">
        <v>451.38</v>
      </c>
      <c r="F156" s="3">
        <v>448.8</v>
      </c>
    </row>
    <row r="157" spans="1:6">
      <c r="A157" s="1">
        <v>45244</v>
      </c>
      <c r="B157" s="3">
        <v>448.73</v>
      </c>
      <c r="C157" s="10">
        <v>97176940</v>
      </c>
      <c r="D157" s="3">
        <v>446.32</v>
      </c>
      <c r="E157" s="3">
        <v>450.06</v>
      </c>
      <c r="F157" s="3">
        <v>446.09</v>
      </c>
    </row>
    <row r="158" spans="1:6">
      <c r="A158" s="1">
        <v>45243</v>
      </c>
      <c r="B158" s="3">
        <v>440.19</v>
      </c>
      <c r="C158" s="10">
        <v>52236070</v>
      </c>
      <c r="D158" s="3">
        <v>439.23</v>
      </c>
      <c r="E158" s="3">
        <v>441.33</v>
      </c>
      <c r="F158" s="3">
        <v>438.42</v>
      </c>
    </row>
    <row r="159" spans="1:6">
      <c r="A159" s="1">
        <v>45240</v>
      </c>
      <c r="B159" s="3">
        <v>440.61</v>
      </c>
      <c r="C159" s="10">
        <v>89558050</v>
      </c>
      <c r="D159" s="3">
        <v>435.98</v>
      </c>
      <c r="E159" s="3">
        <v>440.93</v>
      </c>
      <c r="F159" s="3">
        <v>433.83350000000002</v>
      </c>
    </row>
    <row r="160" spans="1:6">
      <c r="A160" s="1">
        <v>45239</v>
      </c>
      <c r="B160" s="3">
        <v>433.84</v>
      </c>
      <c r="C160" s="10">
        <v>83174420</v>
      </c>
      <c r="D160" s="3">
        <v>438.43</v>
      </c>
      <c r="E160" s="3">
        <v>438.47</v>
      </c>
      <c r="F160" s="3">
        <v>433.4</v>
      </c>
    </row>
    <row r="161" spans="1:6">
      <c r="A161" s="1">
        <v>45238</v>
      </c>
      <c r="B161" s="3">
        <v>437.25</v>
      </c>
      <c r="C161" s="10">
        <v>61746030</v>
      </c>
      <c r="D161" s="3">
        <v>437.55</v>
      </c>
      <c r="E161" s="3">
        <v>438.09</v>
      </c>
      <c r="F161" s="3">
        <v>434.87</v>
      </c>
    </row>
    <row r="162" spans="1:6">
      <c r="A162" s="1">
        <v>45237</v>
      </c>
      <c r="B162" s="3">
        <v>436.93</v>
      </c>
      <c r="C162" s="10">
        <v>64256110</v>
      </c>
      <c r="D162" s="3">
        <v>435.69</v>
      </c>
      <c r="E162" s="3">
        <v>437.58499999999998</v>
      </c>
      <c r="F162" s="3">
        <v>434.51</v>
      </c>
    </row>
    <row r="163" spans="1:6">
      <c r="A163" s="1">
        <v>45236</v>
      </c>
      <c r="B163" s="3">
        <v>435.69</v>
      </c>
      <c r="C163" s="10">
        <v>67831660</v>
      </c>
      <c r="D163" s="3">
        <v>435.47</v>
      </c>
      <c r="E163" s="3">
        <v>436.14980000000003</v>
      </c>
      <c r="F163" s="3">
        <v>433.68</v>
      </c>
    </row>
    <row r="164" spans="1:6">
      <c r="A164" s="1">
        <v>45233</v>
      </c>
      <c r="B164" s="3">
        <v>434.69</v>
      </c>
      <c r="C164" s="10">
        <v>100167800</v>
      </c>
      <c r="D164" s="3">
        <v>433.14</v>
      </c>
      <c r="E164" s="3">
        <v>436.29</v>
      </c>
      <c r="F164" s="3">
        <v>433.01</v>
      </c>
    </row>
    <row r="165" spans="1:6">
      <c r="A165" s="1">
        <v>45232</v>
      </c>
      <c r="B165" s="3">
        <v>430.76</v>
      </c>
      <c r="C165" s="10">
        <v>94938910</v>
      </c>
      <c r="D165" s="3">
        <v>426.58</v>
      </c>
      <c r="E165" s="3">
        <v>430.91500000000002</v>
      </c>
      <c r="F165" s="3">
        <v>426.56</v>
      </c>
    </row>
    <row r="166" spans="1:6">
      <c r="A166" s="1">
        <v>45231</v>
      </c>
      <c r="B166" s="3">
        <v>422.66</v>
      </c>
      <c r="C166" s="10">
        <v>98068120</v>
      </c>
      <c r="D166" s="3">
        <v>419.2</v>
      </c>
      <c r="E166" s="3">
        <v>423.5</v>
      </c>
      <c r="F166" s="3">
        <v>418.6499</v>
      </c>
    </row>
    <row r="167" spans="1:6">
      <c r="A167" s="1">
        <v>45230</v>
      </c>
      <c r="B167" s="3">
        <v>418.2</v>
      </c>
      <c r="C167" s="10">
        <v>79665150</v>
      </c>
      <c r="D167" s="3">
        <v>416.18</v>
      </c>
      <c r="E167" s="3">
        <v>418.53</v>
      </c>
      <c r="F167" s="3">
        <v>414.21</v>
      </c>
    </row>
    <row r="168" spans="1:6">
      <c r="A168" s="1">
        <v>45229</v>
      </c>
      <c r="B168" s="3">
        <v>415.59</v>
      </c>
      <c r="C168" s="10">
        <v>86562680</v>
      </c>
      <c r="D168" s="3">
        <v>413.56</v>
      </c>
      <c r="E168" s="3">
        <v>416.68</v>
      </c>
      <c r="F168" s="3">
        <v>412.22</v>
      </c>
    </row>
    <row r="169" spans="1:6">
      <c r="A169" s="1">
        <v>45226</v>
      </c>
      <c r="B169" s="3">
        <v>410.68</v>
      </c>
      <c r="C169" s="10">
        <v>107367700</v>
      </c>
      <c r="D169" s="3">
        <v>414.19</v>
      </c>
      <c r="E169" s="3">
        <v>414.6</v>
      </c>
      <c r="F169" s="3">
        <v>409.21</v>
      </c>
    </row>
    <row r="170" spans="1:6">
      <c r="A170" s="1">
        <v>45225</v>
      </c>
      <c r="B170" s="3">
        <v>412.55</v>
      </c>
      <c r="C170" s="10">
        <v>115156800</v>
      </c>
      <c r="D170" s="3">
        <v>416.45</v>
      </c>
      <c r="E170" s="3">
        <v>417.32499999999999</v>
      </c>
      <c r="F170" s="3">
        <v>411.6</v>
      </c>
    </row>
    <row r="171" spans="1:6">
      <c r="A171" s="1">
        <v>45224</v>
      </c>
      <c r="B171" s="3">
        <v>417.55</v>
      </c>
      <c r="C171" s="10">
        <v>94223200</v>
      </c>
      <c r="D171" s="3">
        <v>421.89</v>
      </c>
      <c r="E171" s="3">
        <v>421.92</v>
      </c>
      <c r="F171" s="3">
        <v>417.01499999999999</v>
      </c>
    </row>
    <row r="172" spans="1:6">
      <c r="A172" s="1">
        <v>45223</v>
      </c>
      <c r="B172" s="3">
        <v>423.63</v>
      </c>
      <c r="C172" s="10">
        <v>78564240</v>
      </c>
      <c r="D172" s="3">
        <v>422.65</v>
      </c>
      <c r="E172" s="3">
        <v>424.82</v>
      </c>
      <c r="F172" s="3">
        <v>420.74</v>
      </c>
    </row>
    <row r="173" spans="1:6">
      <c r="A173" s="1">
        <v>45222</v>
      </c>
      <c r="B173" s="3">
        <v>420.46</v>
      </c>
      <c r="C173" s="10">
        <v>92035100</v>
      </c>
      <c r="D173" s="3">
        <v>419.61</v>
      </c>
      <c r="E173" s="3">
        <v>424.45</v>
      </c>
      <c r="F173" s="3">
        <v>417.8</v>
      </c>
    </row>
    <row r="174" spans="1:6">
      <c r="A174" s="1">
        <v>45219</v>
      </c>
      <c r="B174" s="3">
        <v>421.19</v>
      </c>
      <c r="C174" s="10">
        <v>123919900</v>
      </c>
      <c r="D174" s="3">
        <v>425.98</v>
      </c>
      <c r="E174" s="3">
        <v>426.54</v>
      </c>
      <c r="F174" s="3">
        <v>421.08</v>
      </c>
    </row>
    <row r="175" spans="1:6">
      <c r="A175" s="1">
        <v>45218</v>
      </c>
      <c r="B175" s="3">
        <v>426.43</v>
      </c>
      <c r="C175" s="10">
        <v>121323000</v>
      </c>
      <c r="D175" s="3">
        <v>430.95</v>
      </c>
      <c r="E175" s="3">
        <v>432.82</v>
      </c>
      <c r="F175" s="3">
        <v>425.72500000000002</v>
      </c>
    </row>
    <row r="176" spans="1:6">
      <c r="A176" s="1">
        <v>45217</v>
      </c>
      <c r="B176" s="3">
        <v>430.21</v>
      </c>
      <c r="C176" s="10">
        <v>93559800</v>
      </c>
      <c r="D176" s="3">
        <v>434.19</v>
      </c>
      <c r="E176" s="3">
        <v>435.18</v>
      </c>
      <c r="F176" s="3">
        <v>429.09</v>
      </c>
    </row>
    <row r="177" spans="1:6">
      <c r="A177" s="1">
        <v>45216</v>
      </c>
      <c r="B177" s="3">
        <v>436.02</v>
      </c>
      <c r="C177" s="10">
        <v>75324710</v>
      </c>
      <c r="D177" s="3">
        <v>432.81</v>
      </c>
      <c r="E177" s="3">
        <v>438.14</v>
      </c>
      <c r="F177" s="3">
        <v>432.45</v>
      </c>
    </row>
    <row r="178" spans="1:6">
      <c r="A178" s="1">
        <v>45215</v>
      </c>
      <c r="B178" s="3">
        <v>436.04</v>
      </c>
      <c r="C178" s="10">
        <v>75433190</v>
      </c>
      <c r="D178" s="3">
        <v>433.82</v>
      </c>
      <c r="E178" s="3">
        <v>437.14</v>
      </c>
      <c r="F178" s="3">
        <v>433.57</v>
      </c>
    </row>
    <row r="179" spans="1:6">
      <c r="A179" s="1">
        <v>45212</v>
      </c>
      <c r="B179" s="3">
        <v>431.5</v>
      </c>
      <c r="C179" s="10">
        <v>95201130</v>
      </c>
      <c r="D179" s="3">
        <v>435.21</v>
      </c>
      <c r="E179" s="3">
        <v>436.45</v>
      </c>
      <c r="F179" s="3">
        <v>429.88</v>
      </c>
    </row>
    <row r="180" spans="1:6">
      <c r="A180" s="1">
        <v>45211</v>
      </c>
      <c r="B180" s="3">
        <v>433.66</v>
      </c>
      <c r="C180" s="10">
        <v>81154230</v>
      </c>
      <c r="D180" s="3">
        <v>436.95</v>
      </c>
      <c r="E180" s="3">
        <v>437.33499999999998</v>
      </c>
      <c r="F180" s="3">
        <v>431.23</v>
      </c>
    </row>
    <row r="181" spans="1:6">
      <c r="A181" s="1">
        <v>45210</v>
      </c>
      <c r="B181" s="3">
        <v>436.32</v>
      </c>
      <c r="C181" s="10">
        <v>62451740</v>
      </c>
      <c r="D181" s="3">
        <v>435.64</v>
      </c>
      <c r="E181" s="3">
        <v>436.58</v>
      </c>
      <c r="F181" s="3">
        <v>433.18</v>
      </c>
    </row>
    <row r="182" spans="1:6">
      <c r="A182" s="1">
        <v>45209</v>
      </c>
      <c r="B182" s="3">
        <v>434.54</v>
      </c>
      <c r="C182" s="10">
        <v>78607270</v>
      </c>
      <c r="D182" s="3">
        <v>432.94</v>
      </c>
      <c r="E182" s="3">
        <v>437.22</v>
      </c>
      <c r="F182" s="3">
        <v>432.53</v>
      </c>
    </row>
    <row r="183" spans="1:6">
      <c r="A183" s="1">
        <v>45208</v>
      </c>
      <c r="B183" s="3">
        <v>432.29</v>
      </c>
      <c r="C183" s="10">
        <v>80374360</v>
      </c>
      <c r="D183" s="3">
        <v>427.58</v>
      </c>
      <c r="E183" s="3">
        <v>432.88</v>
      </c>
      <c r="F183" s="3">
        <v>427.01010000000002</v>
      </c>
    </row>
    <row r="184" spans="1:6">
      <c r="A184" s="1">
        <v>45205</v>
      </c>
      <c r="B184" s="3">
        <v>429.54</v>
      </c>
      <c r="C184" s="10">
        <v>113273300</v>
      </c>
      <c r="D184" s="3">
        <v>421.97</v>
      </c>
      <c r="E184" s="3">
        <v>431.125</v>
      </c>
      <c r="F184" s="3">
        <v>420.6</v>
      </c>
    </row>
    <row r="185" spans="1:6">
      <c r="A185" s="1">
        <v>45204</v>
      </c>
      <c r="B185" s="3">
        <v>424.5</v>
      </c>
      <c r="C185" s="10">
        <v>70142740</v>
      </c>
      <c r="D185" s="3">
        <v>424.36</v>
      </c>
      <c r="E185" s="3">
        <v>425.37</v>
      </c>
      <c r="F185" s="3">
        <v>421.17009999999999</v>
      </c>
    </row>
    <row r="186" spans="1:6">
      <c r="A186" s="1">
        <v>45203</v>
      </c>
      <c r="B186" s="3">
        <v>424.66</v>
      </c>
      <c r="C186" s="10">
        <v>87452970</v>
      </c>
      <c r="D186" s="3">
        <v>422.07</v>
      </c>
      <c r="E186" s="3">
        <v>425.42989999999998</v>
      </c>
      <c r="F186" s="3">
        <v>420.56</v>
      </c>
    </row>
    <row r="187" spans="1:6">
      <c r="A187" s="1">
        <v>45202</v>
      </c>
      <c r="B187" s="3">
        <v>421.59</v>
      </c>
      <c r="C187" s="10">
        <v>103760600</v>
      </c>
      <c r="D187" s="3">
        <v>425.06</v>
      </c>
      <c r="E187" s="3">
        <v>427.37290000000002</v>
      </c>
      <c r="F187" s="3">
        <v>420.18</v>
      </c>
    </row>
    <row r="188" spans="1:6">
      <c r="A188" s="1">
        <v>45201</v>
      </c>
      <c r="B188" s="3">
        <v>427.31</v>
      </c>
      <c r="C188" s="10">
        <v>83798600</v>
      </c>
      <c r="D188" s="3">
        <v>426.62</v>
      </c>
      <c r="E188" s="3">
        <v>428.6</v>
      </c>
      <c r="F188" s="3">
        <v>424.46</v>
      </c>
    </row>
    <row r="189" spans="1:6">
      <c r="A189" s="1">
        <v>45198</v>
      </c>
      <c r="B189" s="3">
        <v>427.48</v>
      </c>
      <c r="C189" s="10">
        <v>115111300</v>
      </c>
      <c r="D189" s="3">
        <v>431.67</v>
      </c>
      <c r="E189" s="3">
        <v>431.85</v>
      </c>
      <c r="F189" s="3">
        <v>425.91</v>
      </c>
    </row>
    <row r="190" spans="1:6">
      <c r="A190" s="1">
        <v>45197</v>
      </c>
      <c r="B190" s="3">
        <v>428.52</v>
      </c>
      <c r="C190" s="10">
        <v>92258310</v>
      </c>
      <c r="D190" s="3">
        <v>425.48</v>
      </c>
      <c r="E190" s="3">
        <v>430.24990000000003</v>
      </c>
      <c r="F190" s="3">
        <v>424.87</v>
      </c>
    </row>
    <row r="191" spans="1:6">
      <c r="A191" s="1">
        <v>45196</v>
      </c>
      <c r="B191" s="3">
        <v>426.05</v>
      </c>
      <c r="C191" s="10">
        <v>104705800</v>
      </c>
      <c r="D191" s="3">
        <v>427.09</v>
      </c>
      <c r="E191" s="3">
        <v>427.67</v>
      </c>
      <c r="F191" s="3">
        <v>422.29</v>
      </c>
    </row>
    <row r="192" spans="1:6">
      <c r="A192" s="1">
        <v>45195</v>
      </c>
      <c r="B192" s="3">
        <v>425.88</v>
      </c>
      <c r="C192" s="10">
        <v>96168440</v>
      </c>
      <c r="D192" s="3">
        <v>429.09</v>
      </c>
      <c r="E192" s="3">
        <v>429.82</v>
      </c>
      <c r="F192" s="3">
        <v>425.02</v>
      </c>
    </row>
    <row r="193" spans="1:6">
      <c r="A193" s="1">
        <v>45194</v>
      </c>
      <c r="B193" s="3">
        <v>432.23</v>
      </c>
      <c r="C193" s="10">
        <v>70874530</v>
      </c>
      <c r="D193" s="3">
        <v>429.17</v>
      </c>
      <c r="E193" s="3">
        <v>432.27</v>
      </c>
      <c r="F193" s="3">
        <v>428.72</v>
      </c>
    </row>
    <row r="194" spans="1:6">
      <c r="A194" s="1">
        <v>45191</v>
      </c>
      <c r="B194" s="3">
        <v>430.42</v>
      </c>
      <c r="C194" s="10">
        <v>100829700</v>
      </c>
      <c r="D194" s="3">
        <v>432.45</v>
      </c>
      <c r="E194" s="3">
        <v>434.1</v>
      </c>
      <c r="F194" s="3">
        <v>429.99</v>
      </c>
    </row>
    <row r="195" spans="1:6">
      <c r="A195" s="1">
        <v>45190</v>
      </c>
      <c r="B195" s="3">
        <v>431.39</v>
      </c>
      <c r="C195" s="10">
        <v>104095800</v>
      </c>
      <c r="D195" s="3">
        <v>435.7</v>
      </c>
      <c r="E195" s="3">
        <v>435.97</v>
      </c>
      <c r="F195" s="3">
        <v>431.23</v>
      </c>
    </row>
    <row r="196" spans="1:6">
      <c r="A196" s="1">
        <v>45189</v>
      </c>
      <c r="B196" s="3">
        <v>438.64</v>
      </c>
      <c r="C196" s="10">
        <v>82562600</v>
      </c>
      <c r="D196" s="3">
        <v>444.01</v>
      </c>
      <c r="E196" s="3">
        <v>444.435</v>
      </c>
      <c r="F196" s="3">
        <v>438.43</v>
      </c>
    </row>
    <row r="197" spans="1:6">
      <c r="A197" s="1">
        <v>45188</v>
      </c>
      <c r="B197" s="3">
        <v>442.71</v>
      </c>
      <c r="C197" s="10">
        <v>66514650</v>
      </c>
      <c r="D197" s="3">
        <v>442.68</v>
      </c>
      <c r="E197" s="3">
        <v>443.29</v>
      </c>
      <c r="F197" s="3">
        <v>439.94</v>
      </c>
    </row>
    <row r="198" spans="1:6">
      <c r="A198" s="1">
        <v>45187</v>
      </c>
      <c r="B198" s="3">
        <v>443.63</v>
      </c>
      <c r="C198" s="10">
        <v>55752210</v>
      </c>
      <c r="D198" s="3">
        <v>443.05</v>
      </c>
      <c r="E198" s="3">
        <v>444.97</v>
      </c>
      <c r="F198" s="3">
        <v>442.56</v>
      </c>
    </row>
    <row r="199" spans="1:6">
      <c r="A199" s="1">
        <v>45184</v>
      </c>
      <c r="B199" s="3">
        <v>443.37</v>
      </c>
      <c r="C199" s="10">
        <v>111848900</v>
      </c>
      <c r="D199" s="3">
        <v>447.14</v>
      </c>
      <c r="E199" s="3">
        <v>447.48</v>
      </c>
      <c r="F199" s="3">
        <v>442.92</v>
      </c>
    </row>
    <row r="200" spans="1:6">
      <c r="A200" s="1">
        <v>45183</v>
      </c>
      <c r="B200" s="3">
        <v>450.36</v>
      </c>
      <c r="C200" s="10">
        <v>83430810</v>
      </c>
      <c r="D200" s="3">
        <v>449.07</v>
      </c>
      <c r="E200" s="3">
        <v>451.08</v>
      </c>
      <c r="F200" s="3">
        <v>447.71499999999997</v>
      </c>
    </row>
    <row r="201" spans="1:6">
      <c r="A201" s="1">
        <v>45182</v>
      </c>
      <c r="B201" s="3">
        <v>446.51</v>
      </c>
      <c r="C201" s="10">
        <v>60199270</v>
      </c>
      <c r="D201" s="3">
        <v>446.22</v>
      </c>
      <c r="E201" s="3">
        <v>447.71</v>
      </c>
      <c r="F201" s="3">
        <v>445.07929999999999</v>
      </c>
    </row>
    <row r="202" spans="1:6">
      <c r="A202" s="1">
        <v>45181</v>
      </c>
      <c r="B202" s="3">
        <v>445.99</v>
      </c>
      <c r="C202" s="10">
        <v>67565420</v>
      </c>
      <c r="D202" s="3">
        <v>446.95</v>
      </c>
      <c r="E202" s="3">
        <v>448.53</v>
      </c>
      <c r="F202" s="3">
        <v>445.39</v>
      </c>
    </row>
    <row r="203" spans="1:6">
      <c r="A203" s="1">
        <v>45180</v>
      </c>
      <c r="B203" s="3">
        <v>448.45</v>
      </c>
      <c r="C203" s="10">
        <v>60180120</v>
      </c>
      <c r="D203" s="3">
        <v>448.24</v>
      </c>
      <c r="E203" s="3">
        <v>448.77</v>
      </c>
      <c r="F203" s="3">
        <v>446.4699</v>
      </c>
    </row>
    <row r="204" spans="1:6">
      <c r="A204" s="1">
        <v>45177</v>
      </c>
      <c r="B204" s="3">
        <v>445.52</v>
      </c>
      <c r="C204" s="10">
        <v>62068440</v>
      </c>
      <c r="D204" s="3">
        <v>444.9</v>
      </c>
      <c r="E204" s="3">
        <v>447.11</v>
      </c>
      <c r="F204" s="3">
        <v>444.53</v>
      </c>
    </row>
    <row r="205" spans="1:6">
      <c r="A205" s="1">
        <v>45176</v>
      </c>
      <c r="B205" s="3">
        <v>444.85</v>
      </c>
      <c r="C205" s="10">
        <v>70355430</v>
      </c>
      <c r="D205" s="3">
        <v>443.11</v>
      </c>
      <c r="E205" s="3">
        <v>445.55</v>
      </c>
      <c r="F205" s="3">
        <v>442.75</v>
      </c>
    </row>
    <row r="206" spans="1:6">
      <c r="A206" s="1">
        <v>45175</v>
      </c>
      <c r="B206" s="3">
        <v>446.22</v>
      </c>
      <c r="C206" s="10">
        <v>70758510</v>
      </c>
      <c r="D206" s="3">
        <v>448.4</v>
      </c>
      <c r="E206" s="3">
        <v>448.51</v>
      </c>
      <c r="F206" s="3">
        <v>443.81</v>
      </c>
    </row>
    <row r="207" spans="1:6">
      <c r="A207" s="1">
        <v>45174</v>
      </c>
      <c r="B207" s="3">
        <v>449.24</v>
      </c>
      <c r="C207" s="10">
        <v>55166210</v>
      </c>
      <c r="D207" s="3">
        <v>450.73</v>
      </c>
      <c r="E207" s="3">
        <v>451.06</v>
      </c>
      <c r="F207" s="3">
        <v>449.17</v>
      </c>
    </row>
    <row r="208" spans="1:6">
      <c r="A208" s="1">
        <v>45170</v>
      </c>
      <c r="B208" s="3">
        <v>451.19</v>
      </c>
      <c r="C208" s="10">
        <v>58944100</v>
      </c>
      <c r="D208" s="3">
        <v>453.17</v>
      </c>
      <c r="E208" s="3">
        <v>453.67</v>
      </c>
      <c r="F208" s="3">
        <v>449.68</v>
      </c>
    </row>
    <row r="209" spans="1:6">
      <c r="A209" s="1">
        <v>45169</v>
      </c>
      <c r="B209" s="3">
        <v>450.35</v>
      </c>
      <c r="C209" s="10">
        <v>66084560</v>
      </c>
      <c r="D209" s="3">
        <v>451.65</v>
      </c>
      <c r="E209" s="3">
        <v>452.83</v>
      </c>
      <c r="F209" s="3">
        <v>450.16</v>
      </c>
    </row>
    <row r="210" spans="1:6">
      <c r="A210" s="1">
        <v>45168</v>
      </c>
      <c r="B210" s="3">
        <v>451.01</v>
      </c>
      <c r="C210" s="10">
        <v>69053910</v>
      </c>
      <c r="D210" s="3">
        <v>449.51</v>
      </c>
      <c r="E210" s="3">
        <v>451.67</v>
      </c>
      <c r="F210" s="3">
        <v>448.78</v>
      </c>
    </row>
    <row r="211" spans="1:6">
      <c r="A211" s="1">
        <v>45167</v>
      </c>
      <c r="B211" s="3">
        <v>449.16</v>
      </c>
      <c r="C211" s="10">
        <v>83081920</v>
      </c>
      <c r="D211" s="3">
        <v>442.65</v>
      </c>
      <c r="E211" s="3">
        <v>449.45</v>
      </c>
      <c r="F211" s="3">
        <v>442.46</v>
      </c>
    </row>
    <row r="212" spans="1:6">
      <c r="A212" s="1">
        <v>45166</v>
      </c>
      <c r="B212" s="3">
        <v>442.76</v>
      </c>
      <c r="C212" s="10">
        <v>61595390</v>
      </c>
      <c r="D212" s="3">
        <v>442.24</v>
      </c>
      <c r="E212" s="3">
        <v>443.4</v>
      </c>
      <c r="F212" s="3">
        <v>439.97280000000001</v>
      </c>
    </row>
    <row r="213" spans="1:6">
      <c r="A213" s="1">
        <v>45163</v>
      </c>
      <c r="B213" s="3">
        <v>439.97</v>
      </c>
      <c r="C213" s="10">
        <v>102325100</v>
      </c>
      <c r="D213" s="3">
        <v>438.68</v>
      </c>
      <c r="E213" s="3">
        <v>441.3</v>
      </c>
      <c r="F213" s="3">
        <v>435</v>
      </c>
    </row>
    <row r="214" spans="1:6">
      <c r="A214" s="1">
        <v>45162</v>
      </c>
      <c r="B214" s="3">
        <v>436.89</v>
      </c>
      <c r="C214" s="10">
        <v>88517270</v>
      </c>
      <c r="D214" s="3">
        <v>444.69</v>
      </c>
      <c r="E214" s="3">
        <v>445.22</v>
      </c>
      <c r="F214" s="3">
        <v>436.85500000000002</v>
      </c>
    </row>
    <row r="215" spans="1:6">
      <c r="A215" s="1">
        <v>45161</v>
      </c>
      <c r="B215" s="3">
        <v>443.03</v>
      </c>
      <c r="C215" s="10">
        <v>68441020</v>
      </c>
      <c r="D215" s="3">
        <v>439.25</v>
      </c>
      <c r="E215" s="3">
        <v>443.67</v>
      </c>
      <c r="F215" s="3">
        <v>439.1</v>
      </c>
    </row>
    <row r="216" spans="1:6">
      <c r="A216" s="1">
        <v>45160</v>
      </c>
      <c r="B216" s="3">
        <v>438.15</v>
      </c>
      <c r="C216" s="10">
        <v>65062860</v>
      </c>
      <c r="D216" s="3">
        <v>441.18</v>
      </c>
      <c r="E216" s="3">
        <v>441.18</v>
      </c>
      <c r="F216" s="3">
        <v>437.57</v>
      </c>
    </row>
    <row r="217" spans="1:6">
      <c r="A217" s="1">
        <v>45159</v>
      </c>
      <c r="B217" s="3">
        <v>439.34</v>
      </c>
      <c r="C217" s="10">
        <v>68718960</v>
      </c>
      <c r="D217" s="3">
        <v>437.55</v>
      </c>
      <c r="E217" s="3">
        <v>440.11</v>
      </c>
      <c r="F217" s="3">
        <v>435.32</v>
      </c>
    </row>
    <row r="218" spans="1:6">
      <c r="A218" s="1">
        <v>45156</v>
      </c>
      <c r="B218" s="3">
        <v>436.5</v>
      </c>
      <c r="C218" s="10">
        <v>98851960</v>
      </c>
      <c r="D218" s="3">
        <v>433.37</v>
      </c>
      <c r="E218" s="3">
        <v>437.57</v>
      </c>
      <c r="F218" s="3">
        <v>433.01</v>
      </c>
    </row>
    <row r="219" spans="1:6">
      <c r="A219" s="1">
        <v>45155</v>
      </c>
      <c r="B219" s="3">
        <v>436.29</v>
      </c>
      <c r="C219" s="10">
        <v>95711320</v>
      </c>
      <c r="D219" s="3">
        <v>441.16</v>
      </c>
      <c r="E219" s="3">
        <v>441.43</v>
      </c>
      <c r="F219" s="3">
        <v>435.75</v>
      </c>
    </row>
    <row r="220" spans="1:6">
      <c r="A220" s="1">
        <v>45154</v>
      </c>
      <c r="B220" s="3">
        <v>439.64</v>
      </c>
      <c r="C220" s="10">
        <v>80107210</v>
      </c>
      <c r="D220" s="3">
        <v>442.46</v>
      </c>
      <c r="E220" s="3">
        <v>444.18</v>
      </c>
      <c r="F220" s="3">
        <v>439.53</v>
      </c>
    </row>
    <row r="221" spans="1:6">
      <c r="A221" s="1">
        <v>45153</v>
      </c>
      <c r="B221" s="3">
        <v>442.89</v>
      </c>
      <c r="C221" s="10">
        <v>75707530</v>
      </c>
      <c r="D221" s="3">
        <v>446.27</v>
      </c>
      <c r="E221" s="3">
        <v>446.64</v>
      </c>
      <c r="F221" s="3">
        <v>442.3</v>
      </c>
    </row>
    <row r="222" spans="1:6">
      <c r="A222" s="1">
        <v>45152</v>
      </c>
      <c r="B222" s="3">
        <v>448.11</v>
      </c>
      <c r="C222" s="10">
        <v>47867440</v>
      </c>
      <c r="D222" s="3">
        <v>444.7</v>
      </c>
      <c r="E222" s="3">
        <v>448.11</v>
      </c>
      <c r="F222" s="3">
        <v>444.38</v>
      </c>
    </row>
    <row r="223" spans="1:6">
      <c r="A223" s="1">
        <v>45149</v>
      </c>
      <c r="B223" s="3">
        <v>445.65</v>
      </c>
      <c r="C223" s="10">
        <v>68690900</v>
      </c>
      <c r="D223" s="3">
        <v>443.97</v>
      </c>
      <c r="E223" s="3">
        <v>446.70069999999998</v>
      </c>
      <c r="F223" s="3">
        <v>443.34500000000003</v>
      </c>
    </row>
    <row r="224" spans="1:6">
      <c r="A224" s="1">
        <v>45148</v>
      </c>
      <c r="B224" s="3">
        <v>445.91</v>
      </c>
      <c r="C224" s="10">
        <v>93005500</v>
      </c>
      <c r="D224" s="3">
        <v>448.19</v>
      </c>
      <c r="E224" s="3">
        <v>451.7</v>
      </c>
      <c r="F224" s="3">
        <v>444.7</v>
      </c>
    </row>
    <row r="225" spans="1:6">
      <c r="A225" s="1">
        <v>45147</v>
      </c>
      <c r="B225" s="3">
        <v>445.75</v>
      </c>
      <c r="C225" s="10">
        <v>78789580</v>
      </c>
      <c r="D225" s="3">
        <v>449.03</v>
      </c>
      <c r="E225" s="3">
        <v>449.19990000000001</v>
      </c>
      <c r="F225" s="3">
        <v>444.96</v>
      </c>
    </row>
    <row r="226" spans="1:6">
      <c r="A226" s="1">
        <v>45146</v>
      </c>
      <c r="B226" s="3">
        <v>448.75</v>
      </c>
      <c r="C226" s="10">
        <v>71361320</v>
      </c>
      <c r="D226" s="3">
        <v>448.08</v>
      </c>
      <c r="E226" s="3">
        <v>450.6952</v>
      </c>
      <c r="F226" s="3">
        <v>445.27050000000003</v>
      </c>
    </row>
    <row r="227" spans="1:6">
      <c r="A227" s="1">
        <v>45145</v>
      </c>
      <c r="B227" s="3">
        <v>450.71</v>
      </c>
      <c r="C227" s="10">
        <v>58357460</v>
      </c>
      <c r="D227" s="3">
        <v>448.71</v>
      </c>
      <c r="E227" s="3">
        <v>450.86500000000001</v>
      </c>
      <c r="F227" s="3">
        <v>447.99</v>
      </c>
    </row>
    <row r="228" spans="1:6">
      <c r="A228" s="1">
        <v>45142</v>
      </c>
      <c r="B228" s="3">
        <v>446.81</v>
      </c>
      <c r="C228" s="10">
        <v>100128900</v>
      </c>
      <c r="D228" s="3">
        <v>450.72</v>
      </c>
      <c r="E228" s="3">
        <v>452.89499999999998</v>
      </c>
      <c r="F228" s="3">
        <v>446.27</v>
      </c>
    </row>
    <row r="229" spans="1:6">
      <c r="A229" s="1">
        <v>45141</v>
      </c>
      <c r="B229" s="3">
        <v>448.84</v>
      </c>
      <c r="C229" s="10">
        <v>64419690</v>
      </c>
      <c r="D229" s="3">
        <v>448.04</v>
      </c>
      <c r="E229" s="3">
        <v>450.79</v>
      </c>
      <c r="F229" s="3">
        <v>447.37</v>
      </c>
    </row>
    <row r="230" spans="1:6">
      <c r="A230" s="1">
        <v>45140</v>
      </c>
      <c r="B230" s="3">
        <v>450.13</v>
      </c>
      <c r="C230" s="10">
        <v>93933370</v>
      </c>
      <c r="D230" s="3">
        <v>453.25</v>
      </c>
      <c r="E230" s="3">
        <v>453.52</v>
      </c>
      <c r="F230" s="3">
        <v>449.34989999999999</v>
      </c>
    </row>
    <row r="231" spans="1:6">
      <c r="A231" s="1">
        <v>45139</v>
      </c>
      <c r="B231" s="3">
        <v>456.48</v>
      </c>
      <c r="C231" s="10">
        <v>55502200</v>
      </c>
      <c r="D231" s="3">
        <v>456.27</v>
      </c>
      <c r="E231" s="3">
        <v>457.25</v>
      </c>
      <c r="F231" s="3">
        <v>455.49</v>
      </c>
    </row>
    <row r="232" spans="1:6">
      <c r="A232" s="1">
        <v>45138</v>
      </c>
      <c r="B232" s="3">
        <v>457.79</v>
      </c>
      <c r="C232" s="10">
        <v>62040450</v>
      </c>
      <c r="D232" s="3">
        <v>457.41</v>
      </c>
      <c r="E232" s="3">
        <v>458.16</v>
      </c>
      <c r="F232" s="3">
        <v>456.04500000000002</v>
      </c>
    </row>
    <row r="233" spans="1:6">
      <c r="A233" s="1">
        <v>45135</v>
      </c>
      <c r="B233" s="3">
        <v>456.92</v>
      </c>
      <c r="C233" s="10">
        <v>80011790</v>
      </c>
      <c r="D233" s="3">
        <v>455.88</v>
      </c>
      <c r="E233" s="3">
        <v>457.78</v>
      </c>
      <c r="F233" s="3">
        <v>452.49180000000001</v>
      </c>
    </row>
    <row r="234" spans="1:6">
      <c r="A234" s="1">
        <v>45134</v>
      </c>
      <c r="B234" s="3">
        <v>452.49</v>
      </c>
      <c r="C234" s="10">
        <v>92194380</v>
      </c>
      <c r="D234" s="3">
        <v>459.02</v>
      </c>
      <c r="E234" s="3">
        <v>459.44</v>
      </c>
      <c r="F234" s="3">
        <v>451.55</v>
      </c>
    </row>
    <row r="235" spans="1:6">
      <c r="A235" s="1">
        <v>45133</v>
      </c>
      <c r="B235" s="3">
        <v>455.51</v>
      </c>
      <c r="C235" s="10">
        <v>71052890</v>
      </c>
      <c r="D235" s="3">
        <v>454.47</v>
      </c>
      <c r="E235" s="3">
        <v>456.99</v>
      </c>
      <c r="F235" s="3">
        <v>453.38</v>
      </c>
    </row>
    <row r="236" spans="1:6">
      <c r="A236" s="1">
        <v>45132</v>
      </c>
      <c r="B236" s="3">
        <v>455.44</v>
      </c>
      <c r="C236" s="10">
        <v>55191240</v>
      </c>
      <c r="D236" s="3">
        <v>453.92</v>
      </c>
      <c r="E236" s="3">
        <v>456.73500000000001</v>
      </c>
      <c r="F236" s="3">
        <v>453.87</v>
      </c>
    </row>
    <row r="237" spans="1:6">
      <c r="A237" s="1">
        <v>45131</v>
      </c>
      <c r="B237" s="3">
        <v>454.2</v>
      </c>
      <c r="C237" s="10">
        <v>54023380</v>
      </c>
      <c r="D237" s="3">
        <v>453.37</v>
      </c>
      <c r="E237" s="3">
        <v>455.04</v>
      </c>
      <c r="F237" s="3">
        <v>452.298</v>
      </c>
    </row>
    <row r="238" spans="1:6">
      <c r="A238" s="1">
        <v>45128</v>
      </c>
      <c r="B238" s="3">
        <v>452.18</v>
      </c>
      <c r="C238" s="10">
        <v>71275620</v>
      </c>
      <c r="D238" s="3">
        <v>453.96</v>
      </c>
      <c r="E238" s="3">
        <v>454.16500000000002</v>
      </c>
      <c r="F238" s="3">
        <v>452.17</v>
      </c>
    </row>
    <row r="239" spans="1:6">
      <c r="A239" s="1">
        <v>45127</v>
      </c>
      <c r="B239" s="3">
        <v>452.18</v>
      </c>
      <c r="C239" s="10">
        <v>70591640</v>
      </c>
      <c r="D239" s="3">
        <v>454.17</v>
      </c>
      <c r="E239" s="3">
        <v>455.1</v>
      </c>
      <c r="F239" s="3">
        <v>451.44</v>
      </c>
    </row>
    <row r="240" spans="1:6">
      <c r="A240" s="1">
        <v>45126</v>
      </c>
      <c r="B240" s="3">
        <v>455.2</v>
      </c>
      <c r="C240" s="10">
        <v>65891690</v>
      </c>
      <c r="D240" s="3">
        <v>455.01</v>
      </c>
      <c r="E240" s="3">
        <v>456.43</v>
      </c>
      <c r="F240" s="3">
        <v>454.11189999999999</v>
      </c>
    </row>
    <row r="241" spans="1:6">
      <c r="A241" s="1">
        <v>45125</v>
      </c>
      <c r="B241" s="3">
        <v>454.19</v>
      </c>
      <c r="C241" s="10">
        <v>80744450</v>
      </c>
      <c r="D241" s="3">
        <v>450.5</v>
      </c>
      <c r="E241" s="3">
        <v>454.86</v>
      </c>
      <c r="F241" s="3">
        <v>450.04840000000002</v>
      </c>
    </row>
    <row r="242" spans="1:6">
      <c r="A242" s="1">
        <v>45124</v>
      </c>
      <c r="B242" s="3">
        <v>450.84</v>
      </c>
      <c r="C242" s="10">
        <v>52680220</v>
      </c>
      <c r="D242" s="3">
        <v>449.13</v>
      </c>
      <c r="E242" s="3">
        <v>451.93</v>
      </c>
      <c r="F242" s="3">
        <v>449.08</v>
      </c>
    </row>
    <row r="243" spans="1:6">
      <c r="A243" s="1">
        <v>45121</v>
      </c>
      <c r="B243" s="3">
        <v>449.28</v>
      </c>
      <c r="C243" s="10">
        <v>69815820</v>
      </c>
      <c r="D243" s="3">
        <v>450.47500000000002</v>
      </c>
      <c r="E243" s="3">
        <v>451.36</v>
      </c>
      <c r="F243" s="3">
        <v>448.49</v>
      </c>
    </row>
    <row r="244" spans="1:6">
      <c r="A244" s="1">
        <v>45120</v>
      </c>
      <c r="B244" s="3">
        <v>449.56</v>
      </c>
      <c r="C244" s="10">
        <v>72425240</v>
      </c>
      <c r="D244" s="3">
        <v>447.9</v>
      </c>
      <c r="E244" s="3">
        <v>450.38</v>
      </c>
      <c r="F244" s="3">
        <v>447.45</v>
      </c>
    </row>
    <row r="245" spans="1:6">
      <c r="A245" s="1">
        <v>45119</v>
      </c>
      <c r="B245" s="3">
        <v>446.02</v>
      </c>
      <c r="C245" s="10">
        <v>91924530</v>
      </c>
      <c r="D245" s="3">
        <v>446.39</v>
      </c>
      <c r="E245" s="3">
        <v>447.47989999999999</v>
      </c>
      <c r="F245" s="3">
        <v>444.91</v>
      </c>
    </row>
    <row r="246" spans="1:6">
      <c r="A246" s="1">
        <v>45118</v>
      </c>
      <c r="B246" s="3">
        <v>442.46</v>
      </c>
      <c r="C246" s="10">
        <v>64463750</v>
      </c>
      <c r="D246" s="3">
        <v>440.45</v>
      </c>
      <c r="E246" s="3">
        <v>442.97</v>
      </c>
      <c r="F246" s="3">
        <v>439.44</v>
      </c>
    </row>
    <row r="247" spans="1:6">
      <c r="A247" s="1">
        <v>45117</v>
      </c>
      <c r="B247" s="3">
        <v>439.66</v>
      </c>
      <c r="C247" s="10">
        <v>62443500</v>
      </c>
      <c r="D247" s="3">
        <v>438.18</v>
      </c>
      <c r="E247" s="3">
        <v>439.84</v>
      </c>
      <c r="F247" s="3">
        <v>437.58499999999998</v>
      </c>
    </row>
    <row r="248" spans="1:6">
      <c r="A248" s="1">
        <v>45114</v>
      </c>
      <c r="B248" s="3">
        <v>438.55</v>
      </c>
      <c r="C248" s="10">
        <v>86134180</v>
      </c>
      <c r="D248" s="3">
        <v>438.63</v>
      </c>
      <c r="E248" s="3">
        <v>442.64</v>
      </c>
      <c r="F248" s="3">
        <v>438.3</v>
      </c>
    </row>
    <row r="249" spans="1:6">
      <c r="A249" s="1">
        <v>45113</v>
      </c>
      <c r="B249" s="3">
        <v>439.66</v>
      </c>
      <c r="C249" s="10">
        <v>80658300</v>
      </c>
      <c r="D249" s="3">
        <v>439.42</v>
      </c>
      <c r="E249" s="3">
        <v>440.1</v>
      </c>
      <c r="F249" s="3">
        <v>437.06</v>
      </c>
    </row>
    <row r="250" spans="1:6">
      <c r="A250" s="1">
        <v>45112</v>
      </c>
      <c r="B250" s="3">
        <v>443.13</v>
      </c>
      <c r="C250" s="10">
        <v>58418430</v>
      </c>
      <c r="D250" s="3">
        <v>441.91</v>
      </c>
      <c r="E250" s="3">
        <v>443.88900000000001</v>
      </c>
      <c r="F250" s="3">
        <v>441.9</v>
      </c>
    </row>
    <row r="251" spans="1:6">
      <c r="A251" s="1">
        <v>45110</v>
      </c>
      <c r="B251" s="3">
        <v>443.79</v>
      </c>
      <c r="C251" s="10">
        <v>32793380</v>
      </c>
      <c r="D251" s="3">
        <v>442.92</v>
      </c>
      <c r="E251" s="3">
        <v>444.08</v>
      </c>
      <c r="F251" s="3">
        <v>442.63</v>
      </c>
    </row>
    <row r="252" spans="1:6">
      <c r="A252" s="1">
        <v>45107</v>
      </c>
      <c r="B252" s="3">
        <v>443.28</v>
      </c>
      <c r="C252" s="10">
        <v>104964000</v>
      </c>
      <c r="D252" s="3">
        <v>441.44</v>
      </c>
      <c r="E252" s="3">
        <v>444.3</v>
      </c>
      <c r="F252" s="3">
        <v>441.11</v>
      </c>
    </row>
    <row r="253" spans="1:6">
      <c r="A253" s="1">
        <v>45106</v>
      </c>
      <c r="B253" s="3">
        <v>438.11</v>
      </c>
      <c r="C253" s="10">
        <v>67882300</v>
      </c>
      <c r="D253" s="3">
        <v>435.96</v>
      </c>
      <c r="E253" s="3">
        <v>438.28</v>
      </c>
      <c r="F253" s="3">
        <v>435.54</v>
      </c>
    </row>
    <row r="254" spans="1:6">
      <c r="A254" s="1">
        <v>45105</v>
      </c>
      <c r="B254" s="3">
        <v>436.39</v>
      </c>
      <c r="C254" s="10">
        <v>75635980</v>
      </c>
      <c r="D254" s="3">
        <v>435.05</v>
      </c>
      <c r="E254" s="3">
        <v>437.44</v>
      </c>
      <c r="F254" s="3">
        <v>434.41</v>
      </c>
    </row>
    <row r="255" spans="1:6">
      <c r="A255" s="1">
        <v>45104</v>
      </c>
      <c r="B255" s="3">
        <v>436.17</v>
      </c>
      <c r="C255" s="10">
        <v>72813700</v>
      </c>
      <c r="D255" s="3">
        <v>432.35</v>
      </c>
      <c r="E255" s="3">
        <v>436.81</v>
      </c>
      <c r="F255" s="3">
        <v>431.88</v>
      </c>
    </row>
    <row r="256" spans="1:6">
      <c r="A256" s="1">
        <v>45103</v>
      </c>
      <c r="B256" s="3">
        <v>431.44</v>
      </c>
      <c r="C256" s="10">
        <v>72823560</v>
      </c>
      <c r="D256" s="3">
        <v>432.62</v>
      </c>
      <c r="E256" s="3">
        <v>434.61</v>
      </c>
      <c r="F256" s="3">
        <v>431.19</v>
      </c>
    </row>
    <row r="257" spans="1:6">
      <c r="A257" s="1">
        <v>45100</v>
      </c>
      <c r="B257" s="3">
        <v>433.21</v>
      </c>
      <c r="C257" s="10">
        <v>92074540</v>
      </c>
      <c r="D257" s="3">
        <v>432.93</v>
      </c>
      <c r="E257" s="3">
        <v>435.06</v>
      </c>
      <c r="F257" s="3">
        <v>432.47</v>
      </c>
    </row>
    <row r="258" spans="1:6">
      <c r="A258" s="1">
        <v>45099</v>
      </c>
      <c r="B258" s="3">
        <v>436.51</v>
      </c>
      <c r="C258" s="10">
        <v>70637180</v>
      </c>
      <c r="D258" s="3">
        <v>433.95</v>
      </c>
      <c r="E258" s="3">
        <v>436.62</v>
      </c>
      <c r="F258" s="3">
        <v>433.6</v>
      </c>
    </row>
    <row r="259" spans="1:6">
      <c r="A259" s="1">
        <v>45098</v>
      </c>
      <c r="B259" s="3">
        <v>434.94</v>
      </c>
      <c r="C259" s="10">
        <v>76982250</v>
      </c>
      <c r="D259" s="3">
        <v>436.16</v>
      </c>
      <c r="E259" s="3">
        <v>436.99</v>
      </c>
      <c r="F259" s="3">
        <v>434.33</v>
      </c>
    </row>
    <row r="260" spans="1:6">
      <c r="A260" s="1">
        <v>45097</v>
      </c>
      <c r="B260" s="3">
        <v>437.18</v>
      </c>
      <c r="C260" s="10">
        <v>76160360</v>
      </c>
      <c r="D260" s="3">
        <v>437.45</v>
      </c>
      <c r="E260" s="3">
        <v>438.37</v>
      </c>
      <c r="F260" s="3">
        <v>435.03</v>
      </c>
    </row>
    <row r="261" spans="1:6">
      <c r="A261" s="1">
        <v>45093</v>
      </c>
      <c r="B261" s="3">
        <v>439.46</v>
      </c>
      <c r="C261" s="10">
        <v>114165800</v>
      </c>
      <c r="D261" s="3">
        <v>443.02</v>
      </c>
      <c r="E261" s="3">
        <v>443.6078</v>
      </c>
      <c r="F261" s="3">
        <v>438.97</v>
      </c>
    </row>
    <row r="262" spans="1:6">
      <c r="A262" s="1">
        <v>45092</v>
      </c>
      <c r="B262" s="3">
        <v>442.6</v>
      </c>
      <c r="C262" s="10">
        <v>110303100</v>
      </c>
      <c r="D262" s="3">
        <v>436.33</v>
      </c>
      <c r="E262" s="3">
        <v>443.9</v>
      </c>
      <c r="F262" s="3">
        <v>436.23</v>
      </c>
    </row>
    <row r="263" spans="1:6">
      <c r="A263" s="1">
        <v>45091</v>
      </c>
      <c r="B263" s="3">
        <v>437.18</v>
      </c>
      <c r="C263" s="10">
        <v>100612100</v>
      </c>
      <c r="D263" s="3">
        <v>437.01</v>
      </c>
      <c r="E263" s="3">
        <v>439.06119999999999</v>
      </c>
      <c r="F263" s="3">
        <v>433.59</v>
      </c>
    </row>
    <row r="264" spans="1:6">
      <c r="A264" s="1">
        <v>45090</v>
      </c>
      <c r="B264" s="3">
        <v>436.66</v>
      </c>
      <c r="C264" s="10">
        <v>95899700</v>
      </c>
      <c r="D264" s="3">
        <v>435.32</v>
      </c>
      <c r="E264" s="3">
        <v>437.33</v>
      </c>
      <c r="F264" s="3">
        <v>434.63</v>
      </c>
    </row>
    <row r="265" spans="1:6">
      <c r="A265" s="1">
        <v>45089</v>
      </c>
      <c r="B265" s="3">
        <v>433.8</v>
      </c>
      <c r="C265" s="10">
        <v>76256700</v>
      </c>
      <c r="D265" s="3">
        <v>430.92</v>
      </c>
      <c r="E265" s="3">
        <v>433.88</v>
      </c>
      <c r="F265" s="3">
        <v>430.17</v>
      </c>
    </row>
    <row r="266" spans="1:6">
      <c r="A266" s="1">
        <v>45086</v>
      </c>
      <c r="B266" s="3">
        <v>429.9</v>
      </c>
      <c r="C266" s="10">
        <v>85647270</v>
      </c>
      <c r="D266" s="3">
        <v>429.96</v>
      </c>
      <c r="E266" s="3">
        <v>431.99</v>
      </c>
      <c r="F266" s="3">
        <v>428.87</v>
      </c>
    </row>
    <row r="267" spans="1:6">
      <c r="A267" s="1">
        <v>45085</v>
      </c>
      <c r="B267" s="3">
        <v>429.13</v>
      </c>
      <c r="C267" s="10">
        <v>61952840</v>
      </c>
      <c r="D267" s="3">
        <v>426.62</v>
      </c>
      <c r="E267" s="3">
        <v>429.6</v>
      </c>
      <c r="F267" s="3">
        <v>425.82</v>
      </c>
    </row>
    <row r="268" spans="1:6">
      <c r="A268" s="1">
        <v>45084</v>
      </c>
      <c r="B268" s="3">
        <v>426.55</v>
      </c>
      <c r="C268" s="10">
        <v>85373280</v>
      </c>
      <c r="D268" s="3">
        <v>428.44</v>
      </c>
      <c r="E268" s="3">
        <v>429.62</v>
      </c>
      <c r="F268" s="3">
        <v>426.11</v>
      </c>
    </row>
    <row r="269" spans="1:6">
      <c r="A269" s="1">
        <v>45083</v>
      </c>
      <c r="B269" s="3">
        <v>428.03</v>
      </c>
      <c r="C269" s="10">
        <v>64022180</v>
      </c>
      <c r="D269" s="3">
        <v>426.67</v>
      </c>
      <c r="E269" s="3">
        <v>428.5772</v>
      </c>
      <c r="F269" s="3">
        <v>425.99</v>
      </c>
    </row>
    <row r="270" spans="1:6">
      <c r="A270" s="1">
        <v>45082</v>
      </c>
      <c r="B270" s="3">
        <v>427.1</v>
      </c>
      <c r="C270" s="10">
        <v>65460160</v>
      </c>
      <c r="D270" s="3">
        <v>428.28</v>
      </c>
      <c r="E270" s="3">
        <v>429.62</v>
      </c>
      <c r="F270" s="3">
        <v>426.37</v>
      </c>
    </row>
    <row r="271" spans="1:6">
      <c r="A271" s="1">
        <v>45079</v>
      </c>
      <c r="B271" s="3">
        <v>427.92</v>
      </c>
      <c r="C271" s="10">
        <v>91426170</v>
      </c>
      <c r="D271" s="3">
        <v>424.5</v>
      </c>
      <c r="E271" s="3">
        <v>428.74</v>
      </c>
      <c r="F271" s="3">
        <v>423.95</v>
      </c>
    </row>
    <row r="272" spans="1:6">
      <c r="A272" s="1">
        <v>45078</v>
      </c>
      <c r="B272" s="3">
        <v>421.82</v>
      </c>
      <c r="C272" s="10">
        <v>88865020</v>
      </c>
      <c r="D272" s="3">
        <v>418.09</v>
      </c>
      <c r="E272" s="3">
        <v>422.92</v>
      </c>
      <c r="F272" s="3">
        <v>416.79</v>
      </c>
    </row>
    <row r="273" spans="1:6">
      <c r="A273" s="1">
        <v>45077</v>
      </c>
      <c r="B273" s="3">
        <v>417.85</v>
      </c>
      <c r="C273" s="10">
        <v>110811800</v>
      </c>
      <c r="D273" s="3">
        <v>418.28</v>
      </c>
      <c r="E273" s="3">
        <v>419.22</v>
      </c>
      <c r="F273" s="3">
        <v>416.22</v>
      </c>
    </row>
    <row r="274" spans="1:6">
      <c r="A274" s="1">
        <v>45076</v>
      </c>
      <c r="B274" s="3">
        <v>420.18</v>
      </c>
      <c r="C274" s="10">
        <v>72215960</v>
      </c>
      <c r="D274" s="3">
        <v>422.03</v>
      </c>
      <c r="E274" s="3">
        <v>422.58</v>
      </c>
      <c r="F274" s="3">
        <v>418.73500000000001</v>
      </c>
    </row>
    <row r="275" spans="1:6">
      <c r="A275" s="1">
        <v>45072</v>
      </c>
      <c r="B275" s="3">
        <v>420.02</v>
      </c>
      <c r="C275" s="10">
        <v>93829980</v>
      </c>
      <c r="D275" s="3">
        <v>415.33</v>
      </c>
      <c r="E275" s="3">
        <v>420.77</v>
      </c>
      <c r="F275" s="3">
        <v>415.25</v>
      </c>
    </row>
    <row r="276" spans="1:6">
      <c r="A276" s="1">
        <v>45071</v>
      </c>
      <c r="B276" s="3">
        <v>414.65</v>
      </c>
      <c r="C276" s="10">
        <v>90961610</v>
      </c>
      <c r="D276" s="3">
        <v>414.74</v>
      </c>
      <c r="E276" s="3">
        <v>416.16</v>
      </c>
      <c r="F276" s="3">
        <v>412.4101</v>
      </c>
    </row>
    <row r="277" spans="1:6">
      <c r="A277" s="1">
        <v>45070</v>
      </c>
      <c r="B277" s="3">
        <v>411.09</v>
      </c>
      <c r="C277" s="10">
        <v>89213680</v>
      </c>
      <c r="D277" s="3">
        <v>412.42</v>
      </c>
      <c r="E277" s="3">
        <v>412.82</v>
      </c>
      <c r="F277" s="3">
        <v>409.87950000000001</v>
      </c>
    </row>
    <row r="278" spans="1:6">
      <c r="A278" s="1">
        <v>45069</v>
      </c>
      <c r="B278" s="3">
        <v>414.09</v>
      </c>
      <c r="C278" s="10">
        <v>86383490</v>
      </c>
      <c r="D278" s="3">
        <v>417.08</v>
      </c>
      <c r="E278" s="3">
        <v>418.72199999999998</v>
      </c>
      <c r="F278" s="3">
        <v>413.68</v>
      </c>
    </row>
    <row r="279" spans="1:6">
      <c r="A279" s="1">
        <v>45068</v>
      </c>
      <c r="B279" s="3">
        <v>418.79</v>
      </c>
      <c r="C279" s="10">
        <v>60745400</v>
      </c>
      <c r="D279" s="3">
        <v>418.64</v>
      </c>
      <c r="E279" s="3">
        <v>420.39</v>
      </c>
      <c r="F279" s="3">
        <v>417.35</v>
      </c>
    </row>
    <row r="280" spans="1:6">
      <c r="A280" s="1">
        <v>45065</v>
      </c>
      <c r="B280" s="3">
        <v>418.62</v>
      </c>
      <c r="C280" s="10">
        <v>103793300</v>
      </c>
      <c r="D280" s="3">
        <v>420.17</v>
      </c>
      <c r="E280" s="3">
        <v>420.72</v>
      </c>
      <c r="F280" s="3">
        <v>417.35</v>
      </c>
    </row>
    <row r="281" spans="1:6">
      <c r="A281" s="1">
        <v>45064</v>
      </c>
      <c r="B281" s="3">
        <v>419.23</v>
      </c>
      <c r="C281" s="10">
        <v>97177200</v>
      </c>
      <c r="D281" s="3">
        <v>414.9</v>
      </c>
      <c r="E281" s="3">
        <v>419.67</v>
      </c>
      <c r="F281" s="3">
        <v>414.67</v>
      </c>
    </row>
    <row r="282" spans="1:6">
      <c r="A282" s="1">
        <v>45063</v>
      </c>
      <c r="B282" s="3">
        <v>415.23</v>
      </c>
      <c r="C282" s="10">
        <v>87286960</v>
      </c>
      <c r="D282" s="3">
        <v>412.35</v>
      </c>
      <c r="E282" s="3">
        <v>415.85500000000002</v>
      </c>
      <c r="F282" s="3">
        <v>410.63499999999999</v>
      </c>
    </row>
    <row r="283" spans="1:6">
      <c r="A283" s="1">
        <v>45062</v>
      </c>
      <c r="B283" s="3">
        <v>410.25</v>
      </c>
      <c r="C283" s="10">
        <v>57705500</v>
      </c>
      <c r="D283" s="3">
        <v>411.86</v>
      </c>
      <c r="E283" s="3">
        <v>412.815</v>
      </c>
      <c r="F283" s="3">
        <v>410.24</v>
      </c>
    </row>
    <row r="284" spans="1:6">
      <c r="A284" s="1">
        <v>45061</v>
      </c>
      <c r="B284" s="3">
        <v>413.01</v>
      </c>
      <c r="C284" s="10">
        <v>54289380</v>
      </c>
      <c r="D284" s="3">
        <v>412.22</v>
      </c>
      <c r="E284" s="3">
        <v>413.43</v>
      </c>
      <c r="F284" s="3">
        <v>410.23</v>
      </c>
    </row>
    <row r="285" spans="1:6">
      <c r="A285" s="1">
        <v>45058</v>
      </c>
      <c r="B285" s="3">
        <v>411.59</v>
      </c>
      <c r="C285" s="10">
        <v>70481550</v>
      </c>
      <c r="D285" s="3">
        <v>413.42</v>
      </c>
      <c r="E285" s="3">
        <v>413.64</v>
      </c>
      <c r="F285" s="3">
        <v>409.07</v>
      </c>
    </row>
    <row r="286" spans="1:6">
      <c r="A286" s="1">
        <v>45057</v>
      </c>
      <c r="B286" s="3">
        <v>412.13</v>
      </c>
      <c r="C286" s="10">
        <v>70157060</v>
      </c>
      <c r="D286" s="3">
        <v>411.95</v>
      </c>
      <c r="E286" s="3">
        <v>412.43</v>
      </c>
      <c r="F286" s="3">
        <v>409.97</v>
      </c>
    </row>
    <row r="287" spans="1:6">
      <c r="A287" s="1">
        <v>45056</v>
      </c>
      <c r="B287" s="3">
        <v>412.85</v>
      </c>
      <c r="C287" s="10">
        <v>96142920</v>
      </c>
      <c r="D287" s="3">
        <v>413.88</v>
      </c>
      <c r="E287" s="3">
        <v>414.53500000000003</v>
      </c>
      <c r="F287" s="3">
        <v>408.87</v>
      </c>
    </row>
    <row r="288" spans="1:6">
      <c r="A288" s="1">
        <v>45055</v>
      </c>
      <c r="B288" s="3">
        <v>410.93</v>
      </c>
      <c r="C288" s="10">
        <v>49220120</v>
      </c>
      <c r="D288" s="3">
        <v>411.13</v>
      </c>
      <c r="E288" s="3">
        <v>412.09</v>
      </c>
      <c r="F288" s="3">
        <v>410.68939999999998</v>
      </c>
    </row>
    <row r="289" spans="1:6">
      <c r="A289" s="1">
        <v>45054</v>
      </c>
      <c r="B289" s="3">
        <v>412.74</v>
      </c>
      <c r="C289" s="10">
        <v>50046770</v>
      </c>
      <c r="D289" s="3">
        <v>412.97</v>
      </c>
      <c r="E289" s="3">
        <v>413.24</v>
      </c>
      <c r="F289" s="3">
        <v>411.28</v>
      </c>
    </row>
    <row r="290" spans="1:6">
      <c r="A290" s="1">
        <v>45051</v>
      </c>
      <c r="B290" s="3">
        <v>412.63</v>
      </c>
      <c r="C290" s="10">
        <v>87891790</v>
      </c>
      <c r="D290" s="3">
        <v>408.91</v>
      </c>
      <c r="E290" s="3">
        <v>413.72</v>
      </c>
      <c r="F290" s="3">
        <v>408.64</v>
      </c>
    </row>
    <row r="291" spans="1:6">
      <c r="A291" s="1">
        <v>45050</v>
      </c>
      <c r="B291" s="3">
        <v>405.13</v>
      </c>
      <c r="C291" s="10">
        <v>94901860</v>
      </c>
      <c r="D291" s="3">
        <v>406.93</v>
      </c>
      <c r="E291" s="3">
        <v>407.27</v>
      </c>
      <c r="F291" s="3">
        <v>403.74</v>
      </c>
    </row>
    <row r="292" spans="1:6">
      <c r="A292" s="1">
        <v>45049</v>
      </c>
      <c r="B292" s="3">
        <v>408.02</v>
      </c>
      <c r="C292" s="10">
        <v>91531770</v>
      </c>
      <c r="D292" s="3">
        <v>411.36</v>
      </c>
      <c r="E292" s="3">
        <v>413.87</v>
      </c>
      <c r="F292" s="3">
        <v>407.77</v>
      </c>
    </row>
    <row r="293" spans="1:6">
      <c r="A293" s="1">
        <v>45048</v>
      </c>
      <c r="B293" s="3">
        <v>410.84</v>
      </c>
      <c r="C293" s="10">
        <v>103998500</v>
      </c>
      <c r="D293" s="3">
        <v>414.77</v>
      </c>
      <c r="E293" s="3">
        <v>414.82</v>
      </c>
      <c r="F293" s="3">
        <v>407.82</v>
      </c>
    </row>
    <row r="294" spans="1:6">
      <c r="A294" s="1">
        <v>45047</v>
      </c>
      <c r="B294" s="3">
        <v>415.51</v>
      </c>
      <c r="C294" s="10">
        <v>62122250</v>
      </c>
      <c r="D294" s="3">
        <v>415.47</v>
      </c>
      <c r="E294" s="3">
        <v>417.62</v>
      </c>
      <c r="F294" s="3">
        <v>415.26499999999999</v>
      </c>
    </row>
    <row r="295" spans="1:6">
      <c r="A295" s="1">
        <v>45044</v>
      </c>
      <c r="B295" s="3">
        <v>415.93</v>
      </c>
      <c r="C295" s="10">
        <v>89433140</v>
      </c>
      <c r="D295" s="3">
        <v>411.49</v>
      </c>
      <c r="E295" s="3">
        <v>415.94</v>
      </c>
      <c r="F295" s="3">
        <v>411.43</v>
      </c>
    </row>
    <row r="296" spans="1:6">
      <c r="A296" s="1">
        <v>45043</v>
      </c>
      <c r="B296" s="3">
        <v>412.41</v>
      </c>
      <c r="C296" s="10">
        <v>92968370</v>
      </c>
      <c r="D296" s="3">
        <v>407</v>
      </c>
      <c r="E296" s="3">
        <v>412.69</v>
      </c>
      <c r="F296" s="3">
        <v>406.74</v>
      </c>
    </row>
    <row r="297" spans="1:6">
      <c r="A297" s="1">
        <v>45042</v>
      </c>
      <c r="B297" s="3">
        <v>404.36</v>
      </c>
      <c r="C297" s="10">
        <v>80447050</v>
      </c>
      <c r="D297" s="3">
        <v>406.72</v>
      </c>
      <c r="E297" s="3">
        <v>407.84</v>
      </c>
      <c r="F297" s="3">
        <v>403.78</v>
      </c>
    </row>
    <row r="298" spans="1:6">
      <c r="A298" s="1">
        <v>45041</v>
      </c>
      <c r="B298" s="3">
        <v>406.08</v>
      </c>
      <c r="C298" s="10">
        <v>97766720</v>
      </c>
      <c r="D298" s="3">
        <v>410.58</v>
      </c>
      <c r="E298" s="3">
        <v>411.16</v>
      </c>
      <c r="F298" s="3">
        <v>406.02</v>
      </c>
    </row>
    <row r="299" spans="1:6">
      <c r="A299" s="1">
        <v>45040</v>
      </c>
      <c r="B299" s="3">
        <v>412.63</v>
      </c>
      <c r="C299" s="10">
        <v>64332100</v>
      </c>
      <c r="D299" s="3">
        <v>411.99</v>
      </c>
      <c r="E299" s="3">
        <v>413.07</v>
      </c>
      <c r="F299" s="3">
        <v>410.6</v>
      </c>
    </row>
    <row r="300" spans="1:6">
      <c r="A300" s="1">
        <v>45037</v>
      </c>
      <c r="B300" s="3">
        <v>412.2</v>
      </c>
      <c r="C300" s="10">
        <v>73457420</v>
      </c>
      <c r="D300" s="3">
        <v>412.19</v>
      </c>
      <c r="E300" s="3">
        <v>412.68</v>
      </c>
      <c r="F300" s="3">
        <v>410.17</v>
      </c>
    </row>
    <row r="301" spans="1:6">
      <c r="A301" s="1">
        <v>45036</v>
      </c>
      <c r="B301" s="3">
        <v>411.88</v>
      </c>
      <c r="C301" s="10">
        <v>75840360</v>
      </c>
      <c r="D301" s="3">
        <v>411.21</v>
      </c>
      <c r="E301" s="3">
        <v>413.7</v>
      </c>
      <c r="F301" s="3">
        <v>410.27</v>
      </c>
    </row>
    <row r="302" spans="1:6">
      <c r="A302" s="1">
        <v>45035</v>
      </c>
      <c r="B302" s="3">
        <v>414.14</v>
      </c>
      <c r="C302" s="10">
        <v>55227330</v>
      </c>
      <c r="D302" s="3">
        <v>412.22</v>
      </c>
      <c r="E302" s="3">
        <v>415.08</v>
      </c>
      <c r="F302" s="3">
        <v>412.16</v>
      </c>
    </row>
    <row r="303" spans="1:6">
      <c r="A303" s="1">
        <v>45034</v>
      </c>
      <c r="B303" s="3">
        <v>414.21</v>
      </c>
      <c r="C303" s="10">
        <v>63560000</v>
      </c>
      <c r="D303" s="3">
        <v>415.58</v>
      </c>
      <c r="E303" s="3">
        <v>415.72</v>
      </c>
      <c r="F303" s="3">
        <v>412.78019999999998</v>
      </c>
    </row>
    <row r="304" spans="1:6">
      <c r="A304" s="1">
        <v>45033</v>
      </c>
      <c r="B304" s="3">
        <v>413.94</v>
      </c>
      <c r="C304" s="10">
        <v>66436400</v>
      </c>
      <c r="D304" s="3">
        <v>412.37</v>
      </c>
      <c r="E304" s="3">
        <v>413.96</v>
      </c>
      <c r="F304" s="3">
        <v>411.08499999999998</v>
      </c>
    </row>
    <row r="305" spans="1:6">
      <c r="A305" s="1">
        <v>45030</v>
      </c>
      <c r="B305" s="3">
        <v>412.46</v>
      </c>
      <c r="C305" s="10">
        <v>78161500</v>
      </c>
      <c r="D305" s="3">
        <v>412.81</v>
      </c>
      <c r="E305" s="3">
        <v>415.09</v>
      </c>
      <c r="F305" s="3">
        <v>410.06</v>
      </c>
    </row>
    <row r="306" spans="1:6">
      <c r="A306" s="1">
        <v>45029</v>
      </c>
      <c r="B306" s="3">
        <v>413.47</v>
      </c>
      <c r="C306" s="10">
        <v>85814750</v>
      </c>
      <c r="D306" s="3">
        <v>409.18</v>
      </c>
      <c r="E306" s="3">
        <v>413.84</v>
      </c>
      <c r="F306" s="3">
        <v>407.99220000000003</v>
      </c>
    </row>
    <row r="307" spans="1:6">
      <c r="A307" s="1">
        <v>45028</v>
      </c>
      <c r="B307" s="3">
        <v>408.05</v>
      </c>
      <c r="C307" s="10">
        <v>86420380</v>
      </c>
      <c r="D307" s="3">
        <v>411.87</v>
      </c>
      <c r="E307" s="3">
        <v>412.17</v>
      </c>
      <c r="F307" s="3">
        <v>407.44</v>
      </c>
    </row>
    <row r="308" spans="1:6">
      <c r="A308" s="1">
        <v>45027</v>
      </c>
      <c r="B308" s="3">
        <v>409.72</v>
      </c>
      <c r="C308" s="10">
        <v>59297950</v>
      </c>
      <c r="D308" s="3">
        <v>410.26</v>
      </c>
      <c r="E308" s="3">
        <v>411.18</v>
      </c>
      <c r="F308" s="3">
        <v>408.92</v>
      </c>
    </row>
    <row r="309" spans="1:6">
      <c r="A309" s="1">
        <v>45026</v>
      </c>
      <c r="B309" s="3">
        <v>409.61</v>
      </c>
      <c r="C309" s="10">
        <v>63681040</v>
      </c>
      <c r="D309" s="3">
        <v>406.61</v>
      </c>
      <c r="E309" s="3">
        <v>409.69</v>
      </c>
      <c r="F309" s="3">
        <v>405.97</v>
      </c>
    </row>
    <row r="310" spans="1:6">
      <c r="A310" s="1">
        <v>45022</v>
      </c>
      <c r="B310" s="3">
        <v>409.19</v>
      </c>
      <c r="C310" s="10">
        <v>63743350</v>
      </c>
      <c r="D310" s="3">
        <v>406.77</v>
      </c>
      <c r="E310" s="3">
        <v>409.48</v>
      </c>
      <c r="F310" s="3">
        <v>405.678</v>
      </c>
    </row>
    <row r="311" spans="1:6">
      <c r="A311" s="1">
        <v>45021</v>
      </c>
      <c r="B311" s="3">
        <v>407.6</v>
      </c>
      <c r="C311" s="10">
        <v>65200240</v>
      </c>
      <c r="D311" s="3">
        <v>407.91</v>
      </c>
      <c r="E311" s="3">
        <v>408.7</v>
      </c>
      <c r="F311" s="3">
        <v>405.88</v>
      </c>
    </row>
    <row r="312" spans="1:6">
      <c r="A312" s="1">
        <v>45020</v>
      </c>
      <c r="B312" s="3">
        <v>408.67</v>
      </c>
      <c r="C312" s="10">
        <v>66601530</v>
      </c>
      <c r="D312" s="3">
        <v>411.62</v>
      </c>
      <c r="E312" s="3">
        <v>411.92</v>
      </c>
      <c r="F312" s="3">
        <v>407.24</v>
      </c>
    </row>
    <row r="313" spans="1:6">
      <c r="A313" s="1">
        <v>45019</v>
      </c>
      <c r="B313" s="3">
        <v>410.95</v>
      </c>
      <c r="C313" s="10">
        <v>67391100</v>
      </c>
      <c r="D313" s="3">
        <v>408.85</v>
      </c>
      <c r="E313" s="3">
        <v>411.37</v>
      </c>
      <c r="F313" s="3">
        <v>408.44</v>
      </c>
    </row>
    <row r="314" spans="1:6">
      <c r="A314" s="1">
        <v>45016</v>
      </c>
      <c r="B314" s="3">
        <v>409.39</v>
      </c>
      <c r="C314" s="10">
        <v>112062600</v>
      </c>
      <c r="D314" s="3">
        <v>404.66</v>
      </c>
      <c r="E314" s="3">
        <v>409.7</v>
      </c>
      <c r="F314" s="3">
        <v>404.55</v>
      </c>
    </row>
    <row r="315" spans="1:6">
      <c r="A315" s="1">
        <v>45015</v>
      </c>
      <c r="B315" s="3">
        <v>403.7</v>
      </c>
      <c r="C315" s="10">
        <v>69840050</v>
      </c>
      <c r="D315" s="3">
        <v>404.09</v>
      </c>
      <c r="E315" s="3">
        <v>404.35</v>
      </c>
      <c r="F315" s="3">
        <v>401.76</v>
      </c>
    </row>
    <row r="316" spans="1:6">
      <c r="A316" s="1">
        <v>45014</v>
      </c>
      <c r="B316" s="3">
        <v>401.35</v>
      </c>
      <c r="C316" s="10">
        <v>77497880</v>
      </c>
      <c r="D316" s="3">
        <v>399.92500000000001</v>
      </c>
      <c r="E316" s="3">
        <v>401.6</v>
      </c>
      <c r="F316" s="3">
        <v>398.68</v>
      </c>
    </row>
    <row r="317" spans="1:6">
      <c r="A317" s="1">
        <v>45013</v>
      </c>
      <c r="B317" s="3">
        <v>395.6</v>
      </c>
      <c r="C317" s="10">
        <v>62871680</v>
      </c>
      <c r="D317" s="3">
        <v>395.77</v>
      </c>
      <c r="E317" s="3">
        <v>396.49</v>
      </c>
      <c r="F317" s="3">
        <v>393.69</v>
      </c>
    </row>
    <row r="318" spans="1:6">
      <c r="A318" s="1">
        <v>45012</v>
      </c>
      <c r="B318" s="3">
        <v>396.49</v>
      </c>
      <c r="C318" s="10">
        <v>74010410</v>
      </c>
      <c r="D318" s="3">
        <v>398.12</v>
      </c>
      <c r="E318" s="3">
        <v>398.92</v>
      </c>
      <c r="F318" s="3">
        <v>395.56</v>
      </c>
    </row>
    <row r="319" spans="1:6">
      <c r="A319" s="1">
        <v>45009</v>
      </c>
      <c r="B319" s="3">
        <v>395.75</v>
      </c>
      <c r="C319" s="10">
        <v>107770100</v>
      </c>
      <c r="D319" s="3">
        <v>391.84100000000001</v>
      </c>
      <c r="E319" s="3">
        <v>395.84</v>
      </c>
      <c r="F319" s="3">
        <v>389.4</v>
      </c>
    </row>
    <row r="320" spans="1:6">
      <c r="A320" s="1">
        <v>45008</v>
      </c>
      <c r="B320" s="3">
        <v>393.17</v>
      </c>
      <c r="C320" s="10">
        <v>119351300</v>
      </c>
      <c r="D320" s="3">
        <v>395.09</v>
      </c>
      <c r="E320" s="3">
        <v>399.29</v>
      </c>
      <c r="F320" s="3">
        <v>390.35</v>
      </c>
    </row>
    <row r="321" spans="1:6">
      <c r="A321" s="1">
        <v>45007</v>
      </c>
      <c r="B321" s="3">
        <v>392.11</v>
      </c>
      <c r="C321" s="10">
        <v>111746600</v>
      </c>
      <c r="D321" s="3">
        <v>398.73</v>
      </c>
      <c r="E321" s="3">
        <v>402.49</v>
      </c>
      <c r="F321" s="3">
        <v>392.07</v>
      </c>
    </row>
    <row r="322" spans="1:6">
      <c r="A322" s="1">
        <v>45006</v>
      </c>
      <c r="B322" s="3">
        <v>398.91</v>
      </c>
      <c r="C322" s="10">
        <v>91524250</v>
      </c>
      <c r="D322" s="3">
        <v>397.24</v>
      </c>
      <c r="E322" s="3">
        <v>399.41</v>
      </c>
      <c r="F322" s="3">
        <v>395.58</v>
      </c>
    </row>
    <row r="323" spans="1:6">
      <c r="A323" s="1">
        <v>45005</v>
      </c>
      <c r="B323" s="3">
        <v>393.74</v>
      </c>
      <c r="C323" s="10">
        <v>93055780</v>
      </c>
      <c r="D323" s="3">
        <v>390.8</v>
      </c>
      <c r="E323" s="3">
        <v>394.17</v>
      </c>
      <c r="F323" s="3">
        <v>390.07</v>
      </c>
    </row>
    <row r="324" spans="1:6">
      <c r="A324" s="1">
        <v>45002</v>
      </c>
      <c r="B324" s="3">
        <v>389.99</v>
      </c>
      <c r="C324" s="10">
        <v>140553400</v>
      </c>
      <c r="D324" s="3">
        <v>393.22</v>
      </c>
      <c r="E324" s="3">
        <v>394.4</v>
      </c>
      <c r="F324" s="3">
        <v>388.55</v>
      </c>
    </row>
    <row r="325" spans="1:6">
      <c r="A325" s="1">
        <v>45001</v>
      </c>
      <c r="B325" s="3">
        <v>396.11</v>
      </c>
      <c r="C325" s="10">
        <v>143753900</v>
      </c>
      <c r="D325" s="3">
        <v>386.82</v>
      </c>
      <c r="E325" s="3">
        <v>396.47</v>
      </c>
      <c r="F325" s="3">
        <v>386.29</v>
      </c>
    </row>
    <row r="326" spans="1:6">
      <c r="A326" s="1">
        <v>45000</v>
      </c>
      <c r="B326" s="3">
        <v>389.28</v>
      </c>
      <c r="C326" s="10">
        <v>172996900</v>
      </c>
      <c r="D326" s="3">
        <v>385.89</v>
      </c>
      <c r="E326" s="3">
        <v>389.49</v>
      </c>
      <c r="F326" s="3">
        <v>383.71</v>
      </c>
    </row>
    <row r="327" spans="1:6">
      <c r="A327" s="1">
        <v>44999</v>
      </c>
      <c r="B327" s="3">
        <v>391.73</v>
      </c>
      <c r="C327" s="10">
        <v>149752400</v>
      </c>
      <c r="D327" s="3">
        <v>390.5</v>
      </c>
      <c r="E327" s="3">
        <v>393.45</v>
      </c>
      <c r="F327" s="3">
        <v>387.05</v>
      </c>
    </row>
    <row r="328" spans="1:6">
      <c r="A328" s="1">
        <v>44998</v>
      </c>
      <c r="B328" s="3">
        <v>385.36</v>
      </c>
      <c r="C328" s="10">
        <v>157790000</v>
      </c>
      <c r="D328" s="3">
        <v>381.81</v>
      </c>
      <c r="E328" s="3">
        <v>390.39</v>
      </c>
      <c r="F328" s="3">
        <v>380.65</v>
      </c>
    </row>
    <row r="329" spans="1:6">
      <c r="A329" s="1">
        <v>44995</v>
      </c>
      <c r="B329" s="3">
        <v>385.91</v>
      </c>
      <c r="C329" s="10">
        <v>189253000</v>
      </c>
      <c r="D329" s="3">
        <v>390.99</v>
      </c>
      <c r="E329" s="3">
        <v>393.16</v>
      </c>
      <c r="F329" s="3">
        <v>384.32</v>
      </c>
    </row>
    <row r="330" spans="1:6">
      <c r="A330" s="1">
        <v>44994</v>
      </c>
      <c r="B330" s="3">
        <v>391.56</v>
      </c>
      <c r="C330" s="10">
        <v>111945300</v>
      </c>
      <c r="D330" s="3">
        <v>399.74</v>
      </c>
      <c r="E330" s="3">
        <v>401.48</v>
      </c>
      <c r="F330" s="3">
        <v>390.53</v>
      </c>
    </row>
    <row r="331" spans="1:6">
      <c r="A331" s="1">
        <v>44993</v>
      </c>
      <c r="B331" s="3">
        <v>398.92</v>
      </c>
      <c r="C331" s="10">
        <v>74746630</v>
      </c>
      <c r="D331" s="3">
        <v>398.39</v>
      </c>
      <c r="E331" s="3">
        <v>399.71</v>
      </c>
      <c r="F331" s="3">
        <v>396.59</v>
      </c>
    </row>
    <row r="332" spans="1:6">
      <c r="A332" s="1">
        <v>44992</v>
      </c>
      <c r="B332" s="3">
        <v>398.27</v>
      </c>
      <c r="C332" s="10">
        <v>108310600</v>
      </c>
      <c r="D332" s="3">
        <v>404.42</v>
      </c>
      <c r="E332" s="3">
        <v>404.67</v>
      </c>
      <c r="F332" s="3">
        <v>397.625</v>
      </c>
    </row>
    <row r="333" spans="1:6">
      <c r="A333" s="1">
        <v>44991</v>
      </c>
      <c r="B333" s="3">
        <v>404.47</v>
      </c>
      <c r="C333" s="10">
        <v>72795950</v>
      </c>
      <c r="D333" s="3">
        <v>405.05</v>
      </c>
      <c r="E333" s="3">
        <v>407.45</v>
      </c>
      <c r="F333" s="3">
        <v>404.01</v>
      </c>
    </row>
    <row r="334" spans="1:6">
      <c r="A334" s="1">
        <v>44988</v>
      </c>
      <c r="B334" s="3">
        <v>404.19</v>
      </c>
      <c r="C334" s="10">
        <v>90119950</v>
      </c>
      <c r="D334" s="3">
        <v>399.71</v>
      </c>
      <c r="E334" s="3">
        <v>404.45</v>
      </c>
      <c r="F334" s="3">
        <v>399.03</v>
      </c>
    </row>
    <row r="335" spans="1:6">
      <c r="A335" s="1">
        <v>44987</v>
      </c>
      <c r="B335" s="3">
        <v>397.81</v>
      </c>
      <c r="C335" s="10">
        <v>85404730</v>
      </c>
      <c r="D335" s="3">
        <v>392.68</v>
      </c>
      <c r="E335" s="3">
        <v>398.69</v>
      </c>
      <c r="F335" s="3">
        <v>392.33</v>
      </c>
    </row>
    <row r="336" spans="1:6">
      <c r="A336" s="1">
        <v>44986</v>
      </c>
      <c r="B336" s="3">
        <v>394.74</v>
      </c>
      <c r="C336" s="10">
        <v>99706820</v>
      </c>
      <c r="D336" s="3">
        <v>395.41</v>
      </c>
      <c r="E336" s="3">
        <v>396.69</v>
      </c>
      <c r="F336" s="3">
        <v>393.38</v>
      </c>
    </row>
    <row r="337" spans="1:6">
      <c r="A337" s="1">
        <v>44985</v>
      </c>
      <c r="B337" s="3">
        <v>396.26</v>
      </c>
      <c r="C337" s="10">
        <v>96438570</v>
      </c>
      <c r="D337" s="3">
        <v>397.23</v>
      </c>
      <c r="E337" s="3">
        <v>399.28</v>
      </c>
      <c r="F337" s="3">
        <v>396.15</v>
      </c>
    </row>
    <row r="338" spans="1:6">
      <c r="A338" s="1">
        <v>44984</v>
      </c>
      <c r="B338" s="3">
        <v>397.73</v>
      </c>
      <c r="C338" s="10">
        <v>80444740</v>
      </c>
      <c r="D338" s="3">
        <v>399.87</v>
      </c>
      <c r="E338" s="3">
        <v>401.29</v>
      </c>
      <c r="F338" s="3">
        <v>396.75</v>
      </c>
    </row>
    <row r="339" spans="1:6">
      <c r="A339" s="1">
        <v>44981</v>
      </c>
      <c r="B339" s="3">
        <v>396.38</v>
      </c>
      <c r="C339" s="10">
        <v>108194400</v>
      </c>
      <c r="D339" s="3">
        <v>395.42</v>
      </c>
      <c r="E339" s="3">
        <v>397.25</v>
      </c>
      <c r="F339" s="3">
        <v>393.64</v>
      </c>
    </row>
    <row r="340" spans="1:6">
      <c r="A340" s="1">
        <v>44980</v>
      </c>
      <c r="B340" s="3">
        <v>400.66</v>
      </c>
      <c r="C340" s="10">
        <v>96242400</v>
      </c>
      <c r="D340" s="3">
        <v>401.56</v>
      </c>
      <c r="E340" s="3">
        <v>402.2</v>
      </c>
      <c r="F340" s="3">
        <v>396.25</v>
      </c>
    </row>
    <row r="341" spans="1:6">
      <c r="A341" s="1">
        <v>44979</v>
      </c>
      <c r="B341" s="3">
        <v>398.54</v>
      </c>
      <c r="C341" s="10">
        <v>83742290</v>
      </c>
      <c r="D341" s="3">
        <v>399.52</v>
      </c>
      <c r="E341" s="3">
        <v>401.13</v>
      </c>
      <c r="F341" s="3">
        <v>397.02</v>
      </c>
    </row>
    <row r="342" spans="1:6">
      <c r="A342" s="1">
        <v>44978</v>
      </c>
      <c r="B342" s="3">
        <v>399.09</v>
      </c>
      <c r="C342" s="10">
        <v>82655920</v>
      </c>
      <c r="D342" s="3">
        <v>403.06</v>
      </c>
      <c r="E342" s="3">
        <v>404.16</v>
      </c>
      <c r="F342" s="3">
        <v>398.82</v>
      </c>
    </row>
    <row r="343" spans="1:6">
      <c r="A343" s="1">
        <v>44974</v>
      </c>
      <c r="B343" s="3">
        <v>407.26</v>
      </c>
      <c r="C343" s="10">
        <v>89257820</v>
      </c>
      <c r="D343" s="3">
        <v>406.06</v>
      </c>
      <c r="E343" s="3">
        <v>407.51</v>
      </c>
      <c r="F343" s="3">
        <v>404.05</v>
      </c>
    </row>
    <row r="344" spans="1:6">
      <c r="A344" s="1">
        <v>44973</v>
      </c>
      <c r="B344" s="3">
        <v>408.28</v>
      </c>
      <c r="C344" s="10">
        <v>76431470</v>
      </c>
      <c r="D344" s="3">
        <v>408.79</v>
      </c>
      <c r="E344" s="3">
        <v>412.91</v>
      </c>
      <c r="F344" s="3">
        <v>408.14</v>
      </c>
    </row>
    <row r="345" spans="1:6">
      <c r="A345" s="1">
        <v>44972</v>
      </c>
      <c r="B345" s="3">
        <v>413.98</v>
      </c>
      <c r="C345" s="10">
        <v>61685280</v>
      </c>
      <c r="D345" s="3">
        <v>410.35</v>
      </c>
      <c r="E345" s="3">
        <v>414.06</v>
      </c>
      <c r="F345" s="3">
        <v>409.47</v>
      </c>
    </row>
    <row r="346" spans="1:6">
      <c r="A346" s="1">
        <v>44971</v>
      </c>
      <c r="B346" s="3">
        <v>412.64</v>
      </c>
      <c r="C346" s="10">
        <v>88389310</v>
      </c>
      <c r="D346" s="3">
        <v>411.24</v>
      </c>
      <c r="E346" s="3">
        <v>415.05</v>
      </c>
      <c r="F346" s="3">
        <v>408.51100000000002</v>
      </c>
    </row>
    <row r="347" spans="1:6">
      <c r="A347" s="1">
        <v>44970</v>
      </c>
      <c r="B347" s="3">
        <v>412.83</v>
      </c>
      <c r="C347" s="10">
        <v>64913540</v>
      </c>
      <c r="D347" s="3">
        <v>408.72</v>
      </c>
      <c r="E347" s="3">
        <v>412.97</v>
      </c>
      <c r="F347" s="3">
        <v>408.24</v>
      </c>
    </row>
    <row r="348" spans="1:6">
      <c r="A348" s="1">
        <v>44967</v>
      </c>
      <c r="B348" s="3">
        <v>408.04</v>
      </c>
      <c r="C348" s="10">
        <v>70769720</v>
      </c>
      <c r="D348" s="3">
        <v>405.86</v>
      </c>
      <c r="E348" s="3">
        <v>408.44</v>
      </c>
      <c r="F348" s="3">
        <v>405.01</v>
      </c>
    </row>
    <row r="349" spans="1:6">
      <c r="A349" s="1">
        <v>44966</v>
      </c>
      <c r="B349" s="3">
        <v>407.09</v>
      </c>
      <c r="C349" s="10">
        <v>78694860</v>
      </c>
      <c r="D349" s="3">
        <v>414.41</v>
      </c>
      <c r="E349" s="3">
        <v>414.57</v>
      </c>
      <c r="F349" s="3">
        <v>405.81</v>
      </c>
    </row>
    <row r="350" spans="1:6">
      <c r="A350" s="1">
        <v>44965</v>
      </c>
      <c r="B350" s="3">
        <v>410.65</v>
      </c>
      <c r="C350" s="10">
        <v>76227460</v>
      </c>
      <c r="D350" s="3">
        <v>413.13</v>
      </c>
      <c r="E350" s="3">
        <v>414.53</v>
      </c>
      <c r="F350" s="3">
        <v>409.93</v>
      </c>
    </row>
    <row r="351" spans="1:6">
      <c r="A351" s="1">
        <v>44964</v>
      </c>
      <c r="B351" s="3">
        <v>415.19</v>
      </c>
      <c r="C351" s="10">
        <v>90990750</v>
      </c>
      <c r="D351" s="3">
        <v>408.87</v>
      </c>
      <c r="E351" s="3">
        <v>416.49</v>
      </c>
      <c r="F351" s="3">
        <v>407.57</v>
      </c>
    </row>
    <row r="352" spans="1:6">
      <c r="A352" s="1">
        <v>44963</v>
      </c>
      <c r="B352" s="3">
        <v>409.83</v>
      </c>
      <c r="C352" s="10">
        <v>60295330</v>
      </c>
      <c r="D352" s="3">
        <v>409.79</v>
      </c>
      <c r="E352" s="3">
        <v>411.29</v>
      </c>
      <c r="F352" s="3">
        <v>408.1</v>
      </c>
    </row>
    <row r="353" spans="1:6">
      <c r="A353" s="1">
        <v>44960</v>
      </c>
      <c r="B353" s="3">
        <v>412.35</v>
      </c>
      <c r="C353" s="10">
        <v>94736780</v>
      </c>
      <c r="D353" s="3">
        <v>411.59</v>
      </c>
      <c r="E353" s="3">
        <v>416.97</v>
      </c>
      <c r="F353" s="3">
        <v>411.09</v>
      </c>
    </row>
    <row r="354" spans="1:6">
      <c r="A354" s="1">
        <v>44959</v>
      </c>
      <c r="B354" s="3">
        <v>416.78</v>
      </c>
      <c r="C354" s="10">
        <v>101654500</v>
      </c>
      <c r="D354" s="3">
        <v>414.86</v>
      </c>
      <c r="E354" s="3">
        <v>418.31</v>
      </c>
      <c r="F354" s="3">
        <v>412.88</v>
      </c>
    </row>
    <row r="355" spans="1:6">
      <c r="A355" s="1">
        <v>44958</v>
      </c>
      <c r="B355" s="3">
        <v>410.8</v>
      </c>
      <c r="C355" s="10">
        <v>101459200</v>
      </c>
      <c r="D355" s="3">
        <v>405.21100000000001</v>
      </c>
      <c r="E355" s="3">
        <v>413.67</v>
      </c>
      <c r="F355" s="3">
        <v>402.35</v>
      </c>
    </row>
    <row r="356" spans="1:6">
      <c r="A356" s="1">
        <v>44957</v>
      </c>
      <c r="B356" s="3">
        <v>406.48</v>
      </c>
      <c r="C356" s="10">
        <v>86811790</v>
      </c>
      <c r="D356" s="3">
        <v>401.13</v>
      </c>
      <c r="E356" s="3">
        <v>406.53</v>
      </c>
      <c r="F356" s="3">
        <v>400.77</v>
      </c>
    </row>
    <row r="357" spans="1:6">
      <c r="A357" s="1">
        <v>44956</v>
      </c>
      <c r="B357" s="3">
        <v>400.59</v>
      </c>
      <c r="C357" s="10">
        <v>74202020</v>
      </c>
      <c r="D357" s="3">
        <v>402.8</v>
      </c>
      <c r="E357" s="3">
        <v>405.13</v>
      </c>
      <c r="F357" s="3">
        <v>400.28</v>
      </c>
    </row>
    <row r="358" spans="1:6">
      <c r="A358" s="1">
        <v>44953</v>
      </c>
      <c r="B358" s="3">
        <v>405.68</v>
      </c>
      <c r="C358" s="10">
        <v>68346180</v>
      </c>
      <c r="D358" s="3">
        <v>403.65499999999997</v>
      </c>
      <c r="E358" s="3">
        <v>408.16</v>
      </c>
      <c r="F358" s="3">
        <v>403.44</v>
      </c>
    </row>
    <row r="359" spans="1:6">
      <c r="A359" s="1">
        <v>44952</v>
      </c>
      <c r="B359" s="3">
        <v>404.75</v>
      </c>
      <c r="C359" s="10">
        <v>72287430</v>
      </c>
      <c r="D359" s="3">
        <v>403.13</v>
      </c>
      <c r="E359" s="3">
        <v>404.92</v>
      </c>
      <c r="F359" s="3">
        <v>400.03</v>
      </c>
    </row>
    <row r="360" spans="1:6">
      <c r="A360" s="1">
        <v>44951</v>
      </c>
      <c r="B360" s="3">
        <v>400.35</v>
      </c>
      <c r="C360" s="10">
        <v>84800250</v>
      </c>
      <c r="D360" s="3">
        <v>395.95</v>
      </c>
      <c r="E360" s="3">
        <v>400.7</v>
      </c>
      <c r="F360" s="3">
        <v>393.56</v>
      </c>
    </row>
    <row r="361" spans="1:6">
      <c r="A361" s="1">
        <v>44950</v>
      </c>
      <c r="B361" s="3">
        <v>400.2</v>
      </c>
      <c r="C361" s="10">
        <v>59524910</v>
      </c>
      <c r="D361" s="3">
        <v>398.88</v>
      </c>
      <c r="E361" s="3">
        <v>401.15</v>
      </c>
      <c r="F361" s="3">
        <v>397.64</v>
      </c>
    </row>
    <row r="362" spans="1:6">
      <c r="A362" s="1">
        <v>44949</v>
      </c>
      <c r="B362" s="3">
        <v>400.63</v>
      </c>
      <c r="C362" s="10">
        <v>84178800</v>
      </c>
      <c r="D362" s="3">
        <v>396.72</v>
      </c>
      <c r="E362" s="3">
        <v>402.64499999999998</v>
      </c>
      <c r="F362" s="3">
        <v>395.72</v>
      </c>
    </row>
    <row r="363" spans="1:6">
      <c r="A363" s="1">
        <v>44946</v>
      </c>
      <c r="B363" s="3">
        <v>395.88</v>
      </c>
      <c r="C363" s="10">
        <v>91806360</v>
      </c>
      <c r="D363" s="3">
        <v>390.1</v>
      </c>
      <c r="E363" s="3">
        <v>396.04</v>
      </c>
      <c r="F363" s="3">
        <v>388.38</v>
      </c>
    </row>
    <row r="364" spans="1:6">
      <c r="A364" s="1">
        <v>44945</v>
      </c>
      <c r="B364" s="3">
        <v>388.64</v>
      </c>
      <c r="C364" s="10">
        <v>86958920</v>
      </c>
      <c r="D364" s="3">
        <v>389.36</v>
      </c>
      <c r="E364" s="3">
        <v>391.08</v>
      </c>
      <c r="F364" s="3">
        <v>387.26</v>
      </c>
    </row>
    <row r="365" spans="1:6">
      <c r="A365" s="1">
        <v>44944</v>
      </c>
      <c r="B365" s="3">
        <v>391.49</v>
      </c>
      <c r="C365" s="10">
        <v>99632260</v>
      </c>
      <c r="D365" s="3">
        <v>399.01</v>
      </c>
      <c r="E365" s="3">
        <v>400.12</v>
      </c>
      <c r="F365" s="3">
        <v>391.28</v>
      </c>
    </row>
    <row r="366" spans="1:6">
      <c r="A366" s="1">
        <v>44943</v>
      </c>
      <c r="B366" s="3">
        <v>397.77</v>
      </c>
      <c r="C366" s="10">
        <v>62677280</v>
      </c>
      <c r="D366" s="3">
        <v>398.48</v>
      </c>
      <c r="E366" s="3">
        <v>400.23</v>
      </c>
      <c r="F366" s="3">
        <v>397.06</v>
      </c>
    </row>
    <row r="367" spans="1:6">
      <c r="A367" s="1">
        <v>44939</v>
      </c>
      <c r="B367" s="3">
        <v>398.5</v>
      </c>
      <c r="C367" s="10">
        <v>63903930</v>
      </c>
      <c r="D367" s="3">
        <v>393.62</v>
      </c>
      <c r="E367" s="3">
        <v>399.1</v>
      </c>
      <c r="F367" s="3">
        <v>393.34</v>
      </c>
    </row>
    <row r="368" spans="1:6">
      <c r="A368" s="1">
        <v>44938</v>
      </c>
      <c r="B368" s="3">
        <v>396.96</v>
      </c>
      <c r="C368" s="10">
        <v>90157700</v>
      </c>
      <c r="D368" s="3">
        <v>396.67</v>
      </c>
      <c r="E368" s="3">
        <v>398.48500000000001</v>
      </c>
      <c r="F368" s="3">
        <v>392.42</v>
      </c>
    </row>
    <row r="369" spans="1:6">
      <c r="A369" s="1">
        <v>44937</v>
      </c>
      <c r="B369" s="3">
        <v>395.52</v>
      </c>
      <c r="C369" s="10">
        <v>68881080</v>
      </c>
      <c r="D369" s="3">
        <v>392.23</v>
      </c>
      <c r="E369" s="3">
        <v>395.6</v>
      </c>
      <c r="F369" s="3">
        <v>391.38</v>
      </c>
    </row>
    <row r="370" spans="1:6">
      <c r="A370" s="1">
        <v>44936</v>
      </c>
      <c r="B370" s="3">
        <v>390.58</v>
      </c>
      <c r="C370" s="10">
        <v>65358090</v>
      </c>
      <c r="D370" s="3">
        <v>387.25</v>
      </c>
      <c r="E370" s="3">
        <v>390.65</v>
      </c>
      <c r="F370" s="3">
        <v>386.27</v>
      </c>
    </row>
    <row r="371" spans="1:6">
      <c r="A371" s="1">
        <v>44935</v>
      </c>
      <c r="B371" s="3">
        <v>387.86</v>
      </c>
      <c r="C371" s="10">
        <v>73978070</v>
      </c>
      <c r="D371" s="3">
        <v>390.37</v>
      </c>
      <c r="E371" s="3">
        <v>393.7</v>
      </c>
      <c r="F371" s="3">
        <v>387.67</v>
      </c>
    </row>
    <row r="372" spans="1:6">
      <c r="A372" s="1">
        <v>44932</v>
      </c>
      <c r="B372" s="3">
        <v>388.08</v>
      </c>
      <c r="C372" s="10">
        <v>104189600</v>
      </c>
      <c r="D372" s="3">
        <v>382.61</v>
      </c>
      <c r="E372" s="3">
        <v>389.25</v>
      </c>
      <c r="F372" s="3">
        <v>379.41269999999997</v>
      </c>
    </row>
    <row r="373" spans="1:6">
      <c r="A373" s="1">
        <v>44931</v>
      </c>
      <c r="B373" s="3">
        <v>379.38</v>
      </c>
      <c r="C373" s="10">
        <v>76970460</v>
      </c>
      <c r="D373" s="3">
        <v>381.72</v>
      </c>
      <c r="E373" s="3">
        <v>381.84</v>
      </c>
      <c r="F373" s="3">
        <v>378.76</v>
      </c>
    </row>
    <row r="374" spans="1:6">
      <c r="A374" s="1">
        <v>44930</v>
      </c>
      <c r="B374" s="3">
        <v>383.76</v>
      </c>
      <c r="C374" s="10">
        <v>85934100</v>
      </c>
      <c r="D374" s="3">
        <v>383.18</v>
      </c>
      <c r="E374" s="3">
        <v>385.88</v>
      </c>
      <c r="F374" s="3">
        <v>380</v>
      </c>
    </row>
    <row r="375" spans="1:6">
      <c r="A375" s="1">
        <v>44929</v>
      </c>
      <c r="B375" s="3">
        <v>380.82</v>
      </c>
      <c r="C375" s="10">
        <v>74850730</v>
      </c>
      <c r="D375" s="3">
        <v>384.37</v>
      </c>
      <c r="E375" s="3">
        <v>386.43</v>
      </c>
      <c r="F375" s="3">
        <v>377.83100000000002</v>
      </c>
    </row>
    <row r="376" spans="1:6">
      <c r="A376" s="1">
        <v>44925</v>
      </c>
      <c r="B376" s="3">
        <v>382.43</v>
      </c>
      <c r="C376" s="10">
        <v>84022210</v>
      </c>
      <c r="D376" s="3">
        <v>380.64</v>
      </c>
      <c r="E376" s="3">
        <v>382.58</v>
      </c>
      <c r="F376" s="3">
        <v>378.43</v>
      </c>
    </row>
    <row r="377" spans="1:6">
      <c r="A377" s="1">
        <v>44924</v>
      </c>
      <c r="B377" s="3">
        <v>383.44</v>
      </c>
      <c r="C377" s="10">
        <v>66970880</v>
      </c>
      <c r="D377" s="3">
        <v>379.63</v>
      </c>
      <c r="E377" s="3">
        <v>384.35</v>
      </c>
      <c r="F377" s="3">
        <v>379.08</v>
      </c>
    </row>
    <row r="378" spans="1:6">
      <c r="A378" s="1">
        <v>44923</v>
      </c>
      <c r="B378" s="3">
        <v>376.66</v>
      </c>
      <c r="C378" s="10">
        <v>70911520</v>
      </c>
      <c r="D378" s="3">
        <v>381.33</v>
      </c>
      <c r="E378" s="3">
        <v>383.39</v>
      </c>
      <c r="F378" s="3">
        <v>376.42</v>
      </c>
    </row>
    <row r="379" spans="1:6">
      <c r="A379" s="1">
        <v>44922</v>
      </c>
      <c r="B379" s="3">
        <v>381.4</v>
      </c>
      <c r="C379" s="10">
        <v>51638180</v>
      </c>
      <c r="D379" s="3">
        <v>382.79</v>
      </c>
      <c r="E379" s="3">
        <v>383.15</v>
      </c>
      <c r="F379" s="3">
        <v>379.65</v>
      </c>
    </row>
    <row r="380" spans="1:6">
      <c r="A380" s="1">
        <v>44918</v>
      </c>
      <c r="B380" s="3">
        <v>382.91</v>
      </c>
      <c r="C380" s="10">
        <v>59857330</v>
      </c>
      <c r="D380" s="3">
        <v>379.65</v>
      </c>
      <c r="E380" s="3">
        <v>383.06</v>
      </c>
      <c r="F380" s="3">
        <v>378.03</v>
      </c>
    </row>
    <row r="381" spans="1:6">
      <c r="A381" s="1">
        <v>44917</v>
      </c>
      <c r="B381" s="3">
        <v>380.72</v>
      </c>
      <c r="C381" s="10">
        <v>100120900</v>
      </c>
      <c r="D381" s="3">
        <v>383.05</v>
      </c>
      <c r="E381" s="3">
        <v>386.21339999999998</v>
      </c>
      <c r="F381" s="3">
        <v>374.77</v>
      </c>
    </row>
    <row r="382" spans="1:6">
      <c r="A382" s="1">
        <v>44916</v>
      </c>
      <c r="B382" s="3">
        <v>386.23</v>
      </c>
      <c r="C382" s="10">
        <v>78167370</v>
      </c>
      <c r="D382" s="3">
        <v>383.25</v>
      </c>
      <c r="E382" s="3">
        <v>387.41</v>
      </c>
      <c r="F382" s="3">
        <v>382.69</v>
      </c>
    </row>
    <row r="383" spans="1:6">
      <c r="A383" s="1">
        <v>44915</v>
      </c>
      <c r="B383" s="3">
        <v>380.54</v>
      </c>
      <c r="C383" s="10">
        <v>74427240</v>
      </c>
      <c r="D383" s="3">
        <v>379.23</v>
      </c>
      <c r="E383" s="3">
        <v>382.23</v>
      </c>
      <c r="F383" s="3">
        <v>377.85</v>
      </c>
    </row>
    <row r="384" spans="1:6">
      <c r="A384" s="1">
        <v>44914</v>
      </c>
      <c r="B384" s="3">
        <v>380.02</v>
      </c>
      <c r="C384" s="10">
        <v>79878100</v>
      </c>
      <c r="D384" s="3">
        <v>383.47</v>
      </c>
      <c r="E384" s="3">
        <v>383.82</v>
      </c>
      <c r="F384" s="3">
        <v>378.28</v>
      </c>
    </row>
    <row r="385" spans="1:6">
      <c r="A385" s="1">
        <v>44911</v>
      </c>
      <c r="B385" s="3">
        <v>383.27</v>
      </c>
      <c r="C385" s="10">
        <v>119858000</v>
      </c>
      <c r="D385" s="3">
        <v>385.18</v>
      </c>
      <c r="E385" s="3">
        <v>386.57499999999999</v>
      </c>
      <c r="F385" s="3">
        <v>381.04</v>
      </c>
    </row>
    <row r="386" spans="1:6">
      <c r="A386" s="1">
        <v>44910</v>
      </c>
      <c r="B386" s="3">
        <v>389.63</v>
      </c>
      <c r="C386" s="10">
        <v>117705900</v>
      </c>
      <c r="D386" s="3">
        <v>394.3</v>
      </c>
      <c r="E386" s="3">
        <v>395.25</v>
      </c>
      <c r="F386" s="3">
        <v>387.88499999999999</v>
      </c>
    </row>
    <row r="387" spans="1:6">
      <c r="A387" s="1">
        <v>44909</v>
      </c>
      <c r="B387" s="3">
        <v>399.4</v>
      </c>
      <c r="C387" s="10">
        <v>108111300</v>
      </c>
      <c r="D387" s="3">
        <v>401.61</v>
      </c>
      <c r="E387" s="3">
        <v>405.5</v>
      </c>
      <c r="F387" s="3">
        <v>396.31</v>
      </c>
    </row>
    <row r="388" spans="1:6">
      <c r="A388" s="1">
        <v>44908</v>
      </c>
      <c r="B388" s="3">
        <v>401.97</v>
      </c>
      <c r="C388" s="10">
        <v>123782500</v>
      </c>
      <c r="D388" s="3">
        <v>410.22</v>
      </c>
      <c r="E388" s="3">
        <v>410.49</v>
      </c>
      <c r="F388" s="3">
        <v>399.07</v>
      </c>
    </row>
    <row r="389" spans="1:6">
      <c r="A389" s="1">
        <v>44907</v>
      </c>
      <c r="B389" s="3">
        <v>398.95</v>
      </c>
      <c r="C389" s="10">
        <v>75405840</v>
      </c>
      <c r="D389" s="3">
        <v>394.11</v>
      </c>
      <c r="E389" s="3">
        <v>398.95</v>
      </c>
      <c r="F389" s="3">
        <v>393.41199999999998</v>
      </c>
    </row>
    <row r="390" spans="1:6">
      <c r="A390" s="1">
        <v>44904</v>
      </c>
      <c r="B390" s="3">
        <v>393.28</v>
      </c>
      <c r="C390" s="10">
        <v>81447730</v>
      </c>
      <c r="D390" s="3">
        <v>394.94</v>
      </c>
      <c r="E390" s="3">
        <v>397.62</v>
      </c>
      <c r="F390" s="3">
        <v>393.15</v>
      </c>
    </row>
    <row r="391" spans="1:6">
      <c r="A391" s="1">
        <v>44903</v>
      </c>
      <c r="B391" s="3">
        <v>396.24</v>
      </c>
      <c r="C391" s="10">
        <v>60737910</v>
      </c>
      <c r="D391" s="3">
        <v>395.14</v>
      </c>
      <c r="E391" s="3">
        <v>397.36</v>
      </c>
      <c r="F391" s="3">
        <v>393.26839999999999</v>
      </c>
    </row>
    <row r="392" spans="1:6">
      <c r="A392" s="1">
        <v>44902</v>
      </c>
      <c r="B392" s="3">
        <v>393.16</v>
      </c>
      <c r="C392" s="10">
        <v>65927900</v>
      </c>
      <c r="D392" s="3">
        <v>392.94</v>
      </c>
      <c r="E392" s="3">
        <v>395.64</v>
      </c>
      <c r="F392" s="3">
        <v>391.97</v>
      </c>
    </row>
    <row r="393" spans="1:6">
      <c r="A393" s="1">
        <v>44901</v>
      </c>
      <c r="B393" s="3">
        <v>393.83</v>
      </c>
      <c r="C393" s="10">
        <v>77972220</v>
      </c>
      <c r="D393" s="3">
        <v>399.42</v>
      </c>
      <c r="E393" s="3">
        <v>399.99</v>
      </c>
      <c r="F393" s="3">
        <v>391.64</v>
      </c>
    </row>
    <row r="394" spans="1:6">
      <c r="A394" s="1">
        <v>44900</v>
      </c>
      <c r="B394" s="3">
        <v>399.59</v>
      </c>
      <c r="C394" s="10">
        <v>77289820</v>
      </c>
      <c r="D394" s="3">
        <v>403.95</v>
      </c>
      <c r="E394" s="3">
        <v>404.93</v>
      </c>
      <c r="F394" s="3">
        <v>398.17</v>
      </c>
    </row>
    <row r="395" spans="1:6">
      <c r="A395" s="1">
        <v>44897</v>
      </c>
      <c r="B395" s="3">
        <v>406.91</v>
      </c>
      <c r="C395" s="10">
        <v>85342730</v>
      </c>
      <c r="D395" s="3">
        <v>402.25</v>
      </c>
      <c r="E395" s="3">
        <v>407.86</v>
      </c>
      <c r="F395" s="3">
        <v>402.14</v>
      </c>
    </row>
    <row r="396" spans="1:6">
      <c r="A396" s="1">
        <v>44896</v>
      </c>
      <c r="B396" s="3">
        <v>407.38</v>
      </c>
      <c r="C396" s="10">
        <v>76398170</v>
      </c>
      <c r="D396" s="3">
        <v>408.77</v>
      </c>
      <c r="E396" s="3">
        <v>410</v>
      </c>
      <c r="F396" s="3">
        <v>404.75</v>
      </c>
    </row>
    <row r="397" spans="1:6">
      <c r="A397" s="1">
        <v>44895</v>
      </c>
      <c r="B397" s="3">
        <v>407.68</v>
      </c>
      <c r="C397" s="10">
        <v>144566700</v>
      </c>
      <c r="D397" s="3">
        <v>395.49</v>
      </c>
      <c r="E397" s="3">
        <v>407.68</v>
      </c>
      <c r="F397" s="3">
        <v>393.48</v>
      </c>
    </row>
    <row r="398" spans="1:6">
      <c r="A398" s="1">
        <v>44894</v>
      </c>
      <c r="B398" s="3">
        <v>395.23</v>
      </c>
      <c r="C398" s="10">
        <v>52310040</v>
      </c>
      <c r="D398" s="3">
        <v>396.05</v>
      </c>
      <c r="E398" s="3">
        <v>397.3</v>
      </c>
      <c r="F398" s="3">
        <v>393.3</v>
      </c>
    </row>
    <row r="399" spans="1:6">
      <c r="A399" s="1">
        <v>44893</v>
      </c>
      <c r="B399" s="3">
        <v>395.91</v>
      </c>
      <c r="C399" s="10">
        <v>68021750</v>
      </c>
      <c r="D399" s="3">
        <v>399.09</v>
      </c>
      <c r="E399" s="3">
        <v>400.81</v>
      </c>
      <c r="F399" s="3">
        <v>395.11</v>
      </c>
    </row>
    <row r="400" spans="1:6">
      <c r="A400" s="1">
        <v>44890</v>
      </c>
      <c r="B400" s="3">
        <v>402.33</v>
      </c>
      <c r="C400" s="10">
        <v>30545430</v>
      </c>
      <c r="D400" s="3">
        <v>401.83</v>
      </c>
      <c r="E400" s="3">
        <v>402.91</v>
      </c>
      <c r="F400" s="3">
        <v>401.53500000000003</v>
      </c>
    </row>
    <row r="401" spans="1:6">
      <c r="A401" s="1">
        <v>44888</v>
      </c>
      <c r="B401" s="3">
        <v>402.42</v>
      </c>
      <c r="C401" s="10">
        <v>68261630</v>
      </c>
      <c r="D401" s="3">
        <v>399.55</v>
      </c>
      <c r="E401" s="3">
        <v>402.93</v>
      </c>
      <c r="F401" s="3">
        <v>399.31</v>
      </c>
    </row>
    <row r="402" spans="1:6">
      <c r="A402" s="1">
        <v>44887</v>
      </c>
      <c r="B402" s="3">
        <v>399.9</v>
      </c>
      <c r="C402" s="10">
        <v>60429030</v>
      </c>
      <c r="D402" s="3">
        <v>396.63</v>
      </c>
      <c r="E402" s="3">
        <v>400.07</v>
      </c>
      <c r="F402" s="3">
        <v>395.15269999999998</v>
      </c>
    </row>
    <row r="403" spans="1:6">
      <c r="A403" s="1">
        <v>44886</v>
      </c>
      <c r="B403" s="3">
        <v>394.59</v>
      </c>
      <c r="C403" s="10">
        <v>51243190</v>
      </c>
      <c r="D403" s="3">
        <v>394.64</v>
      </c>
      <c r="E403" s="3">
        <v>395.82</v>
      </c>
      <c r="F403" s="3">
        <v>392.66</v>
      </c>
    </row>
    <row r="404" spans="1:6">
      <c r="A404" s="1">
        <v>44883</v>
      </c>
      <c r="B404" s="3">
        <v>396.03</v>
      </c>
      <c r="C404" s="10">
        <v>92922450</v>
      </c>
      <c r="D404" s="3">
        <v>397.74</v>
      </c>
      <c r="E404" s="3">
        <v>397.81</v>
      </c>
      <c r="F404" s="3">
        <v>393.04</v>
      </c>
    </row>
    <row r="405" spans="1:6">
      <c r="A405" s="1">
        <v>44882</v>
      </c>
      <c r="B405" s="3">
        <v>394.24</v>
      </c>
      <c r="C405" s="10">
        <v>74496260</v>
      </c>
      <c r="D405" s="3">
        <v>390.46</v>
      </c>
      <c r="E405" s="3">
        <v>394.95</v>
      </c>
      <c r="F405" s="3">
        <v>390.14</v>
      </c>
    </row>
    <row r="406" spans="1:6">
      <c r="A406" s="1">
        <v>44881</v>
      </c>
      <c r="B406" s="3">
        <v>395.45</v>
      </c>
      <c r="C406" s="10">
        <v>68508450</v>
      </c>
      <c r="D406" s="3">
        <v>396.78</v>
      </c>
      <c r="E406" s="3">
        <v>397.78</v>
      </c>
      <c r="F406" s="3">
        <v>394.79</v>
      </c>
    </row>
    <row r="407" spans="1:6">
      <c r="A407" s="1">
        <v>44880</v>
      </c>
      <c r="B407" s="3">
        <v>398.49</v>
      </c>
      <c r="C407" s="10">
        <v>93194450</v>
      </c>
      <c r="D407" s="3">
        <v>401.15</v>
      </c>
      <c r="E407" s="3">
        <v>402.31</v>
      </c>
      <c r="F407" s="3">
        <v>394.49</v>
      </c>
    </row>
    <row r="408" spans="1:6">
      <c r="A408" s="1">
        <v>44879</v>
      </c>
      <c r="B408" s="3">
        <v>395.12</v>
      </c>
      <c r="C408" s="10">
        <v>71893170</v>
      </c>
      <c r="D408" s="3">
        <v>396.66</v>
      </c>
      <c r="E408" s="3">
        <v>400.17989999999998</v>
      </c>
      <c r="F408" s="3">
        <v>394.83</v>
      </c>
    </row>
    <row r="409" spans="1:6">
      <c r="A409" s="1">
        <v>44876</v>
      </c>
      <c r="B409" s="3">
        <v>398.51</v>
      </c>
      <c r="C409" s="10">
        <v>93839870</v>
      </c>
      <c r="D409" s="3">
        <v>395.59</v>
      </c>
      <c r="E409" s="3">
        <v>399.35</v>
      </c>
      <c r="F409" s="3">
        <v>393.61</v>
      </c>
    </row>
    <row r="410" spans="1:6">
      <c r="A410" s="1">
        <v>44875</v>
      </c>
      <c r="B410" s="3">
        <v>394.69</v>
      </c>
      <c r="C410" s="10">
        <v>141455800</v>
      </c>
      <c r="D410" s="3">
        <v>388.05</v>
      </c>
      <c r="E410" s="3">
        <v>395.04</v>
      </c>
      <c r="F410" s="3">
        <v>385.642</v>
      </c>
    </row>
    <row r="411" spans="1:6">
      <c r="A411" s="1">
        <v>44874</v>
      </c>
      <c r="B411" s="3">
        <v>374.13</v>
      </c>
      <c r="C411" s="10">
        <v>78495470</v>
      </c>
      <c r="D411" s="3">
        <v>379.93</v>
      </c>
      <c r="E411" s="3">
        <v>381.14</v>
      </c>
      <c r="F411" s="3">
        <v>373.61</v>
      </c>
    </row>
    <row r="412" spans="1:6">
      <c r="A412" s="1">
        <v>44873</v>
      </c>
      <c r="B412" s="3">
        <v>382</v>
      </c>
      <c r="C412" s="10">
        <v>84641060</v>
      </c>
      <c r="D412" s="3">
        <v>381.11</v>
      </c>
      <c r="E412" s="3">
        <v>385.12</v>
      </c>
      <c r="F412" s="3">
        <v>377.72</v>
      </c>
    </row>
    <row r="413" spans="1:6">
      <c r="A413" s="1">
        <v>44872</v>
      </c>
      <c r="B413" s="3">
        <v>379.95</v>
      </c>
      <c r="C413" s="10">
        <v>68286950</v>
      </c>
      <c r="D413" s="3">
        <v>377.71</v>
      </c>
      <c r="E413" s="3">
        <v>380.57</v>
      </c>
      <c r="F413" s="3">
        <v>375.53</v>
      </c>
    </row>
    <row r="414" spans="1:6">
      <c r="A414" s="1">
        <v>44869</v>
      </c>
      <c r="B414" s="3">
        <v>376.35</v>
      </c>
      <c r="C414" s="10">
        <v>103505200</v>
      </c>
      <c r="D414" s="3">
        <v>377</v>
      </c>
      <c r="E414" s="3">
        <v>378.87</v>
      </c>
      <c r="F414" s="3">
        <v>370</v>
      </c>
    </row>
    <row r="415" spans="1:6">
      <c r="A415" s="1">
        <v>44868</v>
      </c>
      <c r="B415" s="3">
        <v>371.01</v>
      </c>
      <c r="C415" s="10">
        <v>87100120</v>
      </c>
      <c r="D415" s="3">
        <v>371.46499999999997</v>
      </c>
      <c r="E415" s="3">
        <v>374.2</v>
      </c>
      <c r="F415" s="3">
        <v>368.79</v>
      </c>
    </row>
    <row r="416" spans="1:6">
      <c r="A416" s="1">
        <v>44867</v>
      </c>
      <c r="B416" s="3">
        <v>374.87</v>
      </c>
      <c r="C416" s="10">
        <v>126990400</v>
      </c>
      <c r="D416" s="3">
        <v>383.9</v>
      </c>
      <c r="E416" s="3">
        <v>388.63</v>
      </c>
      <c r="F416" s="3">
        <v>374.76</v>
      </c>
    </row>
    <row r="417" spans="1:6">
      <c r="A417" s="1">
        <v>44866</v>
      </c>
      <c r="B417" s="3">
        <v>384.52</v>
      </c>
      <c r="C417" s="10">
        <v>85407600</v>
      </c>
      <c r="D417" s="3">
        <v>390.14</v>
      </c>
      <c r="E417" s="3">
        <v>390.39</v>
      </c>
      <c r="F417" s="3">
        <v>383.29</v>
      </c>
    </row>
    <row r="418" spans="1:6">
      <c r="A418" s="1">
        <v>44865</v>
      </c>
      <c r="B418" s="3">
        <v>386.21</v>
      </c>
      <c r="C418" s="10">
        <v>96631260</v>
      </c>
      <c r="D418" s="3">
        <v>386.44</v>
      </c>
      <c r="E418" s="3">
        <v>388.4</v>
      </c>
      <c r="F418" s="3">
        <v>385.26</v>
      </c>
    </row>
    <row r="419" spans="1:6">
      <c r="A419" s="1">
        <v>44862</v>
      </c>
      <c r="B419" s="3">
        <v>389.02</v>
      </c>
      <c r="C419" s="10">
        <v>100302000</v>
      </c>
      <c r="D419" s="3">
        <v>379.87</v>
      </c>
      <c r="E419" s="3">
        <v>389.52</v>
      </c>
      <c r="F419" s="3">
        <v>379.68</v>
      </c>
    </row>
    <row r="420" spans="1:6">
      <c r="A420" s="1">
        <v>44861</v>
      </c>
      <c r="B420" s="3">
        <v>379.98</v>
      </c>
      <c r="C420" s="10">
        <v>81971760</v>
      </c>
      <c r="D420" s="3">
        <v>383.07</v>
      </c>
      <c r="E420" s="3">
        <v>385</v>
      </c>
      <c r="F420" s="3">
        <v>379.33</v>
      </c>
    </row>
    <row r="421" spans="1:6">
      <c r="A421" s="1">
        <v>44860</v>
      </c>
      <c r="B421" s="3">
        <v>382.02</v>
      </c>
      <c r="C421" s="10">
        <v>104087300</v>
      </c>
      <c r="D421" s="3">
        <v>381.62</v>
      </c>
      <c r="E421" s="3">
        <v>387.58</v>
      </c>
      <c r="F421" s="3">
        <v>381.35</v>
      </c>
    </row>
    <row r="422" spans="1:6">
      <c r="A422" s="1">
        <v>44859</v>
      </c>
      <c r="B422" s="3">
        <v>384.92</v>
      </c>
      <c r="C422" s="10">
        <v>78846350</v>
      </c>
      <c r="D422" s="3">
        <v>378.79</v>
      </c>
      <c r="E422" s="3">
        <v>385.25</v>
      </c>
      <c r="F422" s="3">
        <v>378.67099999999999</v>
      </c>
    </row>
    <row r="423" spans="1:6">
      <c r="A423" s="1">
        <v>44858</v>
      </c>
      <c r="B423" s="3">
        <v>378.87</v>
      </c>
      <c r="C423" s="10">
        <v>85436910</v>
      </c>
      <c r="D423" s="3">
        <v>375.89</v>
      </c>
      <c r="E423" s="3">
        <v>380.06</v>
      </c>
      <c r="F423" s="3">
        <v>373.11</v>
      </c>
    </row>
    <row r="424" spans="1:6">
      <c r="A424" s="1">
        <v>44855</v>
      </c>
      <c r="B424" s="3">
        <v>374.29</v>
      </c>
      <c r="C424" s="10">
        <v>131038400</v>
      </c>
      <c r="D424" s="3">
        <v>365.12</v>
      </c>
      <c r="E424" s="3">
        <v>374.8</v>
      </c>
      <c r="F424" s="3">
        <v>363.54</v>
      </c>
    </row>
    <row r="425" spans="1:6">
      <c r="A425" s="1">
        <v>44854</v>
      </c>
      <c r="B425" s="3">
        <v>365.41</v>
      </c>
      <c r="C425" s="10">
        <v>88283090</v>
      </c>
      <c r="D425" s="3">
        <v>368.03</v>
      </c>
      <c r="E425" s="3">
        <v>372.67</v>
      </c>
      <c r="F425" s="3">
        <v>364.61</v>
      </c>
    </row>
    <row r="426" spans="1:6">
      <c r="A426" s="1">
        <v>44853</v>
      </c>
      <c r="B426" s="3">
        <v>368.5</v>
      </c>
      <c r="C426" s="10">
        <v>79746860</v>
      </c>
      <c r="D426" s="3">
        <v>368.99</v>
      </c>
      <c r="E426" s="3">
        <v>371.85</v>
      </c>
      <c r="F426" s="3">
        <v>365.55</v>
      </c>
    </row>
    <row r="427" spans="1:6">
      <c r="A427" s="1">
        <v>44852</v>
      </c>
      <c r="B427" s="3">
        <v>371.13</v>
      </c>
      <c r="C427" s="10">
        <v>97162850</v>
      </c>
      <c r="D427" s="3">
        <v>375.13</v>
      </c>
      <c r="E427" s="3">
        <v>375.45</v>
      </c>
      <c r="F427" s="3">
        <v>367.52</v>
      </c>
    </row>
    <row r="428" spans="1:6">
      <c r="A428" s="1">
        <v>44851</v>
      </c>
      <c r="B428" s="3">
        <v>366.82</v>
      </c>
      <c r="C428" s="10">
        <v>93168230</v>
      </c>
      <c r="D428" s="3">
        <v>364.01</v>
      </c>
      <c r="E428" s="3">
        <v>367.97989999999999</v>
      </c>
      <c r="F428" s="3">
        <v>357.2808</v>
      </c>
    </row>
    <row r="429" spans="1:6">
      <c r="A429" s="1">
        <v>44848</v>
      </c>
      <c r="B429" s="3">
        <v>357.63</v>
      </c>
      <c r="C429" s="10">
        <v>123737000</v>
      </c>
      <c r="D429" s="3">
        <v>368.55</v>
      </c>
      <c r="E429" s="3">
        <v>370.26</v>
      </c>
      <c r="F429" s="3">
        <v>356.96</v>
      </c>
    </row>
    <row r="430" spans="1:6">
      <c r="A430" s="1">
        <v>44847</v>
      </c>
      <c r="B430" s="3">
        <v>365.97</v>
      </c>
      <c r="C430" s="10">
        <v>147254500</v>
      </c>
      <c r="D430" s="3">
        <v>349.20499999999998</v>
      </c>
      <c r="E430" s="3">
        <v>367.51</v>
      </c>
      <c r="F430" s="3">
        <v>348.11</v>
      </c>
    </row>
    <row r="431" spans="1:6">
      <c r="A431" s="1">
        <v>44846</v>
      </c>
      <c r="B431" s="3">
        <v>356.56</v>
      </c>
      <c r="C431" s="10">
        <v>76991800</v>
      </c>
      <c r="D431" s="3">
        <v>358.17</v>
      </c>
      <c r="E431" s="3">
        <v>359.81790000000001</v>
      </c>
      <c r="F431" s="3">
        <v>356.3</v>
      </c>
    </row>
    <row r="432" spans="1:6">
      <c r="A432" s="1">
        <v>44845</v>
      </c>
      <c r="B432" s="3">
        <v>357.74</v>
      </c>
      <c r="C432" s="10">
        <v>92482790</v>
      </c>
      <c r="D432" s="3">
        <v>358.23500000000001</v>
      </c>
      <c r="E432" s="3">
        <v>363.03</v>
      </c>
      <c r="F432" s="3">
        <v>355.71</v>
      </c>
    </row>
    <row r="433" spans="1:6">
      <c r="A433" s="1">
        <v>44844</v>
      </c>
      <c r="B433" s="3">
        <v>360.02</v>
      </c>
      <c r="C433" s="10">
        <v>76042770</v>
      </c>
      <c r="D433" s="3">
        <v>363.96</v>
      </c>
      <c r="E433" s="3">
        <v>364.21</v>
      </c>
      <c r="F433" s="3">
        <v>357.67</v>
      </c>
    </row>
    <row r="434" spans="1:6">
      <c r="A434" s="1">
        <v>44841</v>
      </c>
      <c r="B434" s="3">
        <v>362.79</v>
      </c>
      <c r="C434" s="10">
        <v>107789500</v>
      </c>
      <c r="D434" s="3">
        <v>368.97</v>
      </c>
      <c r="E434" s="3">
        <v>373.29329999999999</v>
      </c>
      <c r="F434" s="3">
        <v>360.94</v>
      </c>
    </row>
    <row r="435" spans="1:6">
      <c r="A435" s="1">
        <v>44840</v>
      </c>
      <c r="B435" s="3">
        <v>373.2</v>
      </c>
      <c r="C435" s="10">
        <v>82333540</v>
      </c>
      <c r="D435" s="3">
        <v>375.62</v>
      </c>
      <c r="E435" s="3">
        <v>378.72</v>
      </c>
      <c r="F435" s="3">
        <v>372.68</v>
      </c>
    </row>
    <row r="436" spans="1:6">
      <c r="A436" s="1">
        <v>44839</v>
      </c>
      <c r="B436" s="3">
        <v>377.09</v>
      </c>
      <c r="C436" s="10">
        <v>88065670</v>
      </c>
      <c r="D436" s="3">
        <v>373.39</v>
      </c>
      <c r="E436" s="3">
        <v>379.46</v>
      </c>
      <c r="F436" s="3">
        <v>370.95</v>
      </c>
    </row>
    <row r="437" spans="1:6">
      <c r="A437" s="1">
        <v>44838</v>
      </c>
      <c r="B437" s="3">
        <v>377.97</v>
      </c>
      <c r="C437" s="10">
        <v>103602800</v>
      </c>
      <c r="D437" s="3">
        <v>372.4</v>
      </c>
      <c r="E437" s="3">
        <v>378</v>
      </c>
      <c r="F437" s="3">
        <v>366.5677</v>
      </c>
    </row>
    <row r="438" spans="1:6">
      <c r="A438" s="1">
        <v>44837</v>
      </c>
      <c r="B438" s="3">
        <v>366.61</v>
      </c>
      <c r="C438" s="10">
        <v>89756480</v>
      </c>
      <c r="D438" s="3">
        <v>361.08</v>
      </c>
      <c r="E438" s="3">
        <v>368.55</v>
      </c>
      <c r="F438" s="3">
        <v>359.21</v>
      </c>
    </row>
    <row r="439" spans="1:6">
      <c r="A439" s="1">
        <v>44834</v>
      </c>
      <c r="B439" s="3">
        <v>357.18</v>
      </c>
      <c r="C439" s="10">
        <v>153711200</v>
      </c>
      <c r="D439" s="3">
        <v>361.8</v>
      </c>
      <c r="E439" s="3">
        <v>365.91</v>
      </c>
      <c r="F439" s="3">
        <v>357.04</v>
      </c>
    </row>
    <row r="440" spans="1:6">
      <c r="A440" s="1">
        <v>44833</v>
      </c>
      <c r="B440" s="3">
        <v>362.79</v>
      </c>
      <c r="C440" s="10">
        <v>112952300</v>
      </c>
      <c r="D440" s="3">
        <v>366.81</v>
      </c>
      <c r="E440" s="3">
        <v>367.11</v>
      </c>
      <c r="F440" s="3">
        <v>359.7</v>
      </c>
    </row>
    <row r="441" spans="1:6">
      <c r="A441" s="1">
        <v>44832</v>
      </c>
      <c r="B441" s="3">
        <v>370.53</v>
      </c>
      <c r="C441" s="10">
        <v>110802200</v>
      </c>
      <c r="D441" s="3">
        <v>364.38</v>
      </c>
      <c r="E441" s="3">
        <v>372.3</v>
      </c>
      <c r="F441" s="3">
        <v>362.6</v>
      </c>
    </row>
    <row r="442" spans="1:6">
      <c r="A442" s="1">
        <v>44831</v>
      </c>
      <c r="B442" s="3">
        <v>363.38</v>
      </c>
      <c r="C442" s="10">
        <v>108294100</v>
      </c>
      <c r="D442" s="3">
        <v>368.02</v>
      </c>
      <c r="E442" s="3">
        <v>370.4</v>
      </c>
      <c r="F442" s="3">
        <v>360.87</v>
      </c>
    </row>
    <row r="443" spans="1:6">
      <c r="A443" s="1">
        <v>44830</v>
      </c>
      <c r="B443" s="3">
        <v>364.31</v>
      </c>
      <c r="C443" s="10">
        <v>92581240</v>
      </c>
      <c r="D443" s="3">
        <v>366.41</v>
      </c>
      <c r="E443" s="3">
        <v>370.21</v>
      </c>
      <c r="F443" s="3">
        <v>363.0299</v>
      </c>
    </row>
    <row r="444" spans="1:6">
      <c r="A444" s="1">
        <v>44827</v>
      </c>
      <c r="B444" s="3">
        <v>367.95</v>
      </c>
      <c r="C444" s="10">
        <v>122346900</v>
      </c>
      <c r="D444" s="3">
        <v>370.58</v>
      </c>
      <c r="E444" s="3">
        <v>370.62</v>
      </c>
      <c r="F444" s="3">
        <v>363.29</v>
      </c>
    </row>
    <row r="445" spans="1:6">
      <c r="A445" s="1">
        <v>44826</v>
      </c>
      <c r="B445" s="3">
        <v>374.22</v>
      </c>
      <c r="C445" s="10">
        <v>89472640</v>
      </c>
      <c r="D445" s="3">
        <v>376.58</v>
      </c>
      <c r="E445" s="3">
        <v>378.3</v>
      </c>
      <c r="F445" s="3">
        <v>373.44</v>
      </c>
    </row>
    <row r="446" spans="1:6">
      <c r="A446" s="1">
        <v>44825</v>
      </c>
      <c r="B446" s="3">
        <v>377.39</v>
      </c>
      <c r="C446" s="10">
        <v>106746600</v>
      </c>
      <c r="D446" s="3">
        <v>386.11</v>
      </c>
      <c r="E446" s="3">
        <v>389.31</v>
      </c>
      <c r="F446" s="3">
        <v>377.38</v>
      </c>
    </row>
    <row r="447" spans="1:6">
      <c r="A447" s="1">
        <v>44824</v>
      </c>
      <c r="B447" s="3">
        <v>384.09</v>
      </c>
      <c r="C447" s="10">
        <v>77274880</v>
      </c>
      <c r="D447" s="3">
        <v>385.06</v>
      </c>
      <c r="E447" s="3">
        <v>386.12</v>
      </c>
      <c r="F447" s="3">
        <v>381.19499999999999</v>
      </c>
    </row>
    <row r="448" spans="1:6">
      <c r="A448" s="1">
        <v>44823</v>
      </c>
      <c r="B448" s="3">
        <v>388.55</v>
      </c>
      <c r="C448" s="10">
        <v>73278490</v>
      </c>
      <c r="D448" s="3">
        <v>382.26</v>
      </c>
      <c r="E448" s="3">
        <v>388.55</v>
      </c>
      <c r="F448" s="3">
        <v>382.17840000000001</v>
      </c>
    </row>
    <row r="449" spans="1:6">
      <c r="A449" s="1">
        <v>44820</v>
      </c>
      <c r="B449" s="3">
        <v>385.56</v>
      </c>
      <c r="C449" s="10">
        <v>103084800</v>
      </c>
      <c r="D449" s="3">
        <v>384.14</v>
      </c>
      <c r="E449" s="3">
        <v>386.25</v>
      </c>
      <c r="F449" s="3">
        <v>382.11</v>
      </c>
    </row>
    <row r="450" spans="1:6">
      <c r="A450" s="1">
        <v>44819</v>
      </c>
      <c r="B450" s="3">
        <v>390.12</v>
      </c>
      <c r="C450" s="10">
        <v>87633840</v>
      </c>
      <c r="D450" s="3">
        <v>392.96</v>
      </c>
      <c r="E450" s="3">
        <v>395.96</v>
      </c>
      <c r="F450" s="3">
        <v>388.78</v>
      </c>
    </row>
    <row r="451" spans="1:6">
      <c r="A451" s="1">
        <v>44818</v>
      </c>
      <c r="B451" s="3">
        <v>394.6</v>
      </c>
      <c r="C451" s="10">
        <v>85023750</v>
      </c>
      <c r="D451" s="3">
        <v>394.47</v>
      </c>
      <c r="E451" s="3">
        <v>396.2</v>
      </c>
      <c r="F451" s="3">
        <v>391.12</v>
      </c>
    </row>
    <row r="452" spans="1:6">
      <c r="A452" s="1">
        <v>44817</v>
      </c>
      <c r="B452" s="3">
        <v>393.1</v>
      </c>
      <c r="C452" s="10">
        <v>122947100</v>
      </c>
      <c r="D452" s="3">
        <v>401.83</v>
      </c>
      <c r="E452" s="3">
        <v>403.1</v>
      </c>
      <c r="F452" s="3">
        <v>391.92</v>
      </c>
    </row>
    <row r="453" spans="1:6">
      <c r="A453" s="1">
        <v>44816</v>
      </c>
      <c r="B453" s="3">
        <v>410.97</v>
      </c>
      <c r="C453" s="10">
        <v>69256260</v>
      </c>
      <c r="D453" s="3">
        <v>408.78</v>
      </c>
      <c r="E453" s="3">
        <v>411.73</v>
      </c>
      <c r="F453" s="3">
        <v>408.46</v>
      </c>
    </row>
    <row r="454" spans="1:6">
      <c r="A454" s="1">
        <v>44813</v>
      </c>
      <c r="B454" s="3">
        <v>406.6</v>
      </c>
      <c r="C454" s="10">
        <v>76706920</v>
      </c>
      <c r="D454" s="3">
        <v>402.74</v>
      </c>
      <c r="E454" s="3">
        <v>407.51</v>
      </c>
      <c r="F454" s="3">
        <v>402.46</v>
      </c>
    </row>
    <row r="455" spans="1:6">
      <c r="A455" s="1">
        <v>44812</v>
      </c>
      <c r="B455" s="3">
        <v>400.38</v>
      </c>
      <c r="C455" s="10">
        <v>80821680</v>
      </c>
      <c r="D455" s="3">
        <v>395.39</v>
      </c>
      <c r="E455" s="3">
        <v>400.86</v>
      </c>
      <c r="F455" s="3">
        <v>394.12</v>
      </c>
    </row>
    <row r="456" spans="1:6">
      <c r="A456" s="1">
        <v>44811</v>
      </c>
      <c r="B456" s="3">
        <v>397.78</v>
      </c>
      <c r="C456" s="10">
        <v>70964230</v>
      </c>
      <c r="D456" s="3">
        <v>390.43</v>
      </c>
      <c r="E456" s="3">
        <v>398.59</v>
      </c>
      <c r="F456" s="3">
        <v>390.2</v>
      </c>
    </row>
    <row r="457" spans="1:6">
      <c r="A457" s="1">
        <v>44810</v>
      </c>
      <c r="B457" s="3">
        <v>390.76</v>
      </c>
      <c r="C457" s="10">
        <v>76637400</v>
      </c>
      <c r="D457" s="3">
        <v>393.13</v>
      </c>
      <c r="E457" s="3">
        <v>394.12</v>
      </c>
      <c r="F457" s="3">
        <v>388.42</v>
      </c>
    </row>
    <row r="458" spans="1:6">
      <c r="A458" s="1">
        <v>44806</v>
      </c>
      <c r="B458" s="3">
        <v>392.24</v>
      </c>
      <c r="C458" s="10">
        <v>99632150</v>
      </c>
      <c r="D458" s="3">
        <v>400.28</v>
      </c>
      <c r="E458" s="3">
        <v>401.55500000000001</v>
      </c>
      <c r="F458" s="3">
        <v>390.33</v>
      </c>
    </row>
    <row r="459" spans="1:6">
      <c r="A459" s="1">
        <v>44805</v>
      </c>
      <c r="B459" s="3">
        <v>396.42</v>
      </c>
      <c r="C459" s="10">
        <v>78740080</v>
      </c>
      <c r="D459" s="3">
        <v>392.89</v>
      </c>
      <c r="E459" s="3">
        <v>396.78</v>
      </c>
      <c r="F459" s="3">
        <v>390.04</v>
      </c>
    </row>
    <row r="460" spans="1:6">
      <c r="A460" s="1">
        <v>44804</v>
      </c>
      <c r="B460" s="3">
        <v>395.18</v>
      </c>
      <c r="C460" s="10">
        <v>76029670</v>
      </c>
      <c r="D460" s="3">
        <v>399.93</v>
      </c>
      <c r="E460" s="3">
        <v>401.24</v>
      </c>
      <c r="F460" s="3">
        <v>395.04</v>
      </c>
    </row>
    <row r="461" spans="1:6">
      <c r="A461" s="1">
        <v>44803</v>
      </c>
      <c r="B461" s="3">
        <v>398.21</v>
      </c>
      <c r="C461" s="10">
        <v>85652440</v>
      </c>
      <c r="D461" s="3">
        <v>403.85</v>
      </c>
      <c r="E461" s="3">
        <v>404.1</v>
      </c>
      <c r="F461" s="3">
        <v>396</v>
      </c>
    </row>
    <row r="462" spans="1:6">
      <c r="A462" s="1">
        <v>44802</v>
      </c>
      <c r="B462" s="3">
        <v>402.63</v>
      </c>
      <c r="C462" s="10">
        <v>65370810</v>
      </c>
      <c r="D462" s="3">
        <v>402.2</v>
      </c>
      <c r="E462" s="3">
        <v>405.84</v>
      </c>
      <c r="F462" s="3">
        <v>401.19990000000001</v>
      </c>
    </row>
    <row r="463" spans="1:6">
      <c r="A463" s="1">
        <v>44799</v>
      </c>
      <c r="B463" s="3">
        <v>405.31</v>
      </c>
      <c r="C463" s="10">
        <v>103087000</v>
      </c>
      <c r="D463" s="3">
        <v>419.39</v>
      </c>
      <c r="E463" s="3">
        <v>419.96</v>
      </c>
      <c r="F463" s="3">
        <v>405.25</v>
      </c>
    </row>
    <row r="464" spans="1:6">
      <c r="A464" s="1">
        <v>44798</v>
      </c>
      <c r="B464" s="3">
        <v>419.51</v>
      </c>
      <c r="C464" s="10">
        <v>50942250</v>
      </c>
      <c r="D464" s="3">
        <v>415.24</v>
      </c>
      <c r="E464" s="3">
        <v>419.56</v>
      </c>
      <c r="F464" s="3">
        <v>414.09</v>
      </c>
    </row>
    <row r="465" spans="1:6">
      <c r="A465" s="1">
        <v>44797</v>
      </c>
      <c r="B465" s="3">
        <v>413.67</v>
      </c>
      <c r="C465" s="10">
        <v>49177800</v>
      </c>
      <c r="D465" s="3">
        <v>412.11</v>
      </c>
      <c r="E465" s="3">
        <v>415.11009999999999</v>
      </c>
      <c r="F465" s="3">
        <v>411.39</v>
      </c>
    </row>
    <row r="466" spans="1:6">
      <c r="A466" s="1">
        <v>44796</v>
      </c>
      <c r="B466" s="3">
        <v>412.35</v>
      </c>
      <c r="C466" s="10">
        <v>49105250</v>
      </c>
      <c r="D466" s="3">
        <v>412.9</v>
      </c>
      <c r="E466" s="3">
        <v>415.42</v>
      </c>
      <c r="F466" s="3">
        <v>411.77</v>
      </c>
    </row>
    <row r="467" spans="1:6">
      <c r="A467" s="1">
        <v>44795</v>
      </c>
      <c r="B467" s="3">
        <v>413.35</v>
      </c>
      <c r="C467" s="10">
        <v>77695640</v>
      </c>
      <c r="D467" s="3">
        <v>417.05</v>
      </c>
      <c r="E467" s="3">
        <v>417.23</v>
      </c>
      <c r="F467" s="3">
        <v>412.4</v>
      </c>
    </row>
    <row r="468" spans="1:6">
      <c r="A468" s="1">
        <v>44792</v>
      </c>
      <c r="B468" s="3">
        <v>422.14</v>
      </c>
      <c r="C468" s="10">
        <v>68016900</v>
      </c>
      <c r="D468" s="3">
        <v>424.98</v>
      </c>
      <c r="E468" s="3">
        <v>425.26</v>
      </c>
      <c r="F468" s="3">
        <v>421.22</v>
      </c>
    </row>
    <row r="469" spans="1:6">
      <c r="A469" s="1">
        <v>44791</v>
      </c>
      <c r="B469" s="3">
        <v>427.89</v>
      </c>
      <c r="C469" s="10">
        <v>49023210</v>
      </c>
      <c r="D469" s="3">
        <v>426.86</v>
      </c>
      <c r="E469" s="3">
        <v>428.61</v>
      </c>
      <c r="F469" s="3">
        <v>425.5</v>
      </c>
    </row>
    <row r="470" spans="1:6">
      <c r="A470" s="1">
        <v>44790</v>
      </c>
      <c r="B470" s="3">
        <v>426.65</v>
      </c>
      <c r="C470" s="10">
        <v>63563390</v>
      </c>
      <c r="D470" s="3">
        <v>425.91</v>
      </c>
      <c r="E470" s="3">
        <v>429.5</v>
      </c>
      <c r="F470" s="3">
        <v>424.54</v>
      </c>
    </row>
    <row r="471" spans="1:6">
      <c r="A471" s="1">
        <v>44789</v>
      </c>
      <c r="B471" s="3">
        <v>429.7</v>
      </c>
      <c r="C471" s="10">
        <v>59289040</v>
      </c>
      <c r="D471" s="3">
        <v>427.73</v>
      </c>
      <c r="E471" s="3">
        <v>431.73</v>
      </c>
      <c r="F471" s="3">
        <v>426.88</v>
      </c>
    </row>
    <row r="472" spans="1:6">
      <c r="A472" s="1">
        <v>44788</v>
      </c>
      <c r="B472" s="3">
        <v>428.86</v>
      </c>
      <c r="C472" s="10">
        <v>54048280</v>
      </c>
      <c r="D472" s="3">
        <v>424.76499999999999</v>
      </c>
      <c r="E472" s="3">
        <v>429.41</v>
      </c>
      <c r="F472" s="3">
        <v>424.71</v>
      </c>
    </row>
    <row r="473" spans="1:6">
      <c r="A473" s="1">
        <v>44785</v>
      </c>
      <c r="B473" s="3">
        <v>427.1</v>
      </c>
      <c r="C473" s="10">
        <v>61694540</v>
      </c>
      <c r="D473" s="3">
        <v>422.03</v>
      </c>
      <c r="E473" s="3">
        <v>427.21</v>
      </c>
      <c r="F473" s="3">
        <v>421.03</v>
      </c>
    </row>
    <row r="474" spans="1:6">
      <c r="A474" s="1">
        <v>44784</v>
      </c>
      <c r="B474" s="3">
        <v>419.99</v>
      </c>
      <c r="C474" s="10">
        <v>59489700</v>
      </c>
      <c r="D474" s="3">
        <v>422.99</v>
      </c>
      <c r="E474" s="3">
        <v>424.95</v>
      </c>
      <c r="F474" s="3">
        <v>419.21</v>
      </c>
    </row>
    <row r="475" spans="1:6">
      <c r="A475" s="1">
        <v>44783</v>
      </c>
      <c r="B475" s="3">
        <v>419.99</v>
      </c>
      <c r="C475" s="10">
        <v>68665710</v>
      </c>
      <c r="D475" s="3">
        <v>418.78</v>
      </c>
      <c r="E475" s="3">
        <v>420.14</v>
      </c>
      <c r="F475" s="3">
        <v>416.72</v>
      </c>
    </row>
    <row r="476" spans="1:6">
      <c r="A476" s="1">
        <v>44782</v>
      </c>
      <c r="B476" s="3">
        <v>411.35</v>
      </c>
      <c r="C476" s="10">
        <v>44931770</v>
      </c>
      <c r="D476" s="3">
        <v>412.22</v>
      </c>
      <c r="E476" s="3">
        <v>412.75</v>
      </c>
      <c r="F476" s="3">
        <v>410.22</v>
      </c>
    </row>
    <row r="477" spans="1:6">
      <c r="A477" s="1">
        <v>44781</v>
      </c>
      <c r="B477" s="3">
        <v>412.99</v>
      </c>
      <c r="C477" s="10">
        <v>54025970</v>
      </c>
      <c r="D477" s="3">
        <v>415.25</v>
      </c>
      <c r="E477" s="3">
        <v>417.62</v>
      </c>
      <c r="F477" s="3">
        <v>411.83</v>
      </c>
    </row>
    <row r="478" spans="1:6">
      <c r="A478" s="1">
        <v>44778</v>
      </c>
      <c r="B478" s="3">
        <v>413.47</v>
      </c>
      <c r="C478" s="10">
        <v>56814930</v>
      </c>
      <c r="D478" s="3">
        <v>409.66</v>
      </c>
      <c r="E478" s="3">
        <v>414.15</v>
      </c>
      <c r="F478" s="3">
        <v>409.6</v>
      </c>
    </row>
    <row r="479" spans="1:6">
      <c r="A479" s="1">
        <v>44777</v>
      </c>
      <c r="B479" s="3">
        <v>414.17</v>
      </c>
      <c r="C479" s="10">
        <v>45656570</v>
      </c>
      <c r="D479" s="3">
        <v>414.37</v>
      </c>
      <c r="E479" s="3">
        <v>415.09</v>
      </c>
      <c r="F479" s="3">
        <v>412.44</v>
      </c>
    </row>
    <row r="480" spans="1:6">
      <c r="A480" s="1">
        <v>44776</v>
      </c>
      <c r="B480" s="3">
        <v>414.45</v>
      </c>
      <c r="C480" s="10">
        <v>67820560</v>
      </c>
      <c r="D480" s="3">
        <v>410.3</v>
      </c>
      <c r="E480" s="3">
        <v>415.68</v>
      </c>
      <c r="F480" s="3">
        <v>410</v>
      </c>
    </row>
    <row r="481" spans="1:6">
      <c r="A481" s="1">
        <v>44775</v>
      </c>
      <c r="B481" s="3">
        <v>408.06</v>
      </c>
      <c r="C481" s="10">
        <v>63435420</v>
      </c>
      <c r="D481" s="3">
        <v>409.12</v>
      </c>
      <c r="E481" s="3">
        <v>413</v>
      </c>
      <c r="F481" s="3">
        <v>406.82</v>
      </c>
    </row>
    <row r="482" spans="1:6">
      <c r="A482" s="1">
        <v>44774</v>
      </c>
      <c r="B482" s="3">
        <v>410.77</v>
      </c>
      <c r="C482" s="10">
        <v>69997470</v>
      </c>
      <c r="D482" s="3">
        <v>409.15</v>
      </c>
      <c r="E482" s="3">
        <v>413.41</v>
      </c>
      <c r="F482" s="3">
        <v>408.4</v>
      </c>
    </row>
    <row r="483" spans="1:6">
      <c r="A483" s="1">
        <v>44771</v>
      </c>
      <c r="B483" s="3">
        <v>411.99</v>
      </c>
      <c r="C483" s="10">
        <v>87003670</v>
      </c>
      <c r="D483" s="3">
        <v>407.58</v>
      </c>
      <c r="E483" s="3">
        <v>413.03</v>
      </c>
      <c r="F483" s="3">
        <v>406.77</v>
      </c>
    </row>
    <row r="484" spans="1:6">
      <c r="A484" s="1">
        <v>44770</v>
      </c>
      <c r="B484" s="3">
        <v>406.07</v>
      </c>
      <c r="C484" s="10">
        <v>73966560</v>
      </c>
      <c r="D484" s="3">
        <v>401.89</v>
      </c>
      <c r="E484" s="3">
        <v>406.8</v>
      </c>
      <c r="F484" s="3">
        <v>398.15</v>
      </c>
    </row>
    <row r="485" spans="1:6">
      <c r="A485" s="1">
        <v>44769</v>
      </c>
      <c r="B485" s="3">
        <v>401.04</v>
      </c>
      <c r="C485" s="10">
        <v>82342110</v>
      </c>
      <c r="D485" s="3">
        <v>394.36</v>
      </c>
      <c r="E485" s="3">
        <v>402.88</v>
      </c>
      <c r="F485" s="3">
        <v>394.05</v>
      </c>
    </row>
    <row r="486" spans="1:6">
      <c r="A486" s="1">
        <v>44768</v>
      </c>
      <c r="B486" s="3">
        <v>390.89</v>
      </c>
      <c r="C486" s="10">
        <v>52946390</v>
      </c>
      <c r="D486" s="3">
        <v>393.84</v>
      </c>
      <c r="E486" s="3">
        <v>394.06</v>
      </c>
      <c r="F486" s="3">
        <v>389.95</v>
      </c>
    </row>
    <row r="487" spans="1:6">
      <c r="A487" s="1">
        <v>44767</v>
      </c>
      <c r="B487" s="3">
        <v>395.57</v>
      </c>
      <c r="C487" s="10">
        <v>53631490</v>
      </c>
      <c r="D487" s="3">
        <v>395.75</v>
      </c>
      <c r="E487" s="3">
        <v>396.47</v>
      </c>
      <c r="F487" s="3">
        <v>393.21</v>
      </c>
    </row>
    <row r="488" spans="1:6">
      <c r="A488" s="1">
        <v>44764</v>
      </c>
      <c r="B488" s="3">
        <v>395.09</v>
      </c>
      <c r="C488" s="10">
        <v>72197330</v>
      </c>
      <c r="D488" s="3">
        <v>398.92</v>
      </c>
      <c r="E488" s="3">
        <v>400.18</v>
      </c>
      <c r="F488" s="3">
        <v>392.75</v>
      </c>
    </row>
    <row r="489" spans="1:6">
      <c r="A489" s="1">
        <v>44763</v>
      </c>
      <c r="B489" s="3">
        <v>398.79</v>
      </c>
      <c r="C489" s="10">
        <v>64903860</v>
      </c>
      <c r="D489" s="3">
        <v>394.16</v>
      </c>
      <c r="E489" s="3">
        <v>398.84</v>
      </c>
      <c r="F489" s="3">
        <v>391.63</v>
      </c>
    </row>
    <row r="490" spans="1:6">
      <c r="A490" s="1">
        <v>44762</v>
      </c>
      <c r="B490" s="3">
        <v>394.77</v>
      </c>
      <c r="C490" s="10">
        <v>71843770</v>
      </c>
      <c r="D490" s="3">
        <v>392.47</v>
      </c>
      <c r="E490" s="3">
        <v>396.26</v>
      </c>
      <c r="F490" s="3">
        <v>391.03</v>
      </c>
    </row>
    <row r="491" spans="1:6">
      <c r="A491" s="1">
        <v>44761</v>
      </c>
      <c r="B491" s="3">
        <v>392.27</v>
      </c>
      <c r="C491" s="10">
        <v>78505970</v>
      </c>
      <c r="D491" s="3">
        <v>386.08</v>
      </c>
      <c r="E491" s="3">
        <v>392.87</v>
      </c>
      <c r="F491" s="3">
        <v>385.39</v>
      </c>
    </row>
    <row r="492" spans="1:6">
      <c r="A492" s="1">
        <v>44760</v>
      </c>
      <c r="B492" s="3">
        <v>381.95</v>
      </c>
      <c r="C492" s="10">
        <v>63203630</v>
      </c>
      <c r="D492" s="3">
        <v>388.38</v>
      </c>
      <c r="E492" s="3">
        <v>389.09</v>
      </c>
      <c r="F492" s="3">
        <v>380.66</v>
      </c>
    </row>
    <row r="493" spans="1:6">
      <c r="A493" s="1">
        <v>44757</v>
      </c>
      <c r="B493" s="3">
        <v>385.13</v>
      </c>
      <c r="C493" s="10">
        <v>79060380</v>
      </c>
      <c r="D493" s="3">
        <v>382.55</v>
      </c>
      <c r="E493" s="3">
        <v>385.25</v>
      </c>
      <c r="F493" s="3">
        <v>380.54</v>
      </c>
    </row>
    <row r="494" spans="1:6">
      <c r="A494" s="1">
        <v>44756</v>
      </c>
      <c r="B494" s="3">
        <v>377.91</v>
      </c>
      <c r="C494" s="10">
        <v>89704820</v>
      </c>
      <c r="D494" s="3">
        <v>373.61</v>
      </c>
      <c r="E494" s="3">
        <v>379.0498</v>
      </c>
      <c r="F494" s="3">
        <v>371.04</v>
      </c>
    </row>
    <row r="495" spans="1:6">
      <c r="A495" s="1">
        <v>44755</v>
      </c>
      <c r="B495" s="3">
        <v>378.83</v>
      </c>
      <c r="C495" s="10">
        <v>84224650</v>
      </c>
      <c r="D495" s="3">
        <v>375.1</v>
      </c>
      <c r="E495" s="3">
        <v>381.92</v>
      </c>
      <c r="F495" s="3">
        <v>374.65800000000002</v>
      </c>
    </row>
    <row r="496" spans="1:6">
      <c r="A496" s="1">
        <v>44754</v>
      </c>
      <c r="B496" s="3">
        <v>380.83</v>
      </c>
      <c r="C496" s="10">
        <v>62219180</v>
      </c>
      <c r="D496" s="3">
        <v>383.65</v>
      </c>
      <c r="E496" s="3">
        <v>386.16</v>
      </c>
      <c r="F496" s="3">
        <v>378.99</v>
      </c>
    </row>
    <row r="497" spans="1:6">
      <c r="A497" s="1">
        <v>44753</v>
      </c>
      <c r="B497" s="3">
        <v>384.23</v>
      </c>
      <c r="C497" s="10">
        <v>58366950</v>
      </c>
      <c r="D497" s="3">
        <v>385.85</v>
      </c>
      <c r="E497" s="3">
        <v>386.87</v>
      </c>
      <c r="F497" s="3">
        <v>383.5</v>
      </c>
    </row>
    <row r="498" spans="1:6">
      <c r="A498" s="1">
        <v>44750</v>
      </c>
      <c r="B498" s="3">
        <v>388.67</v>
      </c>
      <c r="C498" s="10">
        <v>72397770</v>
      </c>
      <c r="D498" s="3">
        <v>387.27</v>
      </c>
      <c r="E498" s="3">
        <v>390.64</v>
      </c>
      <c r="F498" s="3">
        <v>385.66</v>
      </c>
    </row>
    <row r="499" spans="1:6">
      <c r="A499" s="1">
        <v>44749</v>
      </c>
      <c r="B499" s="3">
        <v>388.99</v>
      </c>
      <c r="C499" s="10">
        <v>64525920</v>
      </c>
      <c r="D499" s="3">
        <v>385.12</v>
      </c>
      <c r="E499" s="3">
        <v>389.83</v>
      </c>
      <c r="F499" s="3">
        <v>383.267</v>
      </c>
    </row>
    <row r="500" spans="1:6">
      <c r="A500" s="1">
        <v>44748</v>
      </c>
      <c r="B500" s="3">
        <v>383.25</v>
      </c>
      <c r="C500" s="10">
        <v>70426240</v>
      </c>
      <c r="D500" s="3">
        <v>382.11</v>
      </c>
      <c r="E500" s="3">
        <v>385.87</v>
      </c>
      <c r="F500" s="3">
        <v>379.6</v>
      </c>
    </row>
    <row r="501" spans="1:6">
      <c r="A501" s="1">
        <v>44747</v>
      </c>
      <c r="B501" s="3">
        <v>381.96</v>
      </c>
      <c r="C501" s="10">
        <v>81437970</v>
      </c>
      <c r="D501" s="3">
        <v>375.88</v>
      </c>
      <c r="E501" s="3">
        <v>381.98</v>
      </c>
      <c r="F501" s="3">
        <v>372.9</v>
      </c>
    </row>
    <row r="502" spans="1:6">
      <c r="A502" s="1">
        <v>44743</v>
      </c>
      <c r="B502" s="3">
        <v>381.24</v>
      </c>
      <c r="C502" s="10">
        <v>74839730</v>
      </c>
      <c r="D502" s="3">
        <v>376.56</v>
      </c>
      <c r="E502" s="3">
        <v>381.7</v>
      </c>
      <c r="F502" s="3">
        <v>373.8</v>
      </c>
    </row>
    <row r="503" spans="1:6">
      <c r="A503" s="1">
        <v>44742</v>
      </c>
      <c r="B503" s="3">
        <v>377.25</v>
      </c>
      <c r="C503" s="10">
        <v>112508300</v>
      </c>
      <c r="D503" s="3">
        <v>376.24</v>
      </c>
      <c r="E503" s="3">
        <v>380.65820000000002</v>
      </c>
      <c r="F503" s="3">
        <v>372.56</v>
      </c>
    </row>
    <row r="504" spans="1:6">
      <c r="A504" s="1">
        <v>44741</v>
      </c>
      <c r="B504" s="3">
        <v>380.34</v>
      </c>
      <c r="C504" s="10">
        <v>65676000</v>
      </c>
      <c r="D504" s="3">
        <v>381.23</v>
      </c>
      <c r="E504" s="3">
        <v>382.27</v>
      </c>
      <c r="F504" s="3">
        <v>378.42</v>
      </c>
    </row>
    <row r="505" spans="1:6">
      <c r="A505" s="1">
        <v>44740</v>
      </c>
      <c r="B505" s="3">
        <v>380.65</v>
      </c>
      <c r="C505" s="10">
        <v>86689820</v>
      </c>
      <c r="D505" s="3">
        <v>390.23</v>
      </c>
      <c r="E505" s="3">
        <v>393.16</v>
      </c>
      <c r="F505" s="3">
        <v>380.53</v>
      </c>
    </row>
    <row r="506" spans="1:6">
      <c r="A506" s="1">
        <v>44739</v>
      </c>
      <c r="B506" s="3">
        <v>388.59</v>
      </c>
      <c r="C506" s="10">
        <v>66009620</v>
      </c>
      <c r="D506" s="3">
        <v>391.05</v>
      </c>
      <c r="E506" s="3">
        <v>391.36</v>
      </c>
      <c r="F506" s="3">
        <v>387.44</v>
      </c>
    </row>
    <row r="507" spans="1:6">
      <c r="A507" s="1">
        <v>44736</v>
      </c>
      <c r="B507" s="3">
        <v>390.08</v>
      </c>
      <c r="C507" s="10">
        <v>98050330</v>
      </c>
      <c r="D507" s="3">
        <v>381.4</v>
      </c>
      <c r="E507" s="3">
        <v>390.09</v>
      </c>
      <c r="F507" s="3">
        <v>381.36500000000001</v>
      </c>
    </row>
    <row r="508" spans="1:6">
      <c r="A508" s="1">
        <v>44735</v>
      </c>
      <c r="B508" s="3">
        <v>378.06</v>
      </c>
      <c r="C508" s="10">
        <v>79292140</v>
      </c>
      <c r="D508" s="3">
        <v>376.64</v>
      </c>
      <c r="E508" s="3">
        <v>378.83</v>
      </c>
      <c r="F508" s="3">
        <v>372.89</v>
      </c>
    </row>
    <row r="509" spans="1:6">
      <c r="A509" s="1">
        <v>44734</v>
      </c>
      <c r="B509" s="3">
        <v>374.39</v>
      </c>
      <c r="C509" s="10">
        <v>90059420</v>
      </c>
      <c r="D509" s="3">
        <v>370.62</v>
      </c>
      <c r="E509" s="3">
        <v>378.72</v>
      </c>
      <c r="F509" s="3">
        <v>370.18</v>
      </c>
    </row>
    <row r="510" spans="1:6">
      <c r="A510" s="1">
        <v>44733</v>
      </c>
      <c r="B510" s="3">
        <v>375.07</v>
      </c>
      <c r="C510" s="10">
        <v>76811860</v>
      </c>
      <c r="D510" s="3">
        <v>371.89</v>
      </c>
      <c r="E510" s="3">
        <v>376.52499999999998</v>
      </c>
      <c r="F510" s="3">
        <v>371.81</v>
      </c>
    </row>
    <row r="511" spans="1:6">
      <c r="A511" s="1">
        <v>44729</v>
      </c>
      <c r="B511" s="3">
        <v>365.86</v>
      </c>
      <c r="C511" s="10">
        <v>111113900</v>
      </c>
      <c r="D511" s="3">
        <v>365.51</v>
      </c>
      <c r="E511" s="3">
        <v>369.38</v>
      </c>
      <c r="F511" s="3">
        <v>362.17</v>
      </c>
    </row>
    <row r="512" spans="1:6">
      <c r="A512" s="1">
        <v>44728</v>
      </c>
      <c r="B512" s="3">
        <v>366.65</v>
      </c>
      <c r="C512" s="10">
        <v>134473300</v>
      </c>
      <c r="D512" s="3">
        <v>370.51</v>
      </c>
      <c r="E512" s="3">
        <v>370.94</v>
      </c>
      <c r="F512" s="3">
        <v>364.07990000000001</v>
      </c>
    </row>
    <row r="513" spans="1:6">
      <c r="A513" s="1">
        <v>44727</v>
      </c>
      <c r="B513" s="3">
        <v>379.2</v>
      </c>
      <c r="C513" s="10">
        <v>125666800</v>
      </c>
      <c r="D513" s="3">
        <v>377.36</v>
      </c>
      <c r="E513" s="3">
        <v>383.9</v>
      </c>
      <c r="F513" s="3">
        <v>372.12</v>
      </c>
    </row>
    <row r="514" spans="1:6">
      <c r="A514" s="1">
        <v>44726</v>
      </c>
      <c r="B514" s="3">
        <v>373.87</v>
      </c>
      <c r="C514" s="10">
        <v>104011800</v>
      </c>
      <c r="D514" s="3">
        <v>376.85</v>
      </c>
      <c r="E514" s="3">
        <v>377.94</v>
      </c>
      <c r="F514" s="3">
        <v>370.59</v>
      </c>
    </row>
    <row r="515" spans="1:6">
      <c r="A515" s="1">
        <v>44725</v>
      </c>
      <c r="B515" s="3">
        <v>375</v>
      </c>
      <c r="C515" s="10">
        <v>170004900</v>
      </c>
      <c r="D515" s="3">
        <v>379.85</v>
      </c>
      <c r="E515" s="3">
        <v>381.81</v>
      </c>
      <c r="F515" s="3">
        <v>373.3</v>
      </c>
    </row>
    <row r="516" spans="1:6">
      <c r="A516" s="1">
        <v>44722</v>
      </c>
      <c r="B516" s="3">
        <v>389.8</v>
      </c>
      <c r="C516" s="10">
        <v>132893900</v>
      </c>
      <c r="D516" s="3">
        <v>394.88</v>
      </c>
      <c r="E516" s="3">
        <v>395.77769999999998</v>
      </c>
      <c r="F516" s="3">
        <v>389.75</v>
      </c>
    </row>
    <row r="517" spans="1:6">
      <c r="A517" s="1">
        <v>44721</v>
      </c>
      <c r="B517" s="3">
        <v>401.44</v>
      </c>
      <c r="C517" s="10">
        <v>86289800</v>
      </c>
      <c r="D517" s="3">
        <v>409.34</v>
      </c>
      <c r="E517" s="3">
        <v>411.74</v>
      </c>
      <c r="F517" s="3">
        <v>401.44</v>
      </c>
    </row>
    <row r="518" spans="1:6">
      <c r="A518" s="1">
        <v>44720</v>
      </c>
      <c r="B518" s="3">
        <v>411.22</v>
      </c>
      <c r="C518" s="10">
        <v>64349970</v>
      </c>
      <c r="D518" s="3">
        <v>413.93</v>
      </c>
      <c r="E518" s="3">
        <v>415.82</v>
      </c>
      <c r="F518" s="3">
        <v>410.38</v>
      </c>
    </row>
    <row r="519" spans="1:6">
      <c r="A519" s="1">
        <v>44719</v>
      </c>
      <c r="B519" s="3">
        <v>415.74</v>
      </c>
      <c r="C519" s="10">
        <v>59272370</v>
      </c>
      <c r="D519" s="3">
        <v>408.1</v>
      </c>
      <c r="E519" s="3">
        <v>416.22</v>
      </c>
      <c r="F519" s="3">
        <v>407.61</v>
      </c>
    </row>
    <row r="520" spans="1:6">
      <c r="A520" s="1">
        <v>44718</v>
      </c>
      <c r="B520" s="3">
        <v>411.79</v>
      </c>
      <c r="C520" s="10">
        <v>57508860</v>
      </c>
      <c r="D520" s="3">
        <v>414.78</v>
      </c>
      <c r="E520" s="3">
        <v>416.60899999999998</v>
      </c>
      <c r="F520" s="3">
        <v>410.5523</v>
      </c>
    </row>
    <row r="521" spans="1:6">
      <c r="A521" s="1">
        <v>44715</v>
      </c>
      <c r="B521" s="3">
        <v>410.54</v>
      </c>
      <c r="C521" s="10">
        <v>71874280</v>
      </c>
      <c r="D521" s="3">
        <v>412.4</v>
      </c>
      <c r="E521" s="3">
        <v>414.04</v>
      </c>
      <c r="F521" s="3">
        <v>409.51</v>
      </c>
    </row>
    <row r="522" spans="1:6">
      <c r="A522" s="1">
        <v>44714</v>
      </c>
      <c r="B522" s="3">
        <v>417.39</v>
      </c>
      <c r="C522" s="10">
        <v>79609630</v>
      </c>
      <c r="D522" s="3">
        <v>409.42</v>
      </c>
      <c r="E522" s="3">
        <v>417.44</v>
      </c>
      <c r="F522" s="3">
        <v>407.04</v>
      </c>
    </row>
    <row r="523" spans="1:6">
      <c r="A523" s="1">
        <v>44713</v>
      </c>
      <c r="B523" s="3">
        <v>409.59</v>
      </c>
      <c r="C523" s="10">
        <v>86585810</v>
      </c>
      <c r="D523" s="3">
        <v>415.17</v>
      </c>
      <c r="E523" s="3">
        <v>416.24</v>
      </c>
      <c r="F523" s="3">
        <v>406.93</v>
      </c>
    </row>
    <row r="524" spans="1:6">
      <c r="A524" s="1">
        <v>44712</v>
      </c>
      <c r="B524" s="3">
        <v>412.93</v>
      </c>
      <c r="C524" s="10">
        <v>95936980</v>
      </c>
      <c r="D524" s="3">
        <v>413.55</v>
      </c>
      <c r="E524" s="3">
        <v>416.46</v>
      </c>
      <c r="F524" s="3">
        <v>410.03</v>
      </c>
    </row>
    <row r="525" spans="1:6">
      <c r="A525" s="1">
        <v>44708</v>
      </c>
      <c r="B525" s="3">
        <v>415.26</v>
      </c>
      <c r="C525" s="10">
        <v>84768710</v>
      </c>
      <c r="D525" s="3">
        <v>407.91</v>
      </c>
      <c r="E525" s="3">
        <v>415.38010000000003</v>
      </c>
      <c r="F525" s="3">
        <v>407.7</v>
      </c>
    </row>
    <row r="526" spans="1:6">
      <c r="A526" s="1">
        <v>44707</v>
      </c>
      <c r="B526" s="3">
        <v>405.31</v>
      </c>
      <c r="C526" s="10">
        <v>82168340</v>
      </c>
      <c r="D526" s="3">
        <v>398.67</v>
      </c>
      <c r="E526" s="3">
        <v>407.04</v>
      </c>
      <c r="F526" s="3">
        <v>398.45</v>
      </c>
    </row>
    <row r="527" spans="1:6">
      <c r="A527" s="1">
        <v>44706</v>
      </c>
      <c r="B527" s="3">
        <v>397.37</v>
      </c>
      <c r="C527" s="10">
        <v>91472870</v>
      </c>
      <c r="D527" s="3">
        <v>392.31</v>
      </c>
      <c r="E527" s="3">
        <v>399.45</v>
      </c>
      <c r="F527" s="3">
        <v>391.89</v>
      </c>
    </row>
    <row r="528" spans="1:6">
      <c r="A528" s="1">
        <v>44705</v>
      </c>
      <c r="B528" s="3">
        <v>393.89</v>
      </c>
      <c r="C528" s="10">
        <v>91448830</v>
      </c>
      <c r="D528" s="3">
        <v>392.56</v>
      </c>
      <c r="E528" s="3">
        <v>395.15</v>
      </c>
      <c r="F528" s="3">
        <v>386.96</v>
      </c>
    </row>
    <row r="529" spans="1:6">
      <c r="A529" s="1">
        <v>44704</v>
      </c>
      <c r="B529" s="3">
        <v>396.92</v>
      </c>
      <c r="C529" s="10">
        <v>76414880</v>
      </c>
      <c r="D529" s="3">
        <v>392.83</v>
      </c>
      <c r="E529" s="3">
        <v>397.73</v>
      </c>
      <c r="F529" s="3">
        <v>390.38</v>
      </c>
    </row>
    <row r="530" spans="1:6">
      <c r="A530" s="1">
        <v>44701</v>
      </c>
      <c r="B530" s="3">
        <v>389.63</v>
      </c>
      <c r="C530" s="10">
        <v>131432200</v>
      </c>
      <c r="D530" s="3">
        <v>393.25</v>
      </c>
      <c r="E530" s="3">
        <v>397.03</v>
      </c>
      <c r="F530" s="3">
        <v>380.54</v>
      </c>
    </row>
    <row r="531" spans="1:6">
      <c r="A531" s="1">
        <v>44700</v>
      </c>
      <c r="B531" s="3">
        <v>389.46</v>
      </c>
      <c r="C531" s="10">
        <v>98510720</v>
      </c>
      <c r="D531" s="3">
        <v>388.62</v>
      </c>
      <c r="E531" s="3">
        <v>394.14</v>
      </c>
      <c r="F531" s="3">
        <v>387.11</v>
      </c>
    </row>
    <row r="532" spans="1:6">
      <c r="A532" s="1">
        <v>44699</v>
      </c>
      <c r="B532" s="3">
        <v>391.86</v>
      </c>
      <c r="C532" s="10">
        <v>117674500</v>
      </c>
      <c r="D532" s="3">
        <v>403.5</v>
      </c>
      <c r="E532" s="3">
        <v>403.8</v>
      </c>
      <c r="F532" s="3">
        <v>390.55</v>
      </c>
    </row>
    <row r="533" spans="1:6">
      <c r="A533" s="1">
        <v>44698</v>
      </c>
      <c r="B533" s="3">
        <v>408.32</v>
      </c>
      <c r="C533" s="10">
        <v>83029710</v>
      </c>
      <c r="D533" s="3">
        <v>406.53</v>
      </c>
      <c r="E533" s="3">
        <v>408.57</v>
      </c>
      <c r="F533" s="3">
        <v>402.58240000000001</v>
      </c>
    </row>
    <row r="534" spans="1:6">
      <c r="A534" s="1">
        <v>44697</v>
      </c>
      <c r="B534" s="3">
        <v>400.09</v>
      </c>
      <c r="C534" s="10">
        <v>78622440</v>
      </c>
      <c r="D534" s="3">
        <v>399.98</v>
      </c>
      <c r="E534" s="3">
        <v>403.97</v>
      </c>
      <c r="F534" s="3">
        <v>397.6</v>
      </c>
    </row>
    <row r="535" spans="1:6">
      <c r="A535" s="1">
        <v>44694</v>
      </c>
      <c r="B535" s="3">
        <v>401.72</v>
      </c>
      <c r="C535" s="10">
        <v>104174400</v>
      </c>
      <c r="D535" s="3">
        <v>396.71</v>
      </c>
      <c r="E535" s="3">
        <v>403.18</v>
      </c>
      <c r="F535" s="3">
        <v>395.61</v>
      </c>
    </row>
    <row r="536" spans="1:6">
      <c r="A536" s="1">
        <v>44693</v>
      </c>
      <c r="B536" s="3">
        <v>392.34</v>
      </c>
      <c r="C536" s="10">
        <v>125090800</v>
      </c>
      <c r="D536" s="3">
        <v>389.37</v>
      </c>
      <c r="E536" s="3">
        <v>395.8</v>
      </c>
      <c r="F536" s="3">
        <v>385.15</v>
      </c>
    </row>
    <row r="537" spans="1:6">
      <c r="A537" s="1">
        <v>44692</v>
      </c>
      <c r="B537" s="3">
        <v>392.75</v>
      </c>
      <c r="C537" s="10">
        <v>142361000</v>
      </c>
      <c r="D537" s="3">
        <v>398.07</v>
      </c>
      <c r="E537" s="3">
        <v>404.04</v>
      </c>
      <c r="F537" s="3">
        <v>391.96</v>
      </c>
    </row>
    <row r="538" spans="1:6">
      <c r="A538" s="1">
        <v>44691</v>
      </c>
      <c r="B538" s="3">
        <v>399.09</v>
      </c>
      <c r="C538" s="10">
        <v>132497200</v>
      </c>
      <c r="D538" s="3">
        <v>404.49</v>
      </c>
      <c r="E538" s="3">
        <v>406.08</v>
      </c>
      <c r="F538" s="3">
        <v>394.82</v>
      </c>
    </row>
    <row r="539" spans="1:6">
      <c r="A539" s="1">
        <v>44690</v>
      </c>
      <c r="B539" s="3">
        <v>398.17</v>
      </c>
      <c r="C539" s="10">
        <v>155586100</v>
      </c>
      <c r="D539" s="3">
        <v>405.1</v>
      </c>
      <c r="E539" s="3">
        <v>406.41</v>
      </c>
      <c r="F539" s="3">
        <v>396.5</v>
      </c>
    </row>
    <row r="540" spans="1:6">
      <c r="A540" s="1">
        <v>44687</v>
      </c>
      <c r="B540" s="3">
        <v>411.34</v>
      </c>
      <c r="C540" s="10">
        <v>151770800</v>
      </c>
      <c r="D540" s="3">
        <v>411.1</v>
      </c>
      <c r="E540" s="3">
        <v>414.8</v>
      </c>
      <c r="F540" s="3">
        <v>405.73</v>
      </c>
    </row>
    <row r="541" spans="1:6">
      <c r="A541" s="1">
        <v>44686</v>
      </c>
      <c r="B541" s="3">
        <v>413.81</v>
      </c>
      <c r="C541" s="10">
        <v>172929100</v>
      </c>
      <c r="D541" s="3">
        <v>424.55</v>
      </c>
      <c r="E541" s="3">
        <v>425</v>
      </c>
      <c r="F541" s="3">
        <v>409.44</v>
      </c>
    </row>
    <row r="542" spans="1:6">
      <c r="A542" s="1">
        <v>44685</v>
      </c>
      <c r="B542" s="3">
        <v>429.06</v>
      </c>
      <c r="C542" s="10">
        <v>144247900</v>
      </c>
      <c r="D542" s="3">
        <v>417.08</v>
      </c>
      <c r="E542" s="3">
        <v>429.66</v>
      </c>
      <c r="F542" s="3">
        <v>413.7099</v>
      </c>
    </row>
    <row r="543" spans="1:6">
      <c r="A543" s="1">
        <v>44684</v>
      </c>
      <c r="B543" s="3">
        <v>416.38</v>
      </c>
      <c r="C543" s="10">
        <v>100028200</v>
      </c>
      <c r="D543" s="3">
        <v>415.01</v>
      </c>
      <c r="E543" s="3">
        <v>418.93</v>
      </c>
      <c r="F543" s="3">
        <v>413.36</v>
      </c>
    </row>
    <row r="544" spans="1:6">
      <c r="A544" s="1">
        <v>44683</v>
      </c>
      <c r="B544" s="3">
        <v>414.48</v>
      </c>
      <c r="C544" s="10">
        <v>158312500</v>
      </c>
      <c r="D544" s="3">
        <v>412.07</v>
      </c>
      <c r="E544" s="3">
        <v>415.92</v>
      </c>
      <c r="F544" s="3">
        <v>405.02</v>
      </c>
    </row>
    <row r="545" spans="1:6">
      <c r="A545" s="1">
        <v>44680</v>
      </c>
      <c r="B545" s="3">
        <v>412</v>
      </c>
      <c r="C545" s="10">
        <v>145491100</v>
      </c>
      <c r="D545" s="3">
        <v>423.59</v>
      </c>
      <c r="E545" s="3">
        <v>425.87</v>
      </c>
      <c r="F545" s="3">
        <v>411.21</v>
      </c>
    </row>
    <row r="546" spans="1:6">
      <c r="A546" s="1">
        <v>44679</v>
      </c>
      <c r="B546" s="3">
        <v>427.81</v>
      </c>
      <c r="C546" s="10">
        <v>105449100</v>
      </c>
      <c r="D546" s="3">
        <v>422.29</v>
      </c>
      <c r="E546" s="3">
        <v>429.64</v>
      </c>
      <c r="F546" s="3">
        <v>417.6</v>
      </c>
    </row>
    <row r="547" spans="1:6">
      <c r="A547" s="1">
        <v>44678</v>
      </c>
      <c r="B547" s="3">
        <v>417.27</v>
      </c>
      <c r="C547" s="10">
        <v>122030000</v>
      </c>
      <c r="D547" s="3">
        <v>417.24</v>
      </c>
      <c r="E547" s="3">
        <v>422.92</v>
      </c>
      <c r="F547" s="3">
        <v>415.01</v>
      </c>
    </row>
    <row r="548" spans="1:6">
      <c r="A548" s="1">
        <v>44677</v>
      </c>
      <c r="B548" s="3">
        <v>416.1</v>
      </c>
      <c r="C548" s="10">
        <v>103996300</v>
      </c>
      <c r="D548" s="3">
        <v>425.83</v>
      </c>
      <c r="E548" s="3">
        <v>426.04</v>
      </c>
      <c r="F548" s="3">
        <v>416.07</v>
      </c>
    </row>
    <row r="549" spans="1:6">
      <c r="A549" s="1">
        <v>44676</v>
      </c>
      <c r="B549" s="3">
        <v>428.51</v>
      </c>
      <c r="C549" s="10">
        <v>119647700</v>
      </c>
      <c r="D549" s="3">
        <v>423.67</v>
      </c>
      <c r="E549" s="3">
        <v>428.69</v>
      </c>
      <c r="F549" s="3">
        <v>418.84</v>
      </c>
    </row>
    <row r="550" spans="1:6">
      <c r="A550" s="1">
        <v>44673</v>
      </c>
      <c r="B550" s="3">
        <v>426.04</v>
      </c>
      <c r="C550" s="10">
        <v>132471800</v>
      </c>
      <c r="D550" s="3">
        <v>436.91</v>
      </c>
      <c r="E550" s="3">
        <v>438.08249999999998</v>
      </c>
      <c r="F550" s="3">
        <v>425.44</v>
      </c>
    </row>
    <row r="551" spans="1:6">
      <c r="A551" s="1">
        <v>44672</v>
      </c>
      <c r="B551" s="3">
        <v>438.06</v>
      </c>
      <c r="C551" s="10">
        <v>85417330</v>
      </c>
      <c r="D551" s="3">
        <v>448.54</v>
      </c>
      <c r="E551" s="3">
        <v>450.01</v>
      </c>
      <c r="F551" s="3">
        <v>437.1</v>
      </c>
    </row>
    <row r="552" spans="1:6">
      <c r="A552" s="1">
        <v>44671</v>
      </c>
      <c r="B552" s="3">
        <v>444.71</v>
      </c>
      <c r="C552" s="10">
        <v>65224450</v>
      </c>
      <c r="D552" s="3">
        <v>446.92</v>
      </c>
      <c r="E552" s="3">
        <v>447.57</v>
      </c>
      <c r="F552" s="3">
        <v>443.48</v>
      </c>
    </row>
    <row r="553" spans="1:6">
      <c r="A553" s="1">
        <v>44670</v>
      </c>
      <c r="B553" s="3">
        <v>445.04</v>
      </c>
      <c r="C553" s="10">
        <v>77821010</v>
      </c>
      <c r="D553" s="3">
        <v>437.86</v>
      </c>
      <c r="E553" s="3">
        <v>445.8</v>
      </c>
      <c r="F553" s="3">
        <v>437.68</v>
      </c>
    </row>
    <row r="554" spans="1:6">
      <c r="A554" s="1">
        <v>44669</v>
      </c>
      <c r="B554" s="3">
        <v>437.97</v>
      </c>
      <c r="C554" s="10">
        <v>66002500</v>
      </c>
      <c r="D554" s="3">
        <v>436.81</v>
      </c>
      <c r="E554" s="3">
        <v>439.75</v>
      </c>
      <c r="F554" s="3">
        <v>435.61</v>
      </c>
    </row>
    <row r="555" spans="1:6">
      <c r="A555" s="1">
        <v>44665</v>
      </c>
      <c r="B555" s="3">
        <v>437.79</v>
      </c>
      <c r="C555" s="10">
        <v>97869450</v>
      </c>
      <c r="D555" s="3">
        <v>443.55</v>
      </c>
      <c r="E555" s="3">
        <v>444.73009999999999</v>
      </c>
      <c r="F555" s="3">
        <v>437.68</v>
      </c>
    </row>
    <row r="556" spans="1:6">
      <c r="A556" s="1">
        <v>44664</v>
      </c>
      <c r="B556" s="3">
        <v>443.31</v>
      </c>
      <c r="C556" s="10">
        <v>74070390</v>
      </c>
      <c r="D556" s="3">
        <v>438.03</v>
      </c>
      <c r="E556" s="3">
        <v>444.11</v>
      </c>
      <c r="F556" s="3">
        <v>437.84</v>
      </c>
    </row>
    <row r="557" spans="1:6">
      <c r="A557" s="1">
        <v>44663</v>
      </c>
      <c r="B557" s="3">
        <v>438.29</v>
      </c>
      <c r="C557" s="10">
        <v>84363640</v>
      </c>
      <c r="D557" s="3">
        <v>443.08</v>
      </c>
      <c r="E557" s="3">
        <v>445.75</v>
      </c>
      <c r="F557" s="3">
        <v>436.65010000000001</v>
      </c>
    </row>
    <row r="558" spans="1:6">
      <c r="A558" s="1">
        <v>44662</v>
      </c>
      <c r="B558" s="3">
        <v>439.92</v>
      </c>
      <c r="C558" s="10">
        <v>89770540</v>
      </c>
      <c r="D558" s="3">
        <v>444.11</v>
      </c>
      <c r="E558" s="3">
        <v>445</v>
      </c>
      <c r="F558" s="3">
        <v>439.39</v>
      </c>
    </row>
    <row r="559" spans="1:6">
      <c r="A559" s="1">
        <v>44659</v>
      </c>
      <c r="B559" s="3">
        <v>447.57</v>
      </c>
      <c r="C559" s="10">
        <v>79272710</v>
      </c>
      <c r="D559" s="3">
        <v>447.97</v>
      </c>
      <c r="E559" s="3">
        <v>450.63</v>
      </c>
      <c r="F559" s="3">
        <v>445.94</v>
      </c>
    </row>
    <row r="560" spans="1:6">
      <c r="A560" s="1">
        <v>44658</v>
      </c>
      <c r="B560" s="3">
        <v>448.77</v>
      </c>
      <c r="C560" s="10">
        <v>78097210</v>
      </c>
      <c r="D560" s="3">
        <v>445.59</v>
      </c>
      <c r="E560" s="3">
        <v>450.69</v>
      </c>
      <c r="F560" s="3">
        <v>443.53</v>
      </c>
    </row>
    <row r="561" spans="1:6">
      <c r="A561" s="1">
        <v>44657</v>
      </c>
      <c r="B561" s="3">
        <v>446.52</v>
      </c>
      <c r="C561" s="10">
        <v>106898000</v>
      </c>
      <c r="D561" s="3">
        <v>446.89</v>
      </c>
      <c r="E561" s="3">
        <v>448.93</v>
      </c>
      <c r="F561" s="3">
        <v>443.47</v>
      </c>
    </row>
    <row r="562" spans="1:6">
      <c r="A562" s="1">
        <v>44656</v>
      </c>
      <c r="B562" s="3">
        <v>451.03</v>
      </c>
      <c r="C562" s="10">
        <v>74214500</v>
      </c>
      <c r="D562" s="3">
        <v>455.22</v>
      </c>
      <c r="E562" s="3">
        <v>457.83</v>
      </c>
      <c r="F562" s="3">
        <v>449.82</v>
      </c>
    </row>
    <row r="563" spans="1:6">
      <c r="A563" s="1">
        <v>44655</v>
      </c>
      <c r="B563" s="3">
        <v>456.8</v>
      </c>
      <c r="C563" s="10">
        <v>59601000</v>
      </c>
      <c r="D563" s="3">
        <v>453.13</v>
      </c>
      <c r="E563" s="3">
        <v>456.91</v>
      </c>
      <c r="F563" s="3">
        <v>452.26</v>
      </c>
    </row>
    <row r="564" spans="1:6">
      <c r="A564" s="1">
        <v>44652</v>
      </c>
      <c r="B564" s="3">
        <v>452.92</v>
      </c>
      <c r="C564" s="10">
        <v>89048770</v>
      </c>
      <c r="D564" s="3">
        <v>453.31</v>
      </c>
      <c r="E564" s="3">
        <v>453.46</v>
      </c>
      <c r="F564" s="3">
        <v>449.14</v>
      </c>
    </row>
    <row r="565" spans="1:6">
      <c r="A565" s="1">
        <v>44651</v>
      </c>
      <c r="B565" s="3">
        <v>451.64</v>
      </c>
      <c r="C565" s="10">
        <v>121699900</v>
      </c>
      <c r="D565" s="3">
        <v>457.89</v>
      </c>
      <c r="E565" s="3">
        <v>458.76</v>
      </c>
      <c r="F565" s="3">
        <v>451.16</v>
      </c>
    </row>
    <row r="566" spans="1:6">
      <c r="A566" s="1">
        <v>44650</v>
      </c>
      <c r="B566" s="3">
        <v>458.7</v>
      </c>
      <c r="C566" s="10">
        <v>79666940</v>
      </c>
      <c r="D566" s="3">
        <v>460.34</v>
      </c>
      <c r="E566" s="3">
        <v>461.19499999999999</v>
      </c>
      <c r="F566" s="3">
        <v>456.46499999999997</v>
      </c>
    </row>
    <row r="567" spans="1:6">
      <c r="A567" s="1">
        <v>44649</v>
      </c>
      <c r="B567" s="3">
        <v>461.55</v>
      </c>
      <c r="C567" s="10">
        <v>86581540</v>
      </c>
      <c r="D567" s="3">
        <v>460.02</v>
      </c>
      <c r="E567" s="3">
        <v>462.07</v>
      </c>
      <c r="F567" s="3">
        <v>457.18</v>
      </c>
    </row>
    <row r="568" spans="1:6">
      <c r="A568" s="1">
        <v>44648</v>
      </c>
      <c r="B568" s="3">
        <v>455.91</v>
      </c>
      <c r="C568" s="10">
        <v>68529770</v>
      </c>
      <c r="D568" s="3">
        <v>452.06</v>
      </c>
      <c r="E568" s="3">
        <v>455.91</v>
      </c>
      <c r="F568" s="3">
        <v>450.06</v>
      </c>
    </row>
    <row r="569" spans="1:6">
      <c r="A569" s="1">
        <v>44645</v>
      </c>
      <c r="B569" s="3">
        <v>452.69</v>
      </c>
      <c r="C569" s="10">
        <v>77101320</v>
      </c>
      <c r="D569" s="3">
        <v>451.16</v>
      </c>
      <c r="E569" s="3">
        <v>452.98</v>
      </c>
      <c r="F569" s="3">
        <v>448.43</v>
      </c>
    </row>
    <row r="570" spans="1:6">
      <c r="A570" s="1">
        <v>44644</v>
      </c>
      <c r="B570" s="3">
        <v>450.49</v>
      </c>
      <c r="C570" s="10">
        <v>64736890</v>
      </c>
      <c r="D570" s="3">
        <v>445.94</v>
      </c>
      <c r="E570" s="3">
        <v>450.5</v>
      </c>
      <c r="F570" s="3">
        <v>444.76</v>
      </c>
    </row>
    <row r="571" spans="1:6">
      <c r="A571" s="1">
        <v>44643</v>
      </c>
      <c r="B571" s="3">
        <v>443.8</v>
      </c>
      <c r="C571" s="10">
        <v>79426100</v>
      </c>
      <c r="D571" s="3">
        <v>446.91</v>
      </c>
      <c r="E571" s="3">
        <v>448.49</v>
      </c>
      <c r="F571" s="3">
        <v>443.71</v>
      </c>
    </row>
    <row r="572" spans="1:6">
      <c r="A572" s="1">
        <v>44642</v>
      </c>
      <c r="B572" s="3">
        <v>449.59</v>
      </c>
      <c r="C572" s="10">
        <v>74650390</v>
      </c>
      <c r="D572" s="3">
        <v>445.86</v>
      </c>
      <c r="E572" s="3">
        <v>450.58</v>
      </c>
      <c r="F572" s="3">
        <v>445.86</v>
      </c>
    </row>
    <row r="573" spans="1:6">
      <c r="A573" s="1">
        <v>44641</v>
      </c>
      <c r="B573" s="3">
        <v>444.39</v>
      </c>
      <c r="C573" s="10">
        <v>88349760</v>
      </c>
      <c r="D573" s="3">
        <v>444.34</v>
      </c>
      <c r="E573" s="3">
        <v>446.46</v>
      </c>
      <c r="F573" s="3">
        <v>440.68</v>
      </c>
    </row>
    <row r="574" spans="1:6">
      <c r="A574" s="1">
        <v>44638</v>
      </c>
      <c r="B574" s="3">
        <v>444.52</v>
      </c>
      <c r="C574" s="10">
        <v>106345500</v>
      </c>
      <c r="D574" s="3">
        <v>438</v>
      </c>
      <c r="E574" s="3">
        <v>444.86</v>
      </c>
      <c r="F574" s="3">
        <v>437.22</v>
      </c>
    </row>
    <row r="575" spans="1:6">
      <c r="A575" s="1">
        <v>44637</v>
      </c>
      <c r="B575" s="3">
        <v>441.07</v>
      </c>
      <c r="C575" s="10">
        <v>102676900</v>
      </c>
      <c r="D575" s="3">
        <v>433.59</v>
      </c>
      <c r="E575" s="3">
        <v>441.07</v>
      </c>
      <c r="F575" s="3">
        <v>433.19</v>
      </c>
    </row>
    <row r="576" spans="1:6">
      <c r="A576" s="1">
        <v>44636</v>
      </c>
      <c r="B576" s="3">
        <v>435.62</v>
      </c>
      <c r="C576" s="10">
        <v>144954800</v>
      </c>
      <c r="D576" s="3">
        <v>429.89</v>
      </c>
      <c r="E576" s="3">
        <v>435.68</v>
      </c>
      <c r="F576" s="3">
        <v>424.8</v>
      </c>
    </row>
    <row r="577" spans="1:6">
      <c r="A577" s="1">
        <v>44635</v>
      </c>
      <c r="B577" s="3">
        <v>426.17</v>
      </c>
      <c r="C577" s="10">
        <v>106219100</v>
      </c>
      <c r="D577" s="3">
        <v>419.77</v>
      </c>
      <c r="E577" s="3">
        <v>426.84</v>
      </c>
      <c r="F577" s="3">
        <v>418.42</v>
      </c>
    </row>
    <row r="578" spans="1:6">
      <c r="A578" s="1">
        <v>44634</v>
      </c>
      <c r="B578" s="3">
        <v>417</v>
      </c>
      <c r="C578" s="10">
        <v>95729190</v>
      </c>
      <c r="D578" s="3">
        <v>420.89</v>
      </c>
      <c r="E578" s="3">
        <v>424.55</v>
      </c>
      <c r="F578" s="3">
        <v>415.79</v>
      </c>
    </row>
    <row r="579" spans="1:6">
      <c r="A579" s="1">
        <v>44631</v>
      </c>
      <c r="B579" s="3">
        <v>420.07</v>
      </c>
      <c r="C579" s="10">
        <v>95636280</v>
      </c>
      <c r="D579" s="3">
        <v>428.12</v>
      </c>
      <c r="E579" s="3">
        <v>428.77</v>
      </c>
      <c r="F579" s="3">
        <v>419.53</v>
      </c>
    </row>
    <row r="580" spans="1:6">
      <c r="A580" s="1">
        <v>44630</v>
      </c>
      <c r="B580" s="3">
        <v>425.48</v>
      </c>
      <c r="C580" s="10">
        <v>93972660</v>
      </c>
      <c r="D580" s="3">
        <v>422.52</v>
      </c>
      <c r="E580" s="3">
        <v>426.43</v>
      </c>
      <c r="F580" s="3">
        <v>420.44</v>
      </c>
    </row>
    <row r="581" spans="1:6">
      <c r="A581" s="1">
        <v>44629</v>
      </c>
      <c r="B581" s="3">
        <v>427.41</v>
      </c>
      <c r="C581" s="10">
        <v>116990800</v>
      </c>
      <c r="D581" s="3">
        <v>425.14</v>
      </c>
      <c r="E581" s="3">
        <v>429.51</v>
      </c>
      <c r="F581" s="3">
        <v>422.82</v>
      </c>
    </row>
    <row r="582" spans="1:6">
      <c r="A582" s="1">
        <v>44628</v>
      </c>
      <c r="B582" s="3">
        <v>416.25</v>
      </c>
      <c r="C582" s="10">
        <v>164772700</v>
      </c>
      <c r="D582" s="3">
        <v>419.62</v>
      </c>
      <c r="E582" s="3">
        <v>427.21</v>
      </c>
      <c r="F582" s="3">
        <v>415.12</v>
      </c>
    </row>
    <row r="583" spans="1:6">
      <c r="A583" s="1">
        <v>44627</v>
      </c>
      <c r="B583" s="3">
        <v>419.43</v>
      </c>
      <c r="C583" s="10">
        <v>137896600</v>
      </c>
      <c r="D583" s="3">
        <v>431.55</v>
      </c>
      <c r="E583" s="3">
        <v>432.30180000000001</v>
      </c>
      <c r="F583" s="3">
        <v>419.36</v>
      </c>
    </row>
    <row r="584" spans="1:6">
      <c r="A584" s="1">
        <v>44624</v>
      </c>
      <c r="B584" s="3">
        <v>432.17</v>
      </c>
      <c r="C584" s="10">
        <v>114083300</v>
      </c>
      <c r="D584" s="3">
        <v>431.75</v>
      </c>
      <c r="E584" s="3">
        <v>433.37</v>
      </c>
      <c r="F584" s="3">
        <v>427.88</v>
      </c>
    </row>
    <row r="585" spans="1:6">
      <c r="A585" s="1">
        <v>44623</v>
      </c>
      <c r="B585" s="3">
        <v>435.71</v>
      </c>
      <c r="C585" s="10">
        <v>105501700</v>
      </c>
      <c r="D585" s="3">
        <v>440.47</v>
      </c>
      <c r="E585" s="3">
        <v>441.11</v>
      </c>
      <c r="F585" s="3">
        <v>433.8</v>
      </c>
    </row>
    <row r="586" spans="1:6">
      <c r="A586" s="1">
        <v>44622</v>
      </c>
      <c r="B586" s="3">
        <v>437.89</v>
      </c>
      <c r="C586" s="10">
        <v>117726500</v>
      </c>
      <c r="D586" s="3">
        <v>432.37</v>
      </c>
      <c r="E586" s="3">
        <v>439.72</v>
      </c>
      <c r="F586" s="3">
        <v>431.57</v>
      </c>
    </row>
    <row r="587" spans="1:6">
      <c r="A587" s="1">
        <v>44621</v>
      </c>
      <c r="B587" s="3">
        <v>429.98</v>
      </c>
      <c r="C587" s="10">
        <v>137785900</v>
      </c>
      <c r="D587" s="3">
        <v>435.04</v>
      </c>
      <c r="E587" s="3">
        <v>437.17</v>
      </c>
      <c r="F587" s="3">
        <v>427.11</v>
      </c>
    </row>
    <row r="588" spans="1:6">
      <c r="A588" s="1">
        <v>44620</v>
      </c>
      <c r="B588" s="3">
        <v>436.63</v>
      </c>
      <c r="C588" s="10">
        <v>145615000</v>
      </c>
      <c r="D588" s="3">
        <v>432.03</v>
      </c>
      <c r="E588" s="3">
        <v>438.2</v>
      </c>
      <c r="F588" s="3">
        <v>430.7</v>
      </c>
    </row>
    <row r="589" spans="1:6">
      <c r="A589" s="1">
        <v>44617</v>
      </c>
      <c r="B589" s="3">
        <v>437.75</v>
      </c>
      <c r="C589" s="10">
        <v>121804500</v>
      </c>
      <c r="D589" s="3">
        <v>429.61</v>
      </c>
      <c r="E589" s="3">
        <v>437.84</v>
      </c>
      <c r="F589" s="3">
        <v>427.86</v>
      </c>
    </row>
    <row r="590" spans="1:6">
      <c r="A590" s="1">
        <v>44616</v>
      </c>
      <c r="B590" s="3">
        <v>428.3</v>
      </c>
      <c r="C590" s="10">
        <v>213942900</v>
      </c>
      <c r="D590" s="3">
        <v>411.02</v>
      </c>
      <c r="E590" s="3">
        <v>428.76</v>
      </c>
      <c r="F590" s="3">
        <v>410.64</v>
      </c>
    </row>
    <row r="591" spans="1:6">
      <c r="A591" s="1">
        <v>44615</v>
      </c>
      <c r="B591" s="3">
        <v>421.95</v>
      </c>
      <c r="C591" s="10">
        <v>132578000</v>
      </c>
      <c r="D591" s="3">
        <v>432.66</v>
      </c>
      <c r="E591" s="3">
        <v>433.26</v>
      </c>
      <c r="F591" s="3">
        <v>421.35</v>
      </c>
    </row>
    <row r="592" spans="1:6">
      <c r="A592" s="1">
        <v>44614</v>
      </c>
      <c r="B592" s="3">
        <v>429.57</v>
      </c>
      <c r="C592" s="10">
        <v>124391800</v>
      </c>
      <c r="D592" s="3">
        <v>431.89</v>
      </c>
      <c r="E592" s="3">
        <v>435.5</v>
      </c>
      <c r="F592" s="3">
        <v>425.86</v>
      </c>
    </row>
    <row r="593" spans="1:6">
      <c r="A593" s="1">
        <v>44610</v>
      </c>
      <c r="B593" s="3">
        <v>434.23</v>
      </c>
      <c r="C593" s="10">
        <v>132642900</v>
      </c>
      <c r="D593" s="3">
        <v>437.33</v>
      </c>
      <c r="E593" s="3">
        <v>438.66</v>
      </c>
      <c r="F593" s="3">
        <v>431.82</v>
      </c>
    </row>
    <row r="594" spans="1:6">
      <c r="A594" s="1">
        <v>44609</v>
      </c>
      <c r="B594" s="3">
        <v>437.06</v>
      </c>
      <c r="C594" s="10">
        <v>102259100</v>
      </c>
      <c r="D594" s="3">
        <v>443.22</v>
      </c>
      <c r="E594" s="3">
        <v>446.5652</v>
      </c>
      <c r="F594" s="3">
        <v>436.42</v>
      </c>
    </row>
    <row r="595" spans="1:6">
      <c r="A595" s="1">
        <v>44608</v>
      </c>
      <c r="B595" s="3">
        <v>446.6</v>
      </c>
      <c r="C595" s="10">
        <v>84863590</v>
      </c>
      <c r="D595" s="3">
        <v>443.93</v>
      </c>
      <c r="E595" s="3">
        <v>448.05500000000001</v>
      </c>
      <c r="F595" s="3">
        <v>441.94</v>
      </c>
    </row>
    <row r="596" spans="1:6">
      <c r="A596" s="1">
        <v>44607</v>
      </c>
      <c r="B596" s="3">
        <v>446.1</v>
      </c>
      <c r="C596" s="10">
        <v>88659500</v>
      </c>
      <c r="D596" s="3">
        <v>443.73</v>
      </c>
      <c r="E596" s="3">
        <v>446.28</v>
      </c>
      <c r="F596" s="3">
        <v>443.18</v>
      </c>
    </row>
    <row r="597" spans="1:6">
      <c r="A597" s="1">
        <v>44606</v>
      </c>
      <c r="B597" s="3">
        <v>439.02</v>
      </c>
      <c r="C597" s="10">
        <v>123006300</v>
      </c>
      <c r="D597" s="3">
        <v>439.92</v>
      </c>
      <c r="E597" s="3">
        <v>441.6</v>
      </c>
      <c r="F597" s="3">
        <v>435.34</v>
      </c>
    </row>
    <row r="598" spans="1:6">
      <c r="A598" s="1">
        <v>44603</v>
      </c>
      <c r="B598" s="3">
        <v>440.46</v>
      </c>
      <c r="C598" s="10">
        <v>153214600</v>
      </c>
      <c r="D598" s="3">
        <v>449.41</v>
      </c>
      <c r="E598" s="3">
        <v>451.60500000000002</v>
      </c>
      <c r="F598" s="3">
        <v>438.94</v>
      </c>
    </row>
    <row r="599" spans="1:6">
      <c r="A599" s="1">
        <v>44602</v>
      </c>
      <c r="B599" s="3">
        <v>449.32</v>
      </c>
      <c r="C599" s="10">
        <v>140103700</v>
      </c>
      <c r="D599" s="3">
        <v>451.34</v>
      </c>
      <c r="E599" s="3">
        <v>457.71</v>
      </c>
      <c r="F599" s="3">
        <v>447.2</v>
      </c>
    </row>
    <row r="600" spans="1:6">
      <c r="A600" s="1">
        <v>44601</v>
      </c>
      <c r="B600" s="3">
        <v>457.54</v>
      </c>
      <c r="C600" s="10">
        <v>92589930</v>
      </c>
      <c r="D600" s="3">
        <v>455.22</v>
      </c>
      <c r="E600" s="3">
        <v>457.88</v>
      </c>
      <c r="F600" s="3">
        <v>455.005</v>
      </c>
    </row>
    <row r="601" spans="1:6">
      <c r="A601" s="1">
        <v>44600</v>
      </c>
      <c r="B601" s="3">
        <v>450.94</v>
      </c>
      <c r="C601" s="10">
        <v>81012040</v>
      </c>
      <c r="D601" s="3">
        <v>446.73</v>
      </c>
      <c r="E601" s="3">
        <v>451.92</v>
      </c>
      <c r="F601" s="3">
        <v>445.22</v>
      </c>
    </row>
    <row r="602" spans="1:6">
      <c r="A602" s="1">
        <v>44599</v>
      </c>
      <c r="B602" s="3">
        <v>447.26</v>
      </c>
      <c r="C602" s="10">
        <v>84472860</v>
      </c>
      <c r="D602" s="3">
        <v>449.51</v>
      </c>
      <c r="E602" s="3">
        <v>450.99</v>
      </c>
      <c r="F602" s="3">
        <v>445.85</v>
      </c>
    </row>
    <row r="603" spans="1:6">
      <c r="A603" s="1">
        <v>44596</v>
      </c>
      <c r="B603" s="3">
        <v>448.7</v>
      </c>
      <c r="C603" s="10">
        <v>118454400</v>
      </c>
      <c r="D603" s="3">
        <v>446.35</v>
      </c>
      <c r="E603" s="3">
        <v>452.78</v>
      </c>
      <c r="F603" s="3">
        <v>443.83</v>
      </c>
    </row>
    <row r="604" spans="1:6">
      <c r="A604" s="1">
        <v>44595</v>
      </c>
      <c r="B604" s="3">
        <v>446.6</v>
      </c>
      <c r="C604" s="10">
        <v>118024400</v>
      </c>
      <c r="D604" s="3">
        <v>450.95</v>
      </c>
      <c r="E604" s="3">
        <v>452.97</v>
      </c>
      <c r="F604" s="3">
        <v>445.71</v>
      </c>
    </row>
    <row r="605" spans="1:6">
      <c r="A605" s="1">
        <v>44594</v>
      </c>
      <c r="B605" s="3">
        <v>457.35</v>
      </c>
      <c r="C605" s="10">
        <v>117361000</v>
      </c>
      <c r="D605" s="3">
        <v>455.5</v>
      </c>
      <c r="E605" s="3">
        <v>458.12</v>
      </c>
      <c r="F605" s="3">
        <v>453.05</v>
      </c>
    </row>
    <row r="606" spans="1:6">
      <c r="A606" s="1">
        <v>44593</v>
      </c>
      <c r="B606" s="3">
        <v>452.95</v>
      </c>
      <c r="C606" s="10">
        <v>123155400</v>
      </c>
      <c r="D606" s="3">
        <v>450.68</v>
      </c>
      <c r="E606" s="3">
        <v>453.63</v>
      </c>
      <c r="F606" s="3">
        <v>446.9384</v>
      </c>
    </row>
    <row r="607" spans="1:6">
      <c r="A607" s="1">
        <v>44592</v>
      </c>
      <c r="B607" s="3">
        <v>449.91</v>
      </c>
      <c r="C607" s="10">
        <v>152251400</v>
      </c>
      <c r="D607" s="3">
        <v>441.24</v>
      </c>
      <c r="E607" s="3">
        <v>450.28</v>
      </c>
      <c r="F607" s="3">
        <v>439.81</v>
      </c>
    </row>
    <row r="608" spans="1:6">
      <c r="A608" s="1">
        <v>44589</v>
      </c>
      <c r="B608" s="3">
        <v>441.95</v>
      </c>
      <c r="C608" s="10">
        <v>164457400</v>
      </c>
      <c r="D608" s="3">
        <v>432.68</v>
      </c>
      <c r="E608" s="3">
        <v>442</v>
      </c>
      <c r="F608" s="3">
        <v>427.82</v>
      </c>
    </row>
    <row r="609" spans="1:6">
      <c r="A609" s="1">
        <v>44588</v>
      </c>
      <c r="B609" s="3">
        <v>431.24</v>
      </c>
      <c r="C609" s="10">
        <v>149878300</v>
      </c>
      <c r="D609" s="3">
        <v>438.26</v>
      </c>
      <c r="E609" s="3">
        <v>441.59</v>
      </c>
      <c r="F609" s="3">
        <v>429.45</v>
      </c>
    </row>
    <row r="610" spans="1:6">
      <c r="A610" s="1">
        <v>44587</v>
      </c>
      <c r="B610" s="3">
        <v>433.38</v>
      </c>
      <c r="C610" s="10">
        <v>186391100</v>
      </c>
      <c r="D610" s="3">
        <v>440.72</v>
      </c>
      <c r="E610" s="3">
        <v>444.04</v>
      </c>
      <c r="F610" s="3">
        <v>428.86</v>
      </c>
    </row>
    <row r="611" spans="1:6">
      <c r="A611" s="1">
        <v>44586</v>
      </c>
      <c r="B611" s="3">
        <v>434.47</v>
      </c>
      <c r="C611" s="10">
        <v>167997300</v>
      </c>
      <c r="D611" s="3">
        <v>433.06</v>
      </c>
      <c r="E611" s="3">
        <v>439.72</v>
      </c>
      <c r="F611" s="3">
        <v>427.15</v>
      </c>
    </row>
    <row r="612" spans="1:6">
      <c r="A612" s="1">
        <v>44585</v>
      </c>
      <c r="B612" s="3">
        <v>439.84</v>
      </c>
      <c r="C612" s="10">
        <v>252496700</v>
      </c>
      <c r="D612" s="3">
        <v>432.03</v>
      </c>
      <c r="E612" s="3">
        <v>440.38</v>
      </c>
      <c r="F612" s="3">
        <v>420.76</v>
      </c>
    </row>
    <row r="613" spans="1:6">
      <c r="A613" s="1">
        <v>44582</v>
      </c>
      <c r="B613" s="3">
        <v>437.98</v>
      </c>
      <c r="C613" s="10">
        <v>202271200</v>
      </c>
      <c r="D613" s="3">
        <v>445.56</v>
      </c>
      <c r="E613" s="3">
        <v>448.06</v>
      </c>
      <c r="F613" s="3">
        <v>437.95</v>
      </c>
    </row>
    <row r="614" spans="1:6">
      <c r="A614" s="1">
        <v>44581</v>
      </c>
      <c r="B614" s="3">
        <v>446.75</v>
      </c>
      <c r="C614" s="10">
        <v>122379700</v>
      </c>
      <c r="D614" s="3">
        <v>453.75</v>
      </c>
      <c r="E614" s="3">
        <v>458.74</v>
      </c>
      <c r="F614" s="3">
        <v>444.5</v>
      </c>
    </row>
    <row r="615" spans="1:6">
      <c r="A615" s="1">
        <v>44580</v>
      </c>
      <c r="B615" s="3">
        <v>451.75</v>
      </c>
      <c r="C615" s="10">
        <v>109357600</v>
      </c>
      <c r="D615" s="3">
        <v>458.13</v>
      </c>
      <c r="E615" s="3">
        <v>459.61239999999998</v>
      </c>
      <c r="F615" s="3">
        <v>451.46</v>
      </c>
    </row>
    <row r="616" spans="1:6">
      <c r="A616" s="1">
        <v>44579</v>
      </c>
      <c r="B616" s="3">
        <v>456.49</v>
      </c>
      <c r="C616" s="10">
        <v>109872400</v>
      </c>
      <c r="D616" s="3">
        <v>459.74</v>
      </c>
      <c r="E616" s="3">
        <v>459.96</v>
      </c>
      <c r="F616" s="3">
        <v>455.31</v>
      </c>
    </row>
    <row r="617" spans="1:6">
      <c r="A617" s="1">
        <v>44575</v>
      </c>
      <c r="B617" s="3">
        <v>464.72</v>
      </c>
      <c r="C617" s="10">
        <v>95890950</v>
      </c>
      <c r="D617" s="3">
        <v>461.19</v>
      </c>
      <c r="E617" s="3">
        <v>465.09</v>
      </c>
      <c r="F617" s="3">
        <v>459.9</v>
      </c>
    </row>
    <row r="618" spans="1:6">
      <c r="A618" s="1">
        <v>44574</v>
      </c>
      <c r="B618" s="3">
        <v>464.53</v>
      </c>
      <c r="C618" s="10">
        <v>91173120</v>
      </c>
      <c r="D618" s="3">
        <v>472.19</v>
      </c>
      <c r="E618" s="3">
        <v>472.88</v>
      </c>
      <c r="F618" s="3">
        <v>463.44</v>
      </c>
    </row>
    <row r="619" spans="1:6">
      <c r="A619" s="1">
        <v>44573</v>
      </c>
      <c r="B619" s="3">
        <v>471.02</v>
      </c>
      <c r="C619" s="10">
        <v>67605440</v>
      </c>
      <c r="D619" s="3">
        <v>471.59</v>
      </c>
      <c r="E619" s="3">
        <v>473.2</v>
      </c>
      <c r="F619" s="3">
        <v>468.94</v>
      </c>
    </row>
    <row r="620" spans="1:6">
      <c r="A620" s="1">
        <v>44572</v>
      </c>
      <c r="B620" s="3">
        <v>469.75</v>
      </c>
      <c r="C620" s="10">
        <v>74303060</v>
      </c>
      <c r="D620" s="3">
        <v>465.23</v>
      </c>
      <c r="E620" s="3">
        <v>469.85</v>
      </c>
      <c r="F620" s="3">
        <v>462.05</v>
      </c>
    </row>
    <row r="621" spans="1:6">
      <c r="A621" s="1">
        <v>44571</v>
      </c>
      <c r="B621" s="3">
        <v>465.51</v>
      </c>
      <c r="C621" s="10">
        <v>119362000</v>
      </c>
      <c r="D621" s="3">
        <v>462.7</v>
      </c>
      <c r="E621" s="3">
        <v>465.74</v>
      </c>
      <c r="F621" s="3">
        <v>456.59730000000002</v>
      </c>
    </row>
    <row r="622" spans="1:6">
      <c r="A622" s="1">
        <v>44568</v>
      </c>
      <c r="B622" s="3">
        <v>466.09</v>
      </c>
      <c r="C622" s="10">
        <v>85111590</v>
      </c>
      <c r="D622" s="3">
        <v>467.95</v>
      </c>
      <c r="E622" s="3">
        <v>469.2</v>
      </c>
      <c r="F622" s="3">
        <v>464.65</v>
      </c>
    </row>
    <row r="623" spans="1:6">
      <c r="A623" s="1">
        <v>44567</v>
      </c>
      <c r="B623" s="3">
        <v>467.94</v>
      </c>
      <c r="C623" s="10">
        <v>86858900</v>
      </c>
      <c r="D623" s="3">
        <v>467.89</v>
      </c>
      <c r="E623" s="3">
        <v>470.82</v>
      </c>
      <c r="F623" s="3">
        <v>465.43</v>
      </c>
    </row>
    <row r="624" spans="1:6">
      <c r="A624" s="1">
        <v>44566</v>
      </c>
      <c r="B624" s="3">
        <v>468.38</v>
      </c>
      <c r="C624" s="10">
        <v>104538900</v>
      </c>
      <c r="D624" s="3">
        <v>477.16</v>
      </c>
      <c r="E624" s="3">
        <v>477.98</v>
      </c>
      <c r="F624" s="3">
        <v>468.2801</v>
      </c>
    </row>
    <row r="625" spans="1:6">
      <c r="A625" s="1">
        <v>44565</v>
      </c>
      <c r="B625" s="3">
        <v>477.55</v>
      </c>
      <c r="C625" s="10">
        <v>71178680</v>
      </c>
      <c r="D625" s="3">
        <v>479.22</v>
      </c>
      <c r="E625" s="3">
        <v>479.98</v>
      </c>
      <c r="F625" s="3">
        <v>475.58</v>
      </c>
    </row>
    <row r="626" spans="1:6">
      <c r="A626" s="1">
        <v>44564</v>
      </c>
      <c r="B626" s="3">
        <v>477.71</v>
      </c>
      <c r="C626" s="10">
        <v>72668230</v>
      </c>
      <c r="D626" s="3">
        <v>476.3</v>
      </c>
      <c r="E626" s="3">
        <v>477.85</v>
      </c>
      <c r="F626" s="3">
        <v>473.85</v>
      </c>
    </row>
    <row r="627" spans="1:6">
      <c r="A627" s="1">
        <v>44561</v>
      </c>
      <c r="B627" s="3">
        <v>474.96</v>
      </c>
      <c r="C627" s="10">
        <v>65237430</v>
      </c>
      <c r="D627" s="3">
        <v>475.64</v>
      </c>
      <c r="E627" s="3">
        <v>476.86</v>
      </c>
      <c r="F627" s="3">
        <v>474.67</v>
      </c>
    </row>
    <row r="628" spans="1:6">
      <c r="A628" s="1">
        <v>44560</v>
      </c>
      <c r="B628" s="3">
        <v>476.16</v>
      </c>
      <c r="C628" s="10">
        <v>55329040</v>
      </c>
      <c r="D628" s="3">
        <v>477.93</v>
      </c>
      <c r="E628" s="3">
        <v>479</v>
      </c>
      <c r="F628" s="3">
        <v>475.67</v>
      </c>
    </row>
    <row r="629" spans="1:6">
      <c r="A629" s="1">
        <v>44559</v>
      </c>
      <c r="B629" s="3">
        <v>477.48</v>
      </c>
      <c r="C629" s="10">
        <v>54502960</v>
      </c>
      <c r="D629" s="3">
        <v>476.98</v>
      </c>
      <c r="E629" s="3">
        <v>478.56</v>
      </c>
      <c r="F629" s="3">
        <v>475.92</v>
      </c>
    </row>
    <row r="630" spans="1:6">
      <c r="A630" s="1">
        <v>44558</v>
      </c>
      <c r="B630" s="3">
        <v>476.87</v>
      </c>
      <c r="C630" s="10">
        <v>47274590</v>
      </c>
      <c r="D630" s="3">
        <v>477.72</v>
      </c>
      <c r="E630" s="3">
        <v>478.81</v>
      </c>
      <c r="F630" s="3">
        <v>476.06</v>
      </c>
    </row>
    <row r="631" spans="1:6">
      <c r="A631" s="1">
        <v>44557</v>
      </c>
      <c r="B631" s="3">
        <v>477.26</v>
      </c>
      <c r="C631" s="10">
        <v>56808620</v>
      </c>
      <c r="D631" s="3">
        <v>472.06</v>
      </c>
      <c r="E631" s="3">
        <v>477.31</v>
      </c>
      <c r="F631" s="3">
        <v>472.01</v>
      </c>
    </row>
    <row r="632" spans="1:6">
      <c r="A632" s="1">
        <v>44553</v>
      </c>
      <c r="B632" s="3">
        <v>470.6</v>
      </c>
      <c r="C632" s="10">
        <v>56439750</v>
      </c>
      <c r="D632" s="3">
        <v>468.75</v>
      </c>
      <c r="E632" s="3">
        <v>472.19</v>
      </c>
      <c r="F632" s="3">
        <v>468.64</v>
      </c>
    </row>
    <row r="633" spans="1:6">
      <c r="A633" s="1">
        <v>44552</v>
      </c>
      <c r="B633" s="3">
        <v>467.69</v>
      </c>
      <c r="C633" s="10">
        <v>58890220</v>
      </c>
      <c r="D633" s="3">
        <v>462.79</v>
      </c>
      <c r="E633" s="3">
        <v>467.81</v>
      </c>
      <c r="F633" s="3">
        <v>462.58</v>
      </c>
    </row>
    <row r="634" spans="1:6">
      <c r="A634" s="1">
        <v>44551</v>
      </c>
      <c r="B634" s="3">
        <v>463.06</v>
      </c>
      <c r="C634" s="10">
        <v>69806260</v>
      </c>
      <c r="D634" s="3">
        <v>458.61</v>
      </c>
      <c r="E634" s="3">
        <v>463.21</v>
      </c>
      <c r="F634" s="3">
        <v>456.31</v>
      </c>
    </row>
    <row r="635" spans="1:6">
      <c r="A635" s="1">
        <v>44550</v>
      </c>
      <c r="B635" s="3">
        <v>454.98</v>
      </c>
      <c r="C635" s="10">
        <v>107134800</v>
      </c>
      <c r="D635" s="3">
        <v>454.48</v>
      </c>
      <c r="E635" s="3">
        <v>455.4</v>
      </c>
      <c r="F635" s="3">
        <v>451.14</v>
      </c>
    </row>
    <row r="636" spans="1:6">
      <c r="A636" s="1">
        <v>44547</v>
      </c>
      <c r="B636" s="3">
        <v>459.87</v>
      </c>
      <c r="C636" s="10">
        <v>135636500</v>
      </c>
      <c r="D636" s="3">
        <v>461.55</v>
      </c>
      <c r="E636" s="3">
        <v>464.74</v>
      </c>
      <c r="F636" s="3">
        <v>458.06</v>
      </c>
    </row>
    <row r="637" spans="1:6">
      <c r="A637" s="1">
        <v>44546</v>
      </c>
      <c r="B637" s="3">
        <v>466.45</v>
      </c>
      <c r="C637" s="10">
        <v>116568600</v>
      </c>
      <c r="D637" s="3">
        <v>472.57</v>
      </c>
      <c r="E637" s="3">
        <v>472.87</v>
      </c>
      <c r="F637" s="3">
        <v>464.8</v>
      </c>
    </row>
    <row r="638" spans="1:6">
      <c r="A638" s="1">
        <v>44545</v>
      </c>
      <c r="B638" s="3">
        <v>470.6</v>
      </c>
      <c r="C638" s="10">
        <v>116899300</v>
      </c>
      <c r="D638" s="3">
        <v>463.42</v>
      </c>
      <c r="E638" s="3">
        <v>470.86</v>
      </c>
      <c r="F638" s="3">
        <v>460.74</v>
      </c>
    </row>
    <row r="639" spans="1:6">
      <c r="A639" s="1">
        <v>44544</v>
      </c>
      <c r="B639" s="3">
        <v>463.36</v>
      </c>
      <c r="C639" s="10">
        <v>97264130</v>
      </c>
      <c r="D639" s="3">
        <v>463.09</v>
      </c>
      <c r="E639" s="3">
        <v>465.74</v>
      </c>
      <c r="F639" s="3">
        <v>460.25</v>
      </c>
    </row>
    <row r="640" spans="1:6">
      <c r="A640" s="1">
        <v>44543</v>
      </c>
      <c r="B640" s="3">
        <v>466.57</v>
      </c>
      <c r="C640" s="10">
        <v>87724680</v>
      </c>
      <c r="D640" s="3">
        <v>470.19</v>
      </c>
      <c r="E640" s="3">
        <v>470.56</v>
      </c>
      <c r="F640" s="3">
        <v>466.27</v>
      </c>
    </row>
    <row r="641" spans="1:6">
      <c r="A641" s="1">
        <v>44540</v>
      </c>
      <c r="B641" s="3">
        <v>470.74</v>
      </c>
      <c r="C641" s="10">
        <v>77159760</v>
      </c>
      <c r="D641" s="3">
        <v>469.23</v>
      </c>
      <c r="E641" s="3">
        <v>470.9</v>
      </c>
      <c r="F641" s="3">
        <v>466.51</v>
      </c>
    </row>
    <row r="642" spans="1:6">
      <c r="A642" s="1">
        <v>44539</v>
      </c>
      <c r="B642" s="3">
        <v>466.35</v>
      </c>
      <c r="C642" s="10">
        <v>61272570</v>
      </c>
      <c r="D642" s="3">
        <v>468.15</v>
      </c>
      <c r="E642" s="3">
        <v>469.62909999999999</v>
      </c>
      <c r="F642" s="3">
        <v>466.14</v>
      </c>
    </row>
    <row r="643" spans="1:6">
      <c r="A643" s="1">
        <v>44538</v>
      </c>
      <c r="B643" s="3">
        <v>469.52</v>
      </c>
      <c r="C643" s="10">
        <v>72238780</v>
      </c>
      <c r="D643" s="3">
        <v>468.7</v>
      </c>
      <c r="E643" s="3">
        <v>470</v>
      </c>
      <c r="F643" s="3">
        <v>466.83</v>
      </c>
    </row>
    <row r="644" spans="1:6">
      <c r="A644" s="1">
        <v>44537</v>
      </c>
      <c r="B644" s="3">
        <v>468.28</v>
      </c>
      <c r="C644" s="10">
        <v>95484690</v>
      </c>
      <c r="D644" s="3">
        <v>464.41</v>
      </c>
      <c r="E644" s="3">
        <v>468.88</v>
      </c>
      <c r="F644" s="3">
        <v>458.65460000000002</v>
      </c>
    </row>
    <row r="645" spans="1:6">
      <c r="A645" s="1">
        <v>44536</v>
      </c>
      <c r="B645" s="3">
        <v>458.79</v>
      </c>
      <c r="C645" s="10">
        <v>98977530</v>
      </c>
      <c r="D645" s="3">
        <v>456.13</v>
      </c>
      <c r="E645" s="3">
        <v>460.79</v>
      </c>
      <c r="F645" s="3">
        <v>453.56</v>
      </c>
    </row>
    <row r="646" spans="1:6">
      <c r="A646" s="1">
        <v>44533</v>
      </c>
      <c r="B646" s="3">
        <v>453.42</v>
      </c>
      <c r="C646" s="10">
        <v>137331600</v>
      </c>
      <c r="D646" s="3">
        <v>459.17</v>
      </c>
      <c r="E646" s="3">
        <v>460.3</v>
      </c>
      <c r="F646" s="3">
        <v>448.92</v>
      </c>
    </row>
    <row r="647" spans="1:6">
      <c r="A647" s="1">
        <v>44532</v>
      </c>
      <c r="B647" s="3">
        <v>457.4</v>
      </c>
      <c r="C647" s="10">
        <v>127637800</v>
      </c>
      <c r="D647" s="3">
        <v>450.73</v>
      </c>
      <c r="E647" s="3">
        <v>459.07</v>
      </c>
      <c r="F647" s="3">
        <v>450.31</v>
      </c>
    </row>
    <row r="648" spans="1:6">
      <c r="A648" s="1">
        <v>44531</v>
      </c>
      <c r="B648" s="3">
        <v>450.5</v>
      </c>
      <c r="C648" s="10">
        <v>132485800</v>
      </c>
      <c r="D648" s="3">
        <v>461.64</v>
      </c>
      <c r="E648" s="3">
        <v>464.67</v>
      </c>
      <c r="F648" s="3">
        <v>450.29</v>
      </c>
    </row>
    <row r="649" spans="1:6">
      <c r="A649" s="1">
        <v>44530</v>
      </c>
      <c r="B649" s="3">
        <v>455.56</v>
      </c>
      <c r="C649" s="10">
        <v>148559600</v>
      </c>
      <c r="D649" s="3">
        <v>462</v>
      </c>
      <c r="E649" s="3">
        <v>464.03</v>
      </c>
      <c r="F649" s="3">
        <v>455.3</v>
      </c>
    </row>
    <row r="650" spans="1:6">
      <c r="A650" s="1">
        <v>44529</v>
      </c>
      <c r="B650" s="3">
        <v>464.6</v>
      </c>
      <c r="C650" s="10">
        <v>86268820</v>
      </c>
      <c r="D650" s="3">
        <v>464.07</v>
      </c>
      <c r="E650" s="3">
        <v>466.56</v>
      </c>
      <c r="F650" s="3">
        <v>461.73</v>
      </c>
    </row>
    <row r="651" spans="1:6">
      <c r="A651" s="1">
        <v>44526</v>
      </c>
      <c r="B651" s="3">
        <v>458.97</v>
      </c>
      <c r="C651" s="10">
        <v>112669600</v>
      </c>
      <c r="D651" s="3">
        <v>462.34</v>
      </c>
      <c r="E651" s="3">
        <v>463.9</v>
      </c>
      <c r="F651" s="3">
        <v>457.77</v>
      </c>
    </row>
    <row r="652" spans="1:6">
      <c r="A652" s="1">
        <v>44524</v>
      </c>
      <c r="B652" s="3">
        <v>469.44</v>
      </c>
      <c r="C652" s="10">
        <v>61858810</v>
      </c>
      <c r="D652" s="3">
        <v>466.06</v>
      </c>
      <c r="E652" s="3">
        <v>469.57</v>
      </c>
      <c r="F652" s="3">
        <v>465.19</v>
      </c>
    </row>
    <row r="653" spans="1:6">
      <c r="A653" s="1">
        <v>44523</v>
      </c>
      <c r="B653" s="3">
        <v>468.19</v>
      </c>
      <c r="C653" s="10">
        <v>73206540</v>
      </c>
      <c r="D653" s="3">
        <v>467.22</v>
      </c>
      <c r="E653" s="3">
        <v>469.09500000000003</v>
      </c>
      <c r="F653" s="3">
        <v>464.45</v>
      </c>
    </row>
    <row r="654" spans="1:6">
      <c r="A654" s="1">
        <v>44522</v>
      </c>
      <c r="B654" s="3">
        <v>467.57</v>
      </c>
      <c r="C654" s="10">
        <v>72761950</v>
      </c>
      <c r="D654" s="3">
        <v>470.89</v>
      </c>
      <c r="E654" s="3">
        <v>473.54</v>
      </c>
      <c r="F654" s="3">
        <v>467.35</v>
      </c>
    </row>
    <row r="655" spans="1:6">
      <c r="A655" s="1">
        <v>44519</v>
      </c>
      <c r="B655" s="3">
        <v>468.89</v>
      </c>
      <c r="C655" s="10">
        <v>57315570</v>
      </c>
      <c r="D655" s="3">
        <v>469.61</v>
      </c>
      <c r="E655" s="3">
        <v>470.94</v>
      </c>
      <c r="F655" s="3">
        <v>468.5</v>
      </c>
    </row>
    <row r="656" spans="1:6">
      <c r="A656" s="1">
        <v>44518</v>
      </c>
      <c r="B656" s="3">
        <v>469.73</v>
      </c>
      <c r="C656" s="10">
        <v>50625610</v>
      </c>
      <c r="D656" s="3">
        <v>469.24</v>
      </c>
      <c r="E656" s="3">
        <v>470.01</v>
      </c>
      <c r="F656" s="3">
        <v>466.34</v>
      </c>
    </row>
    <row r="657" spans="1:6">
      <c r="A657" s="1">
        <v>44517</v>
      </c>
      <c r="B657" s="3">
        <v>468.14</v>
      </c>
      <c r="C657" s="10">
        <v>47858290</v>
      </c>
      <c r="D657" s="3">
        <v>469</v>
      </c>
      <c r="E657" s="3">
        <v>469.19</v>
      </c>
      <c r="F657" s="3">
        <v>467.48</v>
      </c>
    </row>
    <row r="658" spans="1:6">
      <c r="A658" s="1">
        <v>44516</v>
      </c>
      <c r="B658" s="3">
        <v>469.28</v>
      </c>
      <c r="C658" s="10">
        <v>48857500</v>
      </c>
      <c r="D658" s="3">
        <v>467.15</v>
      </c>
      <c r="E658" s="3">
        <v>470.48500000000001</v>
      </c>
      <c r="F658" s="3">
        <v>467.07</v>
      </c>
    </row>
    <row r="659" spans="1:6">
      <c r="A659" s="1">
        <v>44515</v>
      </c>
      <c r="B659" s="3">
        <v>467.43</v>
      </c>
      <c r="C659" s="10">
        <v>46980500</v>
      </c>
      <c r="D659" s="3">
        <v>468.64</v>
      </c>
      <c r="E659" s="3">
        <v>468.81</v>
      </c>
      <c r="F659" s="3">
        <v>466.23</v>
      </c>
    </row>
    <row r="660" spans="1:6">
      <c r="A660" s="1">
        <v>44512</v>
      </c>
      <c r="B660" s="3">
        <v>467.27</v>
      </c>
      <c r="C660" s="10">
        <v>53466650</v>
      </c>
      <c r="D660" s="3">
        <v>465.12</v>
      </c>
      <c r="E660" s="3">
        <v>467.86</v>
      </c>
      <c r="F660" s="3">
        <v>464.11</v>
      </c>
    </row>
    <row r="661" spans="1:6">
      <c r="A661" s="1">
        <v>44511</v>
      </c>
      <c r="B661" s="3">
        <v>463.77</v>
      </c>
      <c r="C661" s="10">
        <v>34848500</v>
      </c>
      <c r="D661" s="3">
        <v>465.21</v>
      </c>
      <c r="E661" s="3">
        <v>465.29</v>
      </c>
      <c r="F661" s="3">
        <v>463.75</v>
      </c>
    </row>
    <row r="662" spans="1:6">
      <c r="A662" s="1">
        <v>44510</v>
      </c>
      <c r="B662" s="3">
        <v>463.62</v>
      </c>
      <c r="C662" s="10">
        <v>69429650</v>
      </c>
      <c r="D662" s="3">
        <v>465.58</v>
      </c>
      <c r="E662" s="3">
        <v>467.38</v>
      </c>
      <c r="F662" s="3">
        <v>462.04</v>
      </c>
    </row>
    <row r="663" spans="1:6">
      <c r="A663" s="1">
        <v>44509</v>
      </c>
      <c r="B663" s="3">
        <v>467.38</v>
      </c>
      <c r="C663" s="10">
        <v>51149150</v>
      </c>
      <c r="D663" s="3">
        <v>469.32</v>
      </c>
      <c r="E663" s="3">
        <v>469.57</v>
      </c>
      <c r="F663" s="3">
        <v>465.88</v>
      </c>
    </row>
    <row r="664" spans="1:6">
      <c r="A664" s="1">
        <v>44508</v>
      </c>
      <c r="B664" s="3">
        <v>468.93</v>
      </c>
      <c r="C664" s="10">
        <v>50405190</v>
      </c>
      <c r="D664" s="3">
        <v>469.7</v>
      </c>
      <c r="E664" s="3">
        <v>470.23</v>
      </c>
      <c r="F664" s="3">
        <v>468.20310000000001</v>
      </c>
    </row>
    <row r="665" spans="1:6">
      <c r="A665" s="1">
        <v>44505</v>
      </c>
      <c r="B665" s="3">
        <v>468.53</v>
      </c>
      <c r="C665" s="10">
        <v>66390560</v>
      </c>
      <c r="D665" s="3">
        <v>469.28</v>
      </c>
      <c r="E665" s="3">
        <v>470.65</v>
      </c>
      <c r="F665" s="3">
        <v>466.92</v>
      </c>
    </row>
    <row r="666" spans="1:6">
      <c r="A666" s="1">
        <v>44504</v>
      </c>
      <c r="B666" s="3">
        <v>466.91</v>
      </c>
      <c r="C666" s="10">
        <v>52847090</v>
      </c>
      <c r="D666" s="3">
        <v>465.36</v>
      </c>
      <c r="E666" s="3">
        <v>467</v>
      </c>
      <c r="F666" s="3">
        <v>464.99</v>
      </c>
    </row>
    <row r="667" spans="1:6">
      <c r="A667" s="1">
        <v>44503</v>
      </c>
      <c r="B667" s="3">
        <v>464.72</v>
      </c>
      <c r="C667" s="10">
        <v>52509830</v>
      </c>
      <c r="D667" s="3">
        <v>461.3</v>
      </c>
      <c r="E667" s="3">
        <v>465.15</v>
      </c>
      <c r="F667" s="3">
        <v>460.83</v>
      </c>
    </row>
    <row r="668" spans="1:6">
      <c r="A668" s="1">
        <v>44502</v>
      </c>
      <c r="B668" s="3">
        <v>461.9</v>
      </c>
      <c r="C668" s="10">
        <v>48908420</v>
      </c>
      <c r="D668" s="3">
        <v>460.22</v>
      </c>
      <c r="E668" s="3">
        <v>462.23</v>
      </c>
      <c r="F668" s="3">
        <v>460.08</v>
      </c>
    </row>
    <row r="669" spans="1:6">
      <c r="A669" s="1">
        <v>44501</v>
      </c>
      <c r="B669" s="3">
        <v>460.04</v>
      </c>
      <c r="C669" s="10">
        <v>48433640</v>
      </c>
      <c r="D669" s="3">
        <v>460.3</v>
      </c>
      <c r="E669" s="3">
        <v>460.70209999999997</v>
      </c>
      <c r="F669" s="3">
        <v>458.2</v>
      </c>
    </row>
    <row r="670" spans="1:6">
      <c r="A670" s="1">
        <v>44498</v>
      </c>
      <c r="B670" s="3">
        <v>459.25</v>
      </c>
      <c r="C670" s="10">
        <v>70162420</v>
      </c>
      <c r="D670" s="3">
        <v>455.87</v>
      </c>
      <c r="E670" s="3">
        <v>459.56</v>
      </c>
      <c r="F670" s="3">
        <v>455.56</v>
      </c>
    </row>
    <row r="671" spans="1:6">
      <c r="A671" s="1">
        <v>44497</v>
      </c>
      <c r="B671" s="3">
        <v>458.32</v>
      </c>
      <c r="C671" s="10">
        <v>51437940</v>
      </c>
      <c r="D671" s="3">
        <v>455.46</v>
      </c>
      <c r="E671" s="3">
        <v>458.4</v>
      </c>
      <c r="F671" s="3">
        <v>455.45</v>
      </c>
    </row>
    <row r="672" spans="1:6">
      <c r="A672" s="1">
        <v>44496</v>
      </c>
      <c r="B672" s="3">
        <v>453.94</v>
      </c>
      <c r="C672" s="10">
        <v>72438000</v>
      </c>
      <c r="D672" s="3">
        <v>456.45</v>
      </c>
      <c r="E672" s="3">
        <v>457.16</v>
      </c>
      <c r="F672" s="3">
        <v>453.86</v>
      </c>
    </row>
    <row r="673" spans="1:6">
      <c r="A673" s="1">
        <v>44495</v>
      </c>
      <c r="B673" s="3">
        <v>455.96</v>
      </c>
      <c r="C673" s="10">
        <v>56075120</v>
      </c>
      <c r="D673" s="3">
        <v>457.2</v>
      </c>
      <c r="E673" s="3">
        <v>458.49</v>
      </c>
      <c r="F673" s="3">
        <v>455.56</v>
      </c>
    </row>
    <row r="674" spans="1:6">
      <c r="A674" s="1">
        <v>44494</v>
      </c>
      <c r="B674" s="3">
        <v>455.55</v>
      </c>
      <c r="C674" s="10">
        <v>45214510</v>
      </c>
      <c r="D674" s="3">
        <v>454.28</v>
      </c>
      <c r="E674" s="3">
        <v>455.9</v>
      </c>
      <c r="F674" s="3">
        <v>452.39</v>
      </c>
    </row>
    <row r="675" spans="1:6">
      <c r="A675" s="1">
        <v>44491</v>
      </c>
      <c r="B675" s="3">
        <v>453.12</v>
      </c>
      <c r="C675" s="10">
        <v>58845090</v>
      </c>
      <c r="D675" s="3">
        <v>453.13</v>
      </c>
      <c r="E675" s="3">
        <v>454.67</v>
      </c>
      <c r="F675" s="3">
        <v>451.05</v>
      </c>
    </row>
    <row r="676" spans="1:6">
      <c r="A676" s="1">
        <v>44490</v>
      </c>
      <c r="B676" s="3">
        <v>453.59</v>
      </c>
      <c r="C676" s="10">
        <v>41305440</v>
      </c>
      <c r="D676" s="3">
        <v>451.77</v>
      </c>
      <c r="E676" s="3">
        <v>453.82900000000001</v>
      </c>
      <c r="F676" s="3">
        <v>451.31</v>
      </c>
    </row>
    <row r="677" spans="1:6">
      <c r="A677" s="1">
        <v>44489</v>
      </c>
      <c r="B677" s="3">
        <v>452.41</v>
      </c>
      <c r="C677" s="10">
        <v>49571570</v>
      </c>
      <c r="D677" s="3">
        <v>451.13</v>
      </c>
      <c r="E677" s="3">
        <v>452.73200000000003</v>
      </c>
      <c r="F677" s="3">
        <v>451.01</v>
      </c>
    </row>
    <row r="678" spans="1:6">
      <c r="A678" s="1">
        <v>44488</v>
      </c>
      <c r="B678" s="3">
        <v>450.64</v>
      </c>
      <c r="C678" s="10">
        <v>46996830</v>
      </c>
      <c r="D678" s="3">
        <v>448.92</v>
      </c>
      <c r="E678" s="3">
        <v>450.71</v>
      </c>
      <c r="F678" s="3">
        <v>448.27</v>
      </c>
    </row>
    <row r="679" spans="1:6">
      <c r="A679" s="1">
        <v>44487</v>
      </c>
      <c r="B679" s="3">
        <v>447.19</v>
      </c>
      <c r="C679" s="10">
        <v>62213230</v>
      </c>
      <c r="D679" s="3">
        <v>443.97</v>
      </c>
      <c r="E679" s="3">
        <v>447.55</v>
      </c>
      <c r="F679" s="3">
        <v>443.27</v>
      </c>
    </row>
    <row r="680" spans="1:6">
      <c r="A680" s="1">
        <v>44484</v>
      </c>
      <c r="B680" s="3">
        <v>445.87</v>
      </c>
      <c r="C680" s="10">
        <v>66260210</v>
      </c>
      <c r="D680" s="3">
        <v>444.75</v>
      </c>
      <c r="E680" s="3">
        <v>446.26</v>
      </c>
      <c r="F680" s="3">
        <v>444.09</v>
      </c>
    </row>
    <row r="681" spans="1:6">
      <c r="A681" s="1">
        <v>44483</v>
      </c>
      <c r="B681" s="3">
        <v>442.5</v>
      </c>
      <c r="C681" s="10">
        <v>70236830</v>
      </c>
      <c r="D681" s="3">
        <v>439.08</v>
      </c>
      <c r="E681" s="3">
        <v>442.66</v>
      </c>
      <c r="F681" s="3">
        <v>438.58</v>
      </c>
    </row>
    <row r="682" spans="1:6">
      <c r="A682" s="1">
        <v>44482</v>
      </c>
      <c r="B682" s="3">
        <v>435.18</v>
      </c>
      <c r="C682" s="10">
        <v>72973980</v>
      </c>
      <c r="D682" s="3">
        <v>434.71</v>
      </c>
      <c r="E682" s="3">
        <v>436.05</v>
      </c>
      <c r="F682" s="3">
        <v>431.54</v>
      </c>
    </row>
    <row r="683" spans="1:6">
      <c r="A683" s="1">
        <v>44481</v>
      </c>
      <c r="B683" s="3">
        <v>433.62</v>
      </c>
      <c r="C683" s="10">
        <v>71181160</v>
      </c>
      <c r="D683" s="3">
        <v>435.67</v>
      </c>
      <c r="E683" s="3">
        <v>436.1</v>
      </c>
      <c r="F683" s="3">
        <v>432.78</v>
      </c>
    </row>
    <row r="684" spans="1:6">
      <c r="A684" s="1">
        <v>44480</v>
      </c>
      <c r="B684" s="3">
        <v>434.69</v>
      </c>
      <c r="C684" s="10">
        <v>65233290</v>
      </c>
      <c r="D684" s="3">
        <v>437.16</v>
      </c>
      <c r="E684" s="3">
        <v>440.26</v>
      </c>
      <c r="F684" s="3">
        <v>434.62</v>
      </c>
    </row>
    <row r="685" spans="1:6">
      <c r="A685" s="1">
        <v>44477</v>
      </c>
      <c r="B685" s="3">
        <v>437.86</v>
      </c>
      <c r="C685" s="10">
        <v>74557400</v>
      </c>
      <c r="D685" s="3">
        <v>439.48</v>
      </c>
      <c r="E685" s="3">
        <v>439.89</v>
      </c>
      <c r="F685" s="3">
        <v>437.19</v>
      </c>
    </row>
    <row r="686" spans="1:6">
      <c r="A686" s="1">
        <v>44476</v>
      </c>
      <c r="B686" s="3">
        <v>438.66</v>
      </c>
      <c r="C686" s="10">
        <v>72437500</v>
      </c>
      <c r="D686" s="3">
        <v>438.39</v>
      </c>
      <c r="E686" s="3">
        <v>441.68</v>
      </c>
      <c r="F686" s="3">
        <v>438.2</v>
      </c>
    </row>
    <row r="687" spans="1:6">
      <c r="A687" s="1">
        <v>44475</v>
      </c>
      <c r="B687" s="3">
        <v>434.9</v>
      </c>
      <c r="C687" s="10">
        <v>113032200</v>
      </c>
      <c r="D687" s="3">
        <v>429.27</v>
      </c>
      <c r="E687" s="3">
        <v>435.11989999999997</v>
      </c>
      <c r="F687" s="3">
        <v>427.54</v>
      </c>
    </row>
    <row r="688" spans="1:6">
      <c r="A688" s="1">
        <v>44474</v>
      </c>
      <c r="B688" s="3">
        <v>433.1</v>
      </c>
      <c r="C688" s="10">
        <v>90682520</v>
      </c>
      <c r="D688" s="3">
        <v>430.24</v>
      </c>
      <c r="E688" s="3">
        <v>435.49</v>
      </c>
      <c r="F688" s="3">
        <v>429.39</v>
      </c>
    </row>
    <row r="689" spans="1:6">
      <c r="A689" s="1">
        <v>44473</v>
      </c>
      <c r="B689" s="3">
        <v>428.64</v>
      </c>
      <c r="C689" s="10">
        <v>128570000</v>
      </c>
      <c r="D689" s="3">
        <v>433</v>
      </c>
      <c r="E689" s="3">
        <v>433.96</v>
      </c>
      <c r="F689" s="3">
        <v>426.36</v>
      </c>
    </row>
    <row r="690" spans="1:6">
      <c r="A690" s="1">
        <v>44470</v>
      </c>
      <c r="B690" s="3">
        <v>434.24</v>
      </c>
      <c r="C690" s="10">
        <v>129240100</v>
      </c>
      <c r="D690" s="3">
        <v>430.98</v>
      </c>
      <c r="E690" s="3">
        <v>436.03289999999998</v>
      </c>
      <c r="F690" s="3">
        <v>427.23</v>
      </c>
    </row>
    <row r="691" spans="1:6">
      <c r="A691" s="1">
        <v>44469</v>
      </c>
      <c r="B691" s="3">
        <v>429.14</v>
      </c>
      <c r="C691" s="10">
        <v>140506000</v>
      </c>
      <c r="D691" s="3">
        <v>436.02</v>
      </c>
      <c r="E691" s="3">
        <v>436.77</v>
      </c>
      <c r="F691" s="3">
        <v>428.78</v>
      </c>
    </row>
    <row r="692" spans="1:6">
      <c r="A692" s="1">
        <v>44468</v>
      </c>
      <c r="B692" s="3">
        <v>434.45</v>
      </c>
      <c r="C692" s="10">
        <v>82329210</v>
      </c>
      <c r="D692" s="3">
        <v>435.19</v>
      </c>
      <c r="E692" s="3">
        <v>437.04</v>
      </c>
      <c r="F692" s="3">
        <v>433.85</v>
      </c>
    </row>
    <row r="693" spans="1:6">
      <c r="A693" s="1">
        <v>44467</v>
      </c>
      <c r="B693" s="3">
        <v>433.72</v>
      </c>
      <c r="C693" s="10">
        <v>130436300</v>
      </c>
      <c r="D693" s="3">
        <v>439.69</v>
      </c>
      <c r="E693" s="3">
        <v>440.04</v>
      </c>
      <c r="F693" s="3">
        <v>432.94</v>
      </c>
    </row>
    <row r="694" spans="1:6">
      <c r="A694" s="1">
        <v>44466</v>
      </c>
      <c r="B694" s="3">
        <v>442.64</v>
      </c>
      <c r="C694" s="10">
        <v>61371110</v>
      </c>
      <c r="D694" s="3">
        <v>442.81</v>
      </c>
      <c r="E694" s="3">
        <v>444.05</v>
      </c>
      <c r="F694" s="3">
        <v>441.9</v>
      </c>
    </row>
    <row r="695" spans="1:6">
      <c r="A695" s="1">
        <v>44463</v>
      </c>
      <c r="B695" s="3">
        <v>443.91</v>
      </c>
      <c r="C695" s="10">
        <v>62094840</v>
      </c>
      <c r="D695" s="3">
        <v>441.44</v>
      </c>
      <c r="E695" s="3">
        <v>444.67</v>
      </c>
      <c r="F695" s="3">
        <v>441.21</v>
      </c>
    </row>
    <row r="696" spans="1:6">
      <c r="A696" s="1">
        <v>44462</v>
      </c>
      <c r="B696" s="3">
        <v>443.18</v>
      </c>
      <c r="C696" s="10">
        <v>76395980</v>
      </c>
      <c r="D696" s="3">
        <v>439.85</v>
      </c>
      <c r="E696" s="3">
        <v>444.89</v>
      </c>
      <c r="F696" s="3">
        <v>439.6</v>
      </c>
    </row>
    <row r="697" spans="1:6">
      <c r="A697" s="1">
        <v>44461</v>
      </c>
      <c r="B697" s="3">
        <v>437.86</v>
      </c>
      <c r="C697" s="10">
        <v>102350100</v>
      </c>
      <c r="D697" s="3">
        <v>436.05</v>
      </c>
      <c r="E697" s="3">
        <v>440.03</v>
      </c>
      <c r="F697" s="3">
        <v>433.74700000000001</v>
      </c>
    </row>
    <row r="698" spans="1:6">
      <c r="A698" s="1">
        <v>44460</v>
      </c>
      <c r="B698" s="3">
        <v>433.63</v>
      </c>
      <c r="C698" s="10">
        <v>92526110</v>
      </c>
      <c r="D698" s="3">
        <v>436.53</v>
      </c>
      <c r="E698" s="3">
        <v>437.91</v>
      </c>
      <c r="F698" s="3">
        <v>433.07</v>
      </c>
    </row>
    <row r="699" spans="1:6">
      <c r="A699" s="1">
        <v>44459</v>
      </c>
      <c r="B699" s="3">
        <v>434.04</v>
      </c>
      <c r="C699" s="10">
        <v>166445500</v>
      </c>
      <c r="D699" s="3">
        <v>434.88</v>
      </c>
      <c r="E699" s="3">
        <v>436.56</v>
      </c>
      <c r="F699" s="3">
        <v>428.86</v>
      </c>
    </row>
    <row r="700" spans="1:6">
      <c r="A700" s="1">
        <v>44456</v>
      </c>
      <c r="B700" s="3">
        <v>441.4</v>
      </c>
      <c r="C700" s="10">
        <v>118425000</v>
      </c>
      <c r="D700" s="3">
        <v>444.92</v>
      </c>
      <c r="E700" s="3">
        <v>445.37</v>
      </c>
      <c r="F700" s="3">
        <v>441.02</v>
      </c>
    </row>
    <row r="701" spans="1:6">
      <c r="A701" s="1">
        <v>44455</v>
      </c>
      <c r="B701" s="3">
        <v>447.17</v>
      </c>
      <c r="C701" s="10">
        <v>77786740</v>
      </c>
      <c r="D701" s="3">
        <v>447.32</v>
      </c>
      <c r="E701" s="3">
        <v>448.36</v>
      </c>
      <c r="F701" s="3">
        <v>444.02</v>
      </c>
    </row>
    <row r="702" spans="1:6">
      <c r="A702" s="1">
        <v>44454</v>
      </c>
      <c r="B702" s="3">
        <v>447.88</v>
      </c>
      <c r="C702" s="10">
        <v>78792220</v>
      </c>
      <c r="D702" s="3">
        <v>444.62</v>
      </c>
      <c r="E702" s="3">
        <v>448.41</v>
      </c>
      <c r="F702" s="3">
        <v>443.44</v>
      </c>
    </row>
    <row r="703" spans="1:6">
      <c r="A703" s="1">
        <v>44453</v>
      </c>
      <c r="B703" s="3">
        <v>444.17</v>
      </c>
      <c r="C703" s="10">
        <v>78197140</v>
      </c>
      <c r="D703" s="3">
        <v>448.12</v>
      </c>
      <c r="E703" s="3">
        <v>448.34</v>
      </c>
      <c r="F703" s="3">
        <v>443.22</v>
      </c>
    </row>
    <row r="704" spans="1:6">
      <c r="A704" s="1">
        <v>44452</v>
      </c>
      <c r="B704" s="3">
        <v>446.58</v>
      </c>
      <c r="C704" s="10">
        <v>83738650</v>
      </c>
      <c r="D704" s="3">
        <v>448.64</v>
      </c>
      <c r="E704" s="3">
        <v>448.92</v>
      </c>
      <c r="F704" s="3">
        <v>444.11</v>
      </c>
    </row>
    <row r="705" spans="1:6">
      <c r="A705" s="1">
        <v>44449</v>
      </c>
      <c r="B705" s="3">
        <v>445.44</v>
      </c>
      <c r="C705" s="10">
        <v>89948170</v>
      </c>
      <c r="D705" s="3">
        <v>451.04</v>
      </c>
      <c r="E705" s="3">
        <v>451.49</v>
      </c>
      <c r="F705" s="3">
        <v>445.31</v>
      </c>
    </row>
    <row r="706" spans="1:6">
      <c r="A706" s="1">
        <v>44448</v>
      </c>
      <c r="B706" s="3">
        <v>448.98</v>
      </c>
      <c r="C706" s="10">
        <v>57970410</v>
      </c>
      <c r="D706" s="3">
        <v>450.7</v>
      </c>
      <c r="E706" s="3">
        <v>452.57</v>
      </c>
      <c r="F706" s="3">
        <v>448.72</v>
      </c>
    </row>
    <row r="707" spans="1:6">
      <c r="A707" s="1">
        <v>44447</v>
      </c>
      <c r="B707" s="3">
        <v>450.91</v>
      </c>
      <c r="C707" s="10">
        <v>56181910</v>
      </c>
      <c r="D707" s="3">
        <v>450.89</v>
      </c>
      <c r="E707" s="3">
        <v>451.67</v>
      </c>
      <c r="F707" s="3">
        <v>448.86</v>
      </c>
    </row>
    <row r="708" spans="1:6">
      <c r="A708" s="1">
        <v>44446</v>
      </c>
      <c r="B708" s="3">
        <v>451.46</v>
      </c>
      <c r="C708" s="10">
        <v>51671530</v>
      </c>
      <c r="D708" s="3">
        <v>452.71</v>
      </c>
      <c r="E708" s="3">
        <v>452.81</v>
      </c>
      <c r="F708" s="3">
        <v>450.7423</v>
      </c>
    </row>
    <row r="709" spans="1:6">
      <c r="A709" s="1">
        <v>44442</v>
      </c>
      <c r="B709" s="3">
        <v>453.08</v>
      </c>
      <c r="C709" s="10">
        <v>47234360</v>
      </c>
      <c r="D709" s="3">
        <v>451.98</v>
      </c>
      <c r="E709" s="3">
        <v>453.63</v>
      </c>
      <c r="F709" s="3">
        <v>451.55</v>
      </c>
    </row>
    <row r="710" spans="1:6">
      <c r="A710" s="1">
        <v>44441</v>
      </c>
      <c r="B710" s="3">
        <v>453.19</v>
      </c>
      <c r="C710" s="10">
        <v>42830870</v>
      </c>
      <c r="D710" s="3">
        <v>453.32</v>
      </c>
      <c r="E710" s="3">
        <v>454.05</v>
      </c>
      <c r="F710" s="3">
        <v>451.91</v>
      </c>
    </row>
    <row r="711" spans="1:6">
      <c r="A711" s="1">
        <v>44440</v>
      </c>
      <c r="B711" s="3">
        <v>451.8</v>
      </c>
      <c r="C711" s="10">
        <v>48721380</v>
      </c>
      <c r="D711" s="3">
        <v>452.56</v>
      </c>
      <c r="E711" s="3">
        <v>453.11</v>
      </c>
      <c r="F711" s="3">
        <v>451.54500000000002</v>
      </c>
    </row>
    <row r="712" spans="1:6">
      <c r="A712" s="1">
        <v>44439</v>
      </c>
      <c r="B712" s="3">
        <v>451.56</v>
      </c>
      <c r="C712" s="10">
        <v>59300210</v>
      </c>
      <c r="D712" s="3">
        <v>452.13</v>
      </c>
      <c r="E712" s="3">
        <v>452.49</v>
      </c>
      <c r="F712" s="3">
        <v>450.92</v>
      </c>
    </row>
    <row r="713" spans="1:6">
      <c r="A713" s="1">
        <v>44438</v>
      </c>
      <c r="B713" s="3">
        <v>452.23</v>
      </c>
      <c r="C713" s="10">
        <v>48357360</v>
      </c>
      <c r="D713" s="3">
        <v>450.97</v>
      </c>
      <c r="E713" s="3">
        <v>453.07</v>
      </c>
      <c r="F713" s="3">
        <v>450.71</v>
      </c>
    </row>
    <row r="714" spans="1:6">
      <c r="A714" s="1">
        <v>44435</v>
      </c>
      <c r="B714" s="3">
        <v>450.25</v>
      </c>
      <c r="C714" s="10">
        <v>77235110</v>
      </c>
      <c r="D714" s="3">
        <v>447.12</v>
      </c>
      <c r="E714" s="3">
        <v>450.65</v>
      </c>
      <c r="F714" s="3">
        <v>447.06</v>
      </c>
    </row>
    <row r="715" spans="1:6">
      <c r="A715" s="1">
        <v>44434</v>
      </c>
      <c r="B715" s="3">
        <v>446.26</v>
      </c>
      <c r="C715" s="10">
        <v>57829570</v>
      </c>
      <c r="D715" s="3">
        <v>448.61</v>
      </c>
      <c r="E715" s="3">
        <v>448.86</v>
      </c>
      <c r="F715" s="3">
        <v>446.16</v>
      </c>
    </row>
    <row r="716" spans="1:6">
      <c r="A716" s="1">
        <v>44433</v>
      </c>
      <c r="B716" s="3">
        <v>448.91</v>
      </c>
      <c r="C716" s="10">
        <v>40529710</v>
      </c>
      <c r="D716" s="3">
        <v>448.17</v>
      </c>
      <c r="E716" s="3">
        <v>449.45699999999999</v>
      </c>
      <c r="F716" s="3">
        <v>447.77</v>
      </c>
    </row>
    <row r="717" spans="1:6">
      <c r="A717" s="1">
        <v>44432</v>
      </c>
      <c r="B717" s="3">
        <v>447.97</v>
      </c>
      <c r="C717" s="10">
        <v>38744710</v>
      </c>
      <c r="D717" s="3">
        <v>447.97</v>
      </c>
      <c r="E717" s="3">
        <v>448.54</v>
      </c>
      <c r="F717" s="3">
        <v>447.42</v>
      </c>
    </row>
    <row r="718" spans="1:6">
      <c r="A718" s="1">
        <v>44431</v>
      </c>
      <c r="B718" s="3">
        <v>447.26</v>
      </c>
      <c r="C718" s="10">
        <v>54973040</v>
      </c>
      <c r="D718" s="3">
        <v>445.16</v>
      </c>
      <c r="E718" s="3">
        <v>448.23</v>
      </c>
      <c r="F718" s="3">
        <v>443.43549999999999</v>
      </c>
    </row>
    <row r="719" spans="1:6">
      <c r="A719" s="1">
        <v>44428</v>
      </c>
      <c r="B719" s="3">
        <v>443.36</v>
      </c>
      <c r="C719" s="10">
        <v>72008710</v>
      </c>
      <c r="D719" s="3">
        <v>440.23</v>
      </c>
      <c r="E719" s="3">
        <v>443.71</v>
      </c>
      <c r="F719" s="3">
        <v>439.71</v>
      </c>
    </row>
    <row r="720" spans="1:6">
      <c r="A720" s="1">
        <v>44427</v>
      </c>
      <c r="B720" s="3">
        <v>439.86</v>
      </c>
      <c r="C720" s="10">
        <v>92812250</v>
      </c>
      <c r="D720" s="3">
        <v>436.27</v>
      </c>
      <c r="E720" s="3">
        <v>441.14</v>
      </c>
      <c r="F720" s="3">
        <v>436.12</v>
      </c>
    </row>
    <row r="721" spans="1:6">
      <c r="A721" s="1">
        <v>44426</v>
      </c>
      <c r="B721" s="3">
        <v>439.18</v>
      </c>
      <c r="C721" s="10">
        <v>89351930</v>
      </c>
      <c r="D721" s="3">
        <v>442.96</v>
      </c>
      <c r="E721" s="3">
        <v>444.625</v>
      </c>
      <c r="F721" s="3">
        <v>438.92</v>
      </c>
    </row>
    <row r="722" spans="1:6">
      <c r="A722" s="1">
        <v>44425</v>
      </c>
      <c r="B722" s="3">
        <v>444.04</v>
      </c>
      <c r="C722" s="10">
        <v>92673930</v>
      </c>
      <c r="D722" s="3">
        <v>444.24</v>
      </c>
      <c r="E722" s="3">
        <v>444.96</v>
      </c>
      <c r="F722" s="3">
        <v>440.85</v>
      </c>
    </row>
    <row r="723" spans="1:6">
      <c r="A723" s="1">
        <v>44424</v>
      </c>
      <c r="B723" s="3">
        <v>446.97</v>
      </c>
      <c r="C723" s="10">
        <v>73930860</v>
      </c>
      <c r="D723" s="3">
        <v>444.53</v>
      </c>
      <c r="E723" s="3">
        <v>447.11</v>
      </c>
      <c r="F723" s="3">
        <v>442.87</v>
      </c>
    </row>
    <row r="724" spans="1:6">
      <c r="A724" s="1">
        <v>44421</v>
      </c>
      <c r="B724" s="3">
        <v>445.92</v>
      </c>
      <c r="C724" s="10">
        <v>39470250</v>
      </c>
      <c r="D724" s="3">
        <v>445.59</v>
      </c>
      <c r="E724" s="3">
        <v>445.94</v>
      </c>
      <c r="F724" s="3">
        <v>445.07</v>
      </c>
    </row>
    <row r="725" spans="1:6">
      <c r="A725" s="1">
        <v>44420</v>
      </c>
      <c r="B725" s="3">
        <v>445.11</v>
      </c>
      <c r="C725" s="10">
        <v>38942420</v>
      </c>
      <c r="D725" s="3">
        <v>443.62</v>
      </c>
      <c r="E725" s="3">
        <v>445.25720000000001</v>
      </c>
      <c r="F725" s="3">
        <v>442.66</v>
      </c>
    </row>
    <row r="726" spans="1:6">
      <c r="A726" s="1">
        <v>44419</v>
      </c>
      <c r="B726" s="3">
        <v>443.78</v>
      </c>
      <c r="C726" s="10">
        <v>44034340</v>
      </c>
      <c r="D726" s="3">
        <v>443.82</v>
      </c>
      <c r="E726" s="3">
        <v>443.88200000000001</v>
      </c>
      <c r="F726" s="3">
        <v>442.62</v>
      </c>
    </row>
    <row r="727" spans="1:6">
      <c r="A727" s="1">
        <v>44418</v>
      </c>
      <c r="B727" s="3">
        <v>442.68</v>
      </c>
      <c r="C727" s="10">
        <v>43339280</v>
      </c>
      <c r="D727" s="3">
        <v>442.61</v>
      </c>
      <c r="E727" s="3">
        <v>443.44</v>
      </c>
      <c r="F727" s="3">
        <v>441.88</v>
      </c>
    </row>
    <row r="728" spans="1:6">
      <c r="A728" s="1">
        <v>44417</v>
      </c>
      <c r="B728" s="3">
        <v>442.13</v>
      </c>
      <c r="C728" s="10">
        <v>41222590</v>
      </c>
      <c r="D728" s="3">
        <v>442.46</v>
      </c>
      <c r="E728" s="3">
        <v>442.79500000000002</v>
      </c>
      <c r="F728" s="3">
        <v>441.31</v>
      </c>
    </row>
    <row r="729" spans="1:6">
      <c r="A729" s="1">
        <v>44414</v>
      </c>
      <c r="B729" s="3">
        <v>442.49</v>
      </c>
      <c r="C729" s="10">
        <v>46930010</v>
      </c>
      <c r="D729" s="3">
        <v>442.1</v>
      </c>
      <c r="E729" s="3">
        <v>442.94</v>
      </c>
      <c r="F729" s="3">
        <v>441.8</v>
      </c>
    </row>
    <row r="730" spans="1:6">
      <c r="A730" s="1">
        <v>44413</v>
      </c>
      <c r="B730" s="3">
        <v>441.76</v>
      </c>
      <c r="C730" s="10">
        <v>38969660</v>
      </c>
      <c r="D730" s="3">
        <v>440.22</v>
      </c>
      <c r="E730" s="3">
        <v>441.85</v>
      </c>
      <c r="F730" s="3">
        <v>439.88</v>
      </c>
    </row>
    <row r="731" spans="1:6">
      <c r="A731" s="1">
        <v>44412</v>
      </c>
      <c r="B731" s="3">
        <v>438.98</v>
      </c>
      <c r="C731" s="10">
        <v>46732210</v>
      </c>
      <c r="D731" s="3">
        <v>439.78</v>
      </c>
      <c r="E731" s="3">
        <v>441.12430000000001</v>
      </c>
      <c r="F731" s="3">
        <v>438.73</v>
      </c>
    </row>
    <row r="732" spans="1:6">
      <c r="A732" s="1">
        <v>44411</v>
      </c>
      <c r="B732" s="3">
        <v>441.15</v>
      </c>
      <c r="C732" s="10">
        <v>58053900</v>
      </c>
      <c r="D732" s="3">
        <v>438.44</v>
      </c>
      <c r="E732" s="3">
        <v>441.28</v>
      </c>
      <c r="F732" s="3">
        <v>436.1</v>
      </c>
    </row>
    <row r="733" spans="1:6">
      <c r="A733" s="1">
        <v>44410</v>
      </c>
      <c r="B733" s="3">
        <v>437.59</v>
      </c>
      <c r="C733" s="10">
        <v>58783300</v>
      </c>
      <c r="D733" s="3">
        <v>440.34</v>
      </c>
      <c r="E733" s="3">
        <v>440.93</v>
      </c>
      <c r="F733" s="3">
        <v>437.21</v>
      </c>
    </row>
    <row r="734" spans="1:6">
      <c r="A734" s="1">
        <v>44407</v>
      </c>
      <c r="B734" s="3">
        <v>438.51</v>
      </c>
      <c r="C734" s="10">
        <v>68951200</v>
      </c>
      <c r="D734" s="3">
        <v>437.91</v>
      </c>
      <c r="E734" s="3">
        <v>440.06</v>
      </c>
      <c r="F734" s="3">
        <v>437.77</v>
      </c>
    </row>
    <row r="735" spans="1:6">
      <c r="A735" s="1">
        <v>44406</v>
      </c>
      <c r="B735" s="3">
        <v>440.65</v>
      </c>
      <c r="C735" s="10">
        <v>47435340</v>
      </c>
      <c r="D735" s="3">
        <v>439.815</v>
      </c>
      <c r="E735" s="3">
        <v>441.8</v>
      </c>
      <c r="F735" s="3">
        <v>439.81</v>
      </c>
    </row>
    <row r="736" spans="1:6">
      <c r="A736" s="1">
        <v>44405</v>
      </c>
      <c r="B736" s="3">
        <v>438.83</v>
      </c>
      <c r="C736" s="10">
        <v>52472360</v>
      </c>
      <c r="D736" s="3">
        <v>439.68</v>
      </c>
      <c r="E736" s="3">
        <v>440.3</v>
      </c>
      <c r="F736" s="3">
        <v>437.31</v>
      </c>
    </row>
    <row r="737" spans="1:6">
      <c r="A737" s="1">
        <v>44404</v>
      </c>
      <c r="B737" s="3">
        <v>439.01</v>
      </c>
      <c r="C737" s="10">
        <v>67397140</v>
      </c>
      <c r="D737" s="3">
        <v>439.91</v>
      </c>
      <c r="E737" s="3">
        <v>439.94</v>
      </c>
      <c r="F737" s="3">
        <v>435.99</v>
      </c>
    </row>
    <row r="738" spans="1:6">
      <c r="A738" s="1">
        <v>44403</v>
      </c>
      <c r="B738" s="3">
        <v>441.02</v>
      </c>
      <c r="C738" s="10">
        <v>43719190</v>
      </c>
      <c r="D738" s="3">
        <v>439.31</v>
      </c>
      <c r="E738" s="3">
        <v>441.03</v>
      </c>
      <c r="F738" s="3">
        <v>439.26</v>
      </c>
    </row>
    <row r="739" spans="1:6">
      <c r="A739" s="1">
        <v>44400</v>
      </c>
      <c r="B739" s="3">
        <v>439.94</v>
      </c>
      <c r="C739" s="10">
        <v>63766640</v>
      </c>
      <c r="D739" s="3">
        <v>437.52</v>
      </c>
      <c r="E739" s="3">
        <v>440.3</v>
      </c>
      <c r="F739" s="3">
        <v>436.79</v>
      </c>
    </row>
    <row r="740" spans="1:6">
      <c r="A740" s="1">
        <v>44399</v>
      </c>
      <c r="B740" s="3">
        <v>435.46</v>
      </c>
      <c r="C740" s="10">
        <v>47878540</v>
      </c>
      <c r="D740" s="3">
        <v>434.74</v>
      </c>
      <c r="E740" s="3">
        <v>435.72</v>
      </c>
      <c r="F740" s="3">
        <v>433.69</v>
      </c>
    </row>
    <row r="741" spans="1:6">
      <c r="A741" s="1">
        <v>44398</v>
      </c>
      <c r="B741" s="3">
        <v>434.55</v>
      </c>
      <c r="C741" s="10">
        <v>64724390</v>
      </c>
      <c r="D741" s="3">
        <v>432.34</v>
      </c>
      <c r="E741" s="3">
        <v>434.7</v>
      </c>
      <c r="F741" s="3">
        <v>431.0111</v>
      </c>
    </row>
    <row r="742" spans="1:6">
      <c r="A742" s="1">
        <v>44397</v>
      </c>
      <c r="B742" s="3">
        <v>431.06</v>
      </c>
      <c r="C742" s="10">
        <v>99608170</v>
      </c>
      <c r="D742" s="3">
        <v>425.68</v>
      </c>
      <c r="E742" s="3">
        <v>432.42</v>
      </c>
      <c r="F742" s="3">
        <v>424.83</v>
      </c>
    </row>
    <row r="743" spans="1:6">
      <c r="A743" s="1">
        <v>44396</v>
      </c>
      <c r="B743" s="3">
        <v>424.97</v>
      </c>
      <c r="C743" s="10">
        <v>147987000</v>
      </c>
      <c r="D743" s="3">
        <v>426.19</v>
      </c>
      <c r="E743" s="3">
        <v>431.40890000000002</v>
      </c>
      <c r="F743" s="3">
        <v>421.97</v>
      </c>
    </row>
    <row r="744" spans="1:6">
      <c r="A744" s="1">
        <v>44393</v>
      </c>
      <c r="B744" s="3">
        <v>431.34</v>
      </c>
      <c r="C744" s="10">
        <v>75874660</v>
      </c>
      <c r="D744" s="3">
        <v>436.01</v>
      </c>
      <c r="E744" s="3">
        <v>436.06</v>
      </c>
      <c r="F744" s="3">
        <v>430.92</v>
      </c>
    </row>
    <row r="745" spans="1:6">
      <c r="A745" s="1">
        <v>44392</v>
      </c>
      <c r="B745" s="3">
        <v>434.75</v>
      </c>
      <c r="C745" s="10">
        <v>55126360</v>
      </c>
      <c r="D745" s="3">
        <v>434.81</v>
      </c>
      <c r="E745" s="3">
        <v>435.53</v>
      </c>
      <c r="F745" s="3">
        <v>432.72</v>
      </c>
    </row>
    <row r="746" spans="1:6">
      <c r="A746" s="1">
        <v>44391</v>
      </c>
      <c r="B746" s="3">
        <v>436.24</v>
      </c>
      <c r="C746" s="10">
        <v>64130350</v>
      </c>
      <c r="D746" s="3">
        <v>437.4</v>
      </c>
      <c r="E746" s="3">
        <v>437.92</v>
      </c>
      <c r="F746" s="3">
        <v>434.91</v>
      </c>
    </row>
    <row r="747" spans="1:6">
      <c r="A747" s="1">
        <v>44390</v>
      </c>
      <c r="B747" s="3">
        <v>435.59</v>
      </c>
      <c r="C747" s="10">
        <v>52911310</v>
      </c>
      <c r="D747" s="3">
        <v>436.24</v>
      </c>
      <c r="E747" s="3">
        <v>437.84</v>
      </c>
      <c r="F747" s="3">
        <v>435.31</v>
      </c>
    </row>
    <row r="748" spans="1:6">
      <c r="A748" s="1">
        <v>44389</v>
      </c>
      <c r="B748" s="3">
        <v>437.08</v>
      </c>
      <c r="C748" s="10">
        <v>52889590</v>
      </c>
      <c r="D748" s="3">
        <v>435.43</v>
      </c>
      <c r="E748" s="3">
        <v>437.35</v>
      </c>
      <c r="F748" s="3">
        <v>434.97</v>
      </c>
    </row>
    <row r="749" spans="1:6">
      <c r="A749" s="1">
        <v>44386</v>
      </c>
      <c r="B749" s="3">
        <v>435.52</v>
      </c>
      <c r="C749" s="10">
        <v>76238580</v>
      </c>
      <c r="D749" s="3">
        <v>432.53</v>
      </c>
      <c r="E749" s="3">
        <v>435.84</v>
      </c>
      <c r="F749" s="3">
        <v>430.714</v>
      </c>
    </row>
    <row r="750" spans="1:6">
      <c r="A750" s="1">
        <v>44385</v>
      </c>
      <c r="B750" s="3">
        <v>430.92</v>
      </c>
      <c r="C750" s="10">
        <v>97595230</v>
      </c>
      <c r="D750" s="3">
        <v>428.78</v>
      </c>
      <c r="E750" s="3">
        <v>431.73</v>
      </c>
      <c r="F750" s="3">
        <v>427.52</v>
      </c>
    </row>
    <row r="751" spans="1:6">
      <c r="A751" s="1">
        <v>44384</v>
      </c>
      <c r="B751" s="3">
        <v>434.46</v>
      </c>
      <c r="C751" s="10">
        <v>63549460</v>
      </c>
      <c r="D751" s="3">
        <v>433.66</v>
      </c>
      <c r="E751" s="3">
        <v>434.76</v>
      </c>
      <c r="F751" s="3">
        <v>431.51</v>
      </c>
    </row>
    <row r="752" spans="1:6">
      <c r="A752" s="1">
        <v>44383</v>
      </c>
      <c r="B752" s="3">
        <v>432.93</v>
      </c>
      <c r="C752" s="10">
        <v>68710420</v>
      </c>
      <c r="D752" s="3">
        <v>433.78</v>
      </c>
      <c r="E752" s="3">
        <v>434.01</v>
      </c>
      <c r="F752" s="3">
        <v>430.01</v>
      </c>
    </row>
    <row r="753" spans="1:6">
      <c r="A753" s="1">
        <v>44379</v>
      </c>
      <c r="B753" s="3">
        <v>433.72</v>
      </c>
      <c r="C753" s="10">
        <v>57697670</v>
      </c>
      <c r="D753" s="3">
        <v>431.67</v>
      </c>
      <c r="E753" s="3">
        <v>434.1</v>
      </c>
      <c r="F753" s="3">
        <v>430.52179999999998</v>
      </c>
    </row>
    <row r="754" spans="1:6">
      <c r="A754" s="1">
        <v>44378</v>
      </c>
      <c r="B754" s="3">
        <v>430.43</v>
      </c>
      <c r="C754" s="10">
        <v>53441030</v>
      </c>
      <c r="D754" s="3">
        <v>428.87</v>
      </c>
      <c r="E754" s="3">
        <v>430.6</v>
      </c>
      <c r="F754" s="3">
        <v>428.8</v>
      </c>
    </row>
    <row r="755" spans="1:6">
      <c r="A755" s="1">
        <v>44377</v>
      </c>
      <c r="B755" s="3">
        <v>428.06</v>
      </c>
      <c r="C755" s="10">
        <v>64827860</v>
      </c>
      <c r="D755" s="3">
        <v>427.21</v>
      </c>
      <c r="E755" s="3">
        <v>428.78</v>
      </c>
      <c r="F755" s="3">
        <v>427.18</v>
      </c>
    </row>
    <row r="756" spans="1:6">
      <c r="A756" s="1">
        <v>44376</v>
      </c>
      <c r="B756" s="3">
        <v>427.7</v>
      </c>
      <c r="C756" s="10">
        <v>35970520</v>
      </c>
      <c r="D756" s="3">
        <v>427.88</v>
      </c>
      <c r="E756" s="3">
        <v>428.56</v>
      </c>
      <c r="F756" s="3">
        <v>427.13</v>
      </c>
    </row>
    <row r="757" spans="1:6">
      <c r="A757" s="1">
        <v>44375</v>
      </c>
      <c r="B757" s="3">
        <v>427.47</v>
      </c>
      <c r="C757" s="10">
        <v>53159580</v>
      </c>
      <c r="D757" s="3">
        <v>427.17</v>
      </c>
      <c r="E757" s="3">
        <v>427.65</v>
      </c>
      <c r="F757" s="3">
        <v>425.89</v>
      </c>
    </row>
    <row r="758" spans="1:6">
      <c r="A758" s="1">
        <v>44372</v>
      </c>
      <c r="B758" s="3">
        <v>426.61</v>
      </c>
      <c r="C758" s="10">
        <v>58129530</v>
      </c>
      <c r="D758" s="3">
        <v>425.9</v>
      </c>
      <c r="E758" s="3">
        <v>427.09429999999998</v>
      </c>
      <c r="F758" s="3">
        <v>425.55</v>
      </c>
    </row>
    <row r="759" spans="1:6">
      <c r="A759" s="1">
        <v>44371</v>
      </c>
      <c r="B759" s="3">
        <v>425.1</v>
      </c>
      <c r="C759" s="10">
        <v>45110290</v>
      </c>
      <c r="D759" s="3">
        <v>424.89</v>
      </c>
      <c r="E759" s="3">
        <v>425.55</v>
      </c>
      <c r="F759" s="3">
        <v>424.62</v>
      </c>
    </row>
    <row r="760" spans="1:6">
      <c r="A760" s="1">
        <v>44370</v>
      </c>
      <c r="B760" s="3">
        <v>422.6</v>
      </c>
      <c r="C760" s="10">
        <v>49445410</v>
      </c>
      <c r="D760" s="3">
        <v>423.19</v>
      </c>
      <c r="E760" s="3">
        <v>424.05</v>
      </c>
      <c r="F760" s="3">
        <v>422.51</v>
      </c>
    </row>
    <row r="761" spans="1:6">
      <c r="A761" s="1">
        <v>44369</v>
      </c>
      <c r="B761" s="3">
        <v>423.11</v>
      </c>
      <c r="C761" s="10">
        <v>57700300</v>
      </c>
      <c r="D761" s="3">
        <v>420.85</v>
      </c>
      <c r="E761" s="3">
        <v>424</v>
      </c>
      <c r="F761" s="3">
        <v>420.08</v>
      </c>
    </row>
    <row r="762" spans="1:6">
      <c r="A762" s="1">
        <v>44368</v>
      </c>
      <c r="B762" s="3">
        <v>420.86</v>
      </c>
      <c r="C762" s="10">
        <v>72822030</v>
      </c>
      <c r="D762" s="3">
        <v>416.8</v>
      </c>
      <c r="E762" s="3">
        <v>421.06</v>
      </c>
      <c r="F762" s="3">
        <v>415.93</v>
      </c>
    </row>
    <row r="763" spans="1:6">
      <c r="A763" s="1">
        <v>44365</v>
      </c>
      <c r="B763" s="3">
        <v>414.92</v>
      </c>
      <c r="C763" s="10">
        <v>118676300</v>
      </c>
      <c r="D763" s="3">
        <v>417.09</v>
      </c>
      <c r="E763" s="3">
        <v>417.82810000000001</v>
      </c>
      <c r="F763" s="3">
        <v>414.7</v>
      </c>
    </row>
    <row r="764" spans="1:6">
      <c r="A764" s="1">
        <v>44364</v>
      </c>
      <c r="B764" s="3">
        <v>421.97</v>
      </c>
      <c r="C764" s="10">
        <v>90949660</v>
      </c>
      <c r="D764" s="3">
        <v>421.67</v>
      </c>
      <c r="E764" s="3">
        <v>423.02</v>
      </c>
      <c r="F764" s="3">
        <v>419.32</v>
      </c>
    </row>
    <row r="765" spans="1:6">
      <c r="A765" s="1">
        <v>44363</v>
      </c>
      <c r="B765" s="3">
        <v>422.11</v>
      </c>
      <c r="C765" s="10">
        <v>80386080</v>
      </c>
      <c r="D765" s="3">
        <v>424.63</v>
      </c>
      <c r="E765" s="3">
        <v>424.87</v>
      </c>
      <c r="F765" s="3">
        <v>419.92</v>
      </c>
    </row>
    <row r="766" spans="1:6">
      <c r="A766" s="1">
        <v>44362</v>
      </c>
      <c r="B766" s="3">
        <v>424.48</v>
      </c>
      <c r="C766" s="10">
        <v>51508510</v>
      </c>
      <c r="D766" s="3">
        <v>425.42</v>
      </c>
      <c r="E766" s="3">
        <v>425.46</v>
      </c>
      <c r="F766" s="3">
        <v>423.54</v>
      </c>
    </row>
    <row r="767" spans="1:6">
      <c r="A767" s="1">
        <v>44361</v>
      </c>
      <c r="B767" s="3">
        <v>425.26</v>
      </c>
      <c r="C767" s="10">
        <v>42358480</v>
      </c>
      <c r="D767" s="3">
        <v>424.43</v>
      </c>
      <c r="E767" s="3">
        <v>425.37</v>
      </c>
      <c r="F767" s="3">
        <v>423.1</v>
      </c>
    </row>
    <row r="768" spans="1:6">
      <c r="A768" s="1">
        <v>44358</v>
      </c>
      <c r="B768" s="3">
        <v>424.31</v>
      </c>
      <c r="C768" s="10">
        <v>45570830</v>
      </c>
      <c r="D768" s="3">
        <v>424.2</v>
      </c>
      <c r="E768" s="3">
        <v>424.43</v>
      </c>
      <c r="F768" s="3">
        <v>422.82</v>
      </c>
    </row>
    <row r="769" spans="1:6">
      <c r="A769" s="1">
        <v>44357</v>
      </c>
      <c r="B769" s="3">
        <v>423.61</v>
      </c>
      <c r="C769" s="10">
        <v>51020150</v>
      </c>
      <c r="D769" s="3">
        <v>422.96</v>
      </c>
      <c r="E769" s="3">
        <v>424.63</v>
      </c>
      <c r="F769" s="3">
        <v>421.55</v>
      </c>
    </row>
    <row r="770" spans="1:6">
      <c r="A770" s="1">
        <v>44356</v>
      </c>
      <c r="B770" s="3">
        <v>421.65</v>
      </c>
      <c r="C770" s="10">
        <v>48436340</v>
      </c>
      <c r="D770" s="3">
        <v>423.18</v>
      </c>
      <c r="E770" s="3">
        <v>423.26</v>
      </c>
      <c r="F770" s="3">
        <v>421.41</v>
      </c>
    </row>
    <row r="771" spans="1:6">
      <c r="A771" s="1">
        <v>44355</v>
      </c>
      <c r="B771" s="3">
        <v>422.28</v>
      </c>
      <c r="C771" s="10">
        <v>47134280</v>
      </c>
      <c r="D771" s="3">
        <v>423.11</v>
      </c>
      <c r="E771" s="3">
        <v>423.21</v>
      </c>
      <c r="F771" s="3">
        <v>420.32</v>
      </c>
    </row>
    <row r="772" spans="1:6">
      <c r="A772" s="1">
        <v>44354</v>
      </c>
      <c r="B772" s="3">
        <v>422.19</v>
      </c>
      <c r="C772" s="10">
        <v>51555030</v>
      </c>
      <c r="D772" s="3">
        <v>422.59</v>
      </c>
      <c r="E772" s="3">
        <v>422.78</v>
      </c>
      <c r="F772" s="3">
        <v>421.19</v>
      </c>
    </row>
    <row r="773" spans="1:6">
      <c r="A773" s="1">
        <v>44351</v>
      </c>
      <c r="B773" s="3">
        <v>422.6</v>
      </c>
      <c r="C773" s="10">
        <v>55938790</v>
      </c>
      <c r="D773" s="3">
        <v>420.75</v>
      </c>
      <c r="E773" s="3">
        <v>422.92</v>
      </c>
      <c r="F773" s="3">
        <v>418.84219999999999</v>
      </c>
    </row>
    <row r="774" spans="1:6">
      <c r="A774" s="1">
        <v>44350</v>
      </c>
      <c r="B774" s="3">
        <v>418.77</v>
      </c>
      <c r="C774" s="10">
        <v>58138760</v>
      </c>
      <c r="D774" s="3">
        <v>417.85</v>
      </c>
      <c r="E774" s="3">
        <v>419.99</v>
      </c>
      <c r="F774" s="3">
        <v>416.28</v>
      </c>
    </row>
    <row r="775" spans="1:6">
      <c r="A775" s="1">
        <v>44349</v>
      </c>
      <c r="B775" s="3">
        <v>420.33</v>
      </c>
      <c r="C775" s="10">
        <v>49097060</v>
      </c>
      <c r="D775" s="3">
        <v>420.37</v>
      </c>
      <c r="E775" s="3">
        <v>421.23</v>
      </c>
      <c r="F775" s="3">
        <v>419.29</v>
      </c>
    </row>
    <row r="776" spans="1:6">
      <c r="A776" s="1">
        <v>44348</v>
      </c>
      <c r="B776" s="3">
        <v>419.67</v>
      </c>
      <c r="C776" s="10">
        <v>54216630</v>
      </c>
      <c r="D776" s="3">
        <v>422.57</v>
      </c>
      <c r="E776" s="3">
        <v>422.72</v>
      </c>
      <c r="F776" s="3">
        <v>419.2</v>
      </c>
    </row>
    <row r="777" spans="1:6">
      <c r="A777" s="1">
        <v>44344</v>
      </c>
      <c r="B777" s="3">
        <v>420.04</v>
      </c>
      <c r="C777" s="10">
        <v>58520160</v>
      </c>
      <c r="D777" s="3">
        <v>420.97</v>
      </c>
      <c r="E777" s="3">
        <v>421.25</v>
      </c>
      <c r="F777" s="3">
        <v>419.79</v>
      </c>
    </row>
    <row r="778" spans="1:6">
      <c r="A778" s="1">
        <v>44343</v>
      </c>
      <c r="B778" s="3">
        <v>419.29</v>
      </c>
      <c r="C778" s="10">
        <v>56707680</v>
      </c>
      <c r="D778" s="3">
        <v>420.17</v>
      </c>
      <c r="E778" s="3">
        <v>420.72</v>
      </c>
      <c r="F778" s="3">
        <v>418.98509999999999</v>
      </c>
    </row>
    <row r="779" spans="1:6">
      <c r="A779" s="1">
        <v>44342</v>
      </c>
      <c r="B779" s="3">
        <v>419.07</v>
      </c>
      <c r="C779" s="10">
        <v>43088620</v>
      </c>
      <c r="D779" s="3">
        <v>418.87</v>
      </c>
      <c r="E779" s="3">
        <v>419.61</v>
      </c>
      <c r="F779" s="3">
        <v>417.76</v>
      </c>
    </row>
    <row r="780" spans="1:6">
      <c r="A780" s="1">
        <v>44341</v>
      </c>
      <c r="B780" s="3">
        <v>418.24</v>
      </c>
      <c r="C780" s="10">
        <v>57451400</v>
      </c>
      <c r="D780" s="3">
        <v>420.33</v>
      </c>
      <c r="E780" s="3">
        <v>420.71</v>
      </c>
      <c r="F780" s="3">
        <v>417.62</v>
      </c>
    </row>
    <row r="781" spans="1:6">
      <c r="A781" s="1">
        <v>44340</v>
      </c>
      <c r="B781" s="3">
        <v>419.17</v>
      </c>
      <c r="C781" s="10">
        <v>51376700</v>
      </c>
      <c r="D781" s="3">
        <v>417.34</v>
      </c>
      <c r="E781" s="3">
        <v>420.32</v>
      </c>
      <c r="F781" s="3">
        <v>417.08</v>
      </c>
    </row>
    <row r="782" spans="1:6">
      <c r="A782" s="1">
        <v>44337</v>
      </c>
      <c r="B782" s="3">
        <v>414.94</v>
      </c>
      <c r="C782" s="10">
        <v>76578660</v>
      </c>
      <c r="D782" s="3">
        <v>416.87</v>
      </c>
      <c r="E782" s="3">
        <v>418.2</v>
      </c>
      <c r="F782" s="3">
        <v>414.45</v>
      </c>
    </row>
    <row r="783" spans="1:6">
      <c r="A783" s="1">
        <v>44336</v>
      </c>
      <c r="B783" s="3">
        <v>415.28</v>
      </c>
      <c r="C783" s="10">
        <v>78022220</v>
      </c>
      <c r="D783" s="3">
        <v>411.8</v>
      </c>
      <c r="E783" s="3">
        <v>416.625</v>
      </c>
      <c r="F783" s="3">
        <v>411.67</v>
      </c>
    </row>
    <row r="784" spans="1:6">
      <c r="A784" s="1">
        <v>44335</v>
      </c>
      <c r="B784" s="3">
        <v>410.86</v>
      </c>
      <c r="C784" s="10">
        <v>106467100</v>
      </c>
      <c r="D784" s="3">
        <v>406.92</v>
      </c>
      <c r="E784" s="3">
        <v>411.05</v>
      </c>
      <c r="F784" s="3">
        <v>405.33</v>
      </c>
    </row>
    <row r="785" spans="1:6">
      <c r="A785" s="1">
        <v>44334</v>
      </c>
      <c r="B785" s="3">
        <v>411.94</v>
      </c>
      <c r="C785" s="10">
        <v>59810240</v>
      </c>
      <c r="D785" s="3">
        <v>415.8</v>
      </c>
      <c r="E785" s="3">
        <v>416.06</v>
      </c>
      <c r="F785" s="3">
        <v>411.77</v>
      </c>
    </row>
    <row r="786" spans="1:6">
      <c r="A786" s="1">
        <v>44333</v>
      </c>
      <c r="B786" s="3">
        <v>415.52</v>
      </c>
      <c r="C786" s="10">
        <v>64882410</v>
      </c>
      <c r="D786" s="3">
        <v>415.39</v>
      </c>
      <c r="E786" s="3">
        <v>416.39</v>
      </c>
      <c r="F786" s="3">
        <v>413.36</v>
      </c>
    </row>
    <row r="787" spans="1:6">
      <c r="A787" s="1">
        <v>44330</v>
      </c>
      <c r="B787" s="3">
        <v>416.58</v>
      </c>
      <c r="C787" s="10">
        <v>82201630</v>
      </c>
      <c r="D787" s="3">
        <v>413.21</v>
      </c>
      <c r="E787" s="3">
        <v>417.49</v>
      </c>
      <c r="F787" s="3">
        <v>413.18</v>
      </c>
    </row>
    <row r="788" spans="1:6">
      <c r="A788" s="1">
        <v>44329</v>
      </c>
      <c r="B788" s="3">
        <v>410.28</v>
      </c>
      <c r="C788" s="10">
        <v>106394000</v>
      </c>
      <c r="D788" s="3">
        <v>407.07</v>
      </c>
      <c r="E788" s="3">
        <v>412.35</v>
      </c>
      <c r="F788" s="3">
        <v>407.02</v>
      </c>
    </row>
    <row r="789" spans="1:6">
      <c r="A789" s="1">
        <v>44328</v>
      </c>
      <c r="B789" s="3">
        <v>405.41</v>
      </c>
      <c r="C789" s="10">
        <v>134811000</v>
      </c>
      <c r="D789" s="3">
        <v>411.23</v>
      </c>
      <c r="E789" s="3">
        <v>412.59</v>
      </c>
      <c r="F789" s="3">
        <v>404</v>
      </c>
    </row>
    <row r="790" spans="1:6">
      <c r="A790" s="1">
        <v>44327</v>
      </c>
      <c r="B790" s="3">
        <v>414.21</v>
      </c>
      <c r="C790" s="10">
        <v>116888000</v>
      </c>
      <c r="D790" s="3">
        <v>413.1</v>
      </c>
      <c r="E790" s="3">
        <v>415.27</v>
      </c>
      <c r="F790" s="3">
        <v>410.06</v>
      </c>
    </row>
    <row r="791" spans="1:6">
      <c r="A791" s="1">
        <v>44326</v>
      </c>
      <c r="B791" s="3">
        <v>417.94</v>
      </c>
      <c r="C791" s="10">
        <v>81852450</v>
      </c>
      <c r="D791" s="3">
        <v>422.5</v>
      </c>
      <c r="E791" s="3">
        <v>422.74</v>
      </c>
      <c r="F791" s="3">
        <v>417.81</v>
      </c>
    </row>
    <row r="792" spans="1:6">
      <c r="A792" s="1">
        <v>44323</v>
      </c>
      <c r="B792" s="3">
        <v>422.12</v>
      </c>
      <c r="C792" s="10">
        <v>67733790</v>
      </c>
      <c r="D792" s="3">
        <v>419.89</v>
      </c>
      <c r="E792" s="3">
        <v>422.815</v>
      </c>
      <c r="F792" s="3">
        <v>419.16</v>
      </c>
    </row>
    <row r="793" spans="1:6">
      <c r="A793" s="1">
        <v>44322</v>
      </c>
      <c r="B793" s="3">
        <v>419.07</v>
      </c>
      <c r="C793" s="10">
        <v>74321370</v>
      </c>
      <c r="D793" s="3">
        <v>415.83</v>
      </c>
      <c r="E793" s="3">
        <v>419.21</v>
      </c>
      <c r="F793" s="3">
        <v>413.67500000000001</v>
      </c>
    </row>
    <row r="794" spans="1:6">
      <c r="A794" s="1">
        <v>44321</v>
      </c>
      <c r="B794" s="3">
        <v>415.75</v>
      </c>
      <c r="C794" s="10">
        <v>39960660</v>
      </c>
      <c r="D794" s="3">
        <v>417.38</v>
      </c>
      <c r="E794" s="3">
        <v>417.63</v>
      </c>
      <c r="F794" s="3">
        <v>415.15</v>
      </c>
    </row>
    <row r="795" spans="1:6">
      <c r="A795" s="1">
        <v>44320</v>
      </c>
      <c r="B795" s="3">
        <v>415.62</v>
      </c>
      <c r="C795" s="10">
        <v>101591200</v>
      </c>
      <c r="D795" s="3">
        <v>416.07</v>
      </c>
      <c r="E795" s="3">
        <v>416.6</v>
      </c>
      <c r="F795" s="3">
        <v>411.67</v>
      </c>
    </row>
    <row r="796" spans="1:6">
      <c r="A796" s="1">
        <v>44319</v>
      </c>
      <c r="B796" s="3">
        <v>418.2</v>
      </c>
      <c r="C796" s="10">
        <v>68128290</v>
      </c>
      <c r="D796" s="3">
        <v>419.43</v>
      </c>
      <c r="E796" s="3">
        <v>419.84</v>
      </c>
      <c r="F796" s="3">
        <v>417.66500000000002</v>
      </c>
    </row>
    <row r="797" spans="1:6">
      <c r="A797" s="1">
        <v>44316</v>
      </c>
      <c r="B797" s="3">
        <v>417.3</v>
      </c>
      <c r="C797" s="10">
        <v>85527030</v>
      </c>
      <c r="D797" s="3">
        <v>417.63</v>
      </c>
      <c r="E797" s="3">
        <v>418.54</v>
      </c>
      <c r="F797" s="3">
        <v>416.34</v>
      </c>
    </row>
    <row r="798" spans="1:6">
      <c r="A798" s="1">
        <v>44315</v>
      </c>
      <c r="B798" s="3">
        <v>420.06</v>
      </c>
      <c r="C798" s="10">
        <v>78544330</v>
      </c>
      <c r="D798" s="3">
        <v>420.32</v>
      </c>
      <c r="E798" s="3">
        <v>420.72</v>
      </c>
      <c r="F798" s="3">
        <v>416.44</v>
      </c>
    </row>
    <row r="799" spans="1:6">
      <c r="A799" s="1">
        <v>44314</v>
      </c>
      <c r="B799" s="3">
        <v>417.4</v>
      </c>
      <c r="C799" s="10">
        <v>51238850</v>
      </c>
      <c r="D799" s="3">
        <v>417.81</v>
      </c>
      <c r="E799" s="3">
        <v>419.01</v>
      </c>
      <c r="F799" s="3">
        <v>416.9</v>
      </c>
    </row>
    <row r="800" spans="1:6">
      <c r="A800" s="1">
        <v>44313</v>
      </c>
      <c r="B800" s="3">
        <v>417.52</v>
      </c>
      <c r="C800" s="10">
        <v>51303060</v>
      </c>
      <c r="D800" s="3">
        <v>417.93</v>
      </c>
      <c r="E800" s="3">
        <v>418.14</v>
      </c>
      <c r="F800" s="3">
        <v>416.3</v>
      </c>
    </row>
    <row r="801" spans="1:6">
      <c r="A801" s="1">
        <v>44312</v>
      </c>
      <c r="B801" s="3">
        <v>417.61</v>
      </c>
      <c r="C801" s="10">
        <v>52182390</v>
      </c>
      <c r="D801" s="3">
        <v>417.44</v>
      </c>
      <c r="E801" s="3">
        <v>418.22</v>
      </c>
      <c r="F801" s="3">
        <v>416.81110000000001</v>
      </c>
    </row>
    <row r="802" spans="1:6">
      <c r="A802" s="1">
        <v>44309</v>
      </c>
      <c r="B802" s="3">
        <v>416.74</v>
      </c>
      <c r="C802" s="10">
        <v>73276200</v>
      </c>
      <c r="D802" s="3">
        <v>412.87</v>
      </c>
      <c r="E802" s="3">
        <v>418.25</v>
      </c>
      <c r="F802" s="3">
        <v>412.79</v>
      </c>
    </row>
    <row r="803" spans="1:6">
      <c r="A803" s="1">
        <v>44308</v>
      </c>
      <c r="B803" s="3">
        <v>412.27</v>
      </c>
      <c r="C803" s="10">
        <v>97582790</v>
      </c>
      <c r="D803" s="3">
        <v>415.89</v>
      </c>
      <c r="E803" s="3">
        <v>416.78</v>
      </c>
      <c r="F803" s="3">
        <v>411.13</v>
      </c>
    </row>
    <row r="804" spans="1:6">
      <c r="A804" s="1">
        <v>44307</v>
      </c>
      <c r="B804" s="3">
        <v>416.07</v>
      </c>
      <c r="C804" s="10">
        <v>66792980</v>
      </c>
      <c r="D804" s="3">
        <v>411.51</v>
      </c>
      <c r="E804" s="3">
        <v>416.29</v>
      </c>
      <c r="F804" s="3">
        <v>411.36</v>
      </c>
    </row>
    <row r="805" spans="1:6">
      <c r="A805" s="1">
        <v>44306</v>
      </c>
      <c r="B805" s="3">
        <v>412.17</v>
      </c>
      <c r="C805" s="10">
        <v>81851830</v>
      </c>
      <c r="D805" s="3">
        <v>413.91</v>
      </c>
      <c r="E805" s="3">
        <v>415.08589999999998</v>
      </c>
      <c r="F805" s="3">
        <v>410.59</v>
      </c>
    </row>
    <row r="806" spans="1:6">
      <c r="A806" s="1">
        <v>44305</v>
      </c>
      <c r="B806" s="3">
        <v>415.21</v>
      </c>
      <c r="C806" s="10">
        <v>78498500</v>
      </c>
      <c r="D806" s="3">
        <v>416.26</v>
      </c>
      <c r="E806" s="3">
        <v>416.74</v>
      </c>
      <c r="F806" s="3">
        <v>413.79</v>
      </c>
    </row>
    <row r="807" spans="1:6">
      <c r="A807" s="1">
        <v>44302</v>
      </c>
      <c r="B807" s="3">
        <v>417.26</v>
      </c>
      <c r="C807" s="10">
        <v>82037280</v>
      </c>
      <c r="D807" s="3">
        <v>417.25</v>
      </c>
      <c r="E807" s="3">
        <v>417.91</v>
      </c>
      <c r="F807" s="3">
        <v>415.73</v>
      </c>
    </row>
    <row r="808" spans="1:6">
      <c r="A808" s="1">
        <v>44301</v>
      </c>
      <c r="B808" s="3">
        <v>415.87</v>
      </c>
      <c r="C808" s="10">
        <v>60229840</v>
      </c>
      <c r="D808" s="3">
        <v>413.74</v>
      </c>
      <c r="E808" s="3">
        <v>416.16</v>
      </c>
      <c r="F808" s="3">
        <v>413.69</v>
      </c>
    </row>
    <row r="809" spans="1:6">
      <c r="A809" s="1">
        <v>44300</v>
      </c>
      <c r="B809" s="3">
        <v>411.45</v>
      </c>
      <c r="C809" s="10">
        <v>61659910</v>
      </c>
      <c r="D809" s="3">
        <v>412.83</v>
      </c>
      <c r="E809" s="3">
        <v>413.96</v>
      </c>
      <c r="F809" s="3">
        <v>410.87</v>
      </c>
    </row>
    <row r="810" spans="1:6">
      <c r="A810" s="1">
        <v>44299</v>
      </c>
      <c r="B810" s="3">
        <v>412.86</v>
      </c>
      <c r="C810" s="10">
        <v>56550990</v>
      </c>
      <c r="D810" s="3">
        <v>411.53</v>
      </c>
      <c r="E810" s="3">
        <v>413.529</v>
      </c>
      <c r="F810" s="3">
        <v>411.12</v>
      </c>
    </row>
    <row r="811" spans="1:6">
      <c r="A811" s="1">
        <v>44298</v>
      </c>
      <c r="B811" s="3">
        <v>411.64</v>
      </c>
      <c r="C811" s="10">
        <v>56704900</v>
      </c>
      <c r="D811" s="3">
        <v>410.85</v>
      </c>
      <c r="E811" s="3">
        <v>411.93</v>
      </c>
      <c r="F811" s="3">
        <v>410.2</v>
      </c>
    </row>
    <row r="812" spans="1:6">
      <c r="A812" s="1">
        <v>44295</v>
      </c>
      <c r="B812" s="3">
        <v>411.49</v>
      </c>
      <c r="C812" s="10">
        <v>61104560</v>
      </c>
      <c r="D812" s="3">
        <v>408.39</v>
      </c>
      <c r="E812" s="3">
        <v>411.67</v>
      </c>
      <c r="F812" s="3">
        <v>408.26</v>
      </c>
    </row>
    <row r="813" spans="1:6">
      <c r="A813" s="1">
        <v>44294</v>
      </c>
      <c r="B813" s="3">
        <v>408.52</v>
      </c>
      <c r="C813" s="10">
        <v>57863110</v>
      </c>
      <c r="D813" s="3">
        <v>407.93</v>
      </c>
      <c r="E813" s="3">
        <v>408.58</v>
      </c>
      <c r="F813" s="3">
        <v>406.93</v>
      </c>
    </row>
    <row r="814" spans="1:6">
      <c r="A814" s="1">
        <v>44293</v>
      </c>
      <c r="B814" s="3">
        <v>406.59</v>
      </c>
      <c r="C814" s="10">
        <v>55836280</v>
      </c>
      <c r="D814" s="3">
        <v>405.94</v>
      </c>
      <c r="E814" s="3">
        <v>406.96</v>
      </c>
      <c r="F814" s="3">
        <v>405.45</v>
      </c>
    </row>
    <row r="815" spans="1:6">
      <c r="A815" s="1">
        <v>44292</v>
      </c>
      <c r="B815" s="3">
        <v>406.12</v>
      </c>
      <c r="C815" s="10">
        <v>62020950</v>
      </c>
      <c r="D815" s="3">
        <v>405.76</v>
      </c>
      <c r="E815" s="3">
        <v>407.24</v>
      </c>
      <c r="F815" s="3">
        <v>405.4</v>
      </c>
    </row>
    <row r="816" spans="1:6">
      <c r="A816" s="1">
        <v>44291</v>
      </c>
      <c r="B816" s="3">
        <v>406.36</v>
      </c>
      <c r="C816" s="10">
        <v>91684760</v>
      </c>
      <c r="D816" s="3">
        <v>403.46</v>
      </c>
      <c r="E816" s="3">
        <v>406.94</v>
      </c>
      <c r="F816" s="3">
        <v>403.38</v>
      </c>
    </row>
    <row r="817" spans="1:6">
      <c r="A817" s="1">
        <v>44287</v>
      </c>
      <c r="B817" s="3">
        <v>400.61</v>
      </c>
      <c r="C817" s="10">
        <v>99682880</v>
      </c>
      <c r="D817" s="3">
        <v>398.4</v>
      </c>
      <c r="E817" s="3">
        <v>400.67</v>
      </c>
      <c r="F817" s="3">
        <v>398.18</v>
      </c>
    </row>
    <row r="818" spans="1:6">
      <c r="A818" s="1">
        <v>44286</v>
      </c>
      <c r="B818" s="3">
        <v>396.33</v>
      </c>
      <c r="C818" s="10">
        <v>112734200</v>
      </c>
      <c r="D818" s="3">
        <v>395.34</v>
      </c>
      <c r="E818" s="3">
        <v>398</v>
      </c>
      <c r="F818" s="3">
        <v>395.31</v>
      </c>
    </row>
    <row r="819" spans="1:6">
      <c r="A819" s="1">
        <v>44285</v>
      </c>
      <c r="B819" s="3">
        <v>394.73</v>
      </c>
      <c r="C819" s="10">
        <v>76262250</v>
      </c>
      <c r="D819" s="3">
        <v>394.42</v>
      </c>
      <c r="E819" s="3">
        <v>395.45</v>
      </c>
      <c r="F819" s="3">
        <v>393.02</v>
      </c>
    </row>
    <row r="820" spans="1:6">
      <c r="A820" s="1">
        <v>44284</v>
      </c>
      <c r="B820" s="3">
        <v>395.78</v>
      </c>
      <c r="C820" s="10">
        <v>108107600</v>
      </c>
      <c r="D820" s="3">
        <v>394.4</v>
      </c>
      <c r="E820" s="3">
        <v>396.75</v>
      </c>
      <c r="F820" s="3">
        <v>392.81</v>
      </c>
    </row>
    <row r="821" spans="1:6">
      <c r="A821" s="1">
        <v>44281</v>
      </c>
      <c r="B821" s="3">
        <v>395.98</v>
      </c>
      <c r="C821" s="10">
        <v>114409100</v>
      </c>
      <c r="D821" s="3">
        <v>390.93</v>
      </c>
      <c r="E821" s="3">
        <v>396.41</v>
      </c>
      <c r="F821" s="3">
        <v>390.29</v>
      </c>
    </row>
    <row r="822" spans="1:6">
      <c r="A822" s="1">
        <v>44280</v>
      </c>
      <c r="B822" s="3">
        <v>389.7</v>
      </c>
      <c r="C822" s="10">
        <v>116128600</v>
      </c>
      <c r="D822" s="3">
        <v>385.98</v>
      </c>
      <c r="E822" s="3">
        <v>390.55</v>
      </c>
      <c r="F822" s="3">
        <v>383.9</v>
      </c>
    </row>
    <row r="823" spans="1:6">
      <c r="A823" s="1">
        <v>44279</v>
      </c>
      <c r="B823" s="3">
        <v>387.52</v>
      </c>
      <c r="C823" s="10">
        <v>97588640</v>
      </c>
      <c r="D823" s="3">
        <v>391</v>
      </c>
      <c r="E823" s="3">
        <v>392.75</v>
      </c>
      <c r="F823" s="3">
        <v>387.47</v>
      </c>
    </row>
    <row r="824" spans="1:6">
      <c r="A824" s="1">
        <v>44278</v>
      </c>
      <c r="B824" s="3">
        <v>389.5</v>
      </c>
      <c r="C824" s="10">
        <v>90686550</v>
      </c>
      <c r="D824" s="3">
        <v>391.91</v>
      </c>
      <c r="E824" s="3">
        <v>393.46</v>
      </c>
      <c r="F824" s="3">
        <v>388.66</v>
      </c>
    </row>
    <row r="825" spans="1:6">
      <c r="A825" s="1">
        <v>44277</v>
      </c>
      <c r="B825" s="3">
        <v>392.59</v>
      </c>
      <c r="C825" s="10">
        <v>73778650</v>
      </c>
      <c r="D825" s="3">
        <v>390.03</v>
      </c>
      <c r="E825" s="3">
        <v>394.07</v>
      </c>
      <c r="F825" s="3">
        <v>389.97</v>
      </c>
    </row>
    <row r="826" spans="1:6">
      <c r="A826" s="1">
        <v>44274</v>
      </c>
      <c r="B826" s="3">
        <v>389.48</v>
      </c>
      <c r="C826" s="10">
        <v>113624500</v>
      </c>
      <c r="D826" s="3">
        <v>389.88</v>
      </c>
      <c r="E826" s="3">
        <v>391.56900000000002</v>
      </c>
      <c r="F826" s="3">
        <v>387.15</v>
      </c>
    </row>
    <row r="827" spans="1:6">
      <c r="A827" s="1">
        <v>44273</v>
      </c>
      <c r="B827" s="3">
        <v>391.48</v>
      </c>
      <c r="C827" s="10">
        <v>115349100</v>
      </c>
      <c r="D827" s="3">
        <v>394.47500000000002</v>
      </c>
      <c r="E827" s="3">
        <v>396.72</v>
      </c>
      <c r="F827" s="3">
        <v>390.75</v>
      </c>
    </row>
    <row r="828" spans="1:6">
      <c r="A828" s="1">
        <v>44272</v>
      </c>
      <c r="B828" s="3">
        <v>397.26</v>
      </c>
      <c r="C828" s="10">
        <v>97959270</v>
      </c>
      <c r="D828" s="3">
        <v>394.53</v>
      </c>
      <c r="E828" s="3">
        <v>398.12</v>
      </c>
      <c r="F828" s="3">
        <v>393.3</v>
      </c>
    </row>
    <row r="829" spans="1:6">
      <c r="A829" s="1">
        <v>44271</v>
      </c>
      <c r="B829" s="3">
        <v>395.91</v>
      </c>
      <c r="C829" s="10">
        <v>73722510</v>
      </c>
      <c r="D829" s="3">
        <v>397.07</v>
      </c>
      <c r="E829" s="3">
        <v>397.83</v>
      </c>
      <c r="F829" s="3">
        <v>395.08</v>
      </c>
    </row>
    <row r="830" spans="1:6">
      <c r="A830" s="1">
        <v>44270</v>
      </c>
      <c r="B830" s="3">
        <v>396.41</v>
      </c>
      <c r="C830" s="10">
        <v>73592300</v>
      </c>
      <c r="D830" s="3">
        <v>394.33</v>
      </c>
      <c r="E830" s="3">
        <v>396.685</v>
      </c>
      <c r="F830" s="3">
        <v>392.03</v>
      </c>
    </row>
    <row r="831" spans="1:6">
      <c r="A831" s="1">
        <v>44267</v>
      </c>
      <c r="B831" s="3">
        <v>394.06</v>
      </c>
      <c r="C831" s="10">
        <v>64653570</v>
      </c>
      <c r="D831" s="3">
        <v>392.07</v>
      </c>
      <c r="E831" s="3">
        <v>394.21</v>
      </c>
      <c r="F831" s="3">
        <v>391.2</v>
      </c>
    </row>
    <row r="832" spans="1:6">
      <c r="A832" s="1">
        <v>44266</v>
      </c>
      <c r="B832" s="3">
        <v>393.53</v>
      </c>
      <c r="C832" s="10">
        <v>86245040</v>
      </c>
      <c r="D832" s="3">
        <v>392.23</v>
      </c>
      <c r="E832" s="3">
        <v>395.65</v>
      </c>
      <c r="F832" s="3">
        <v>391.74</v>
      </c>
    </row>
    <row r="833" spans="1:6">
      <c r="A833" s="1">
        <v>44265</v>
      </c>
      <c r="B833" s="3">
        <v>389.58</v>
      </c>
      <c r="C833" s="10">
        <v>109899400</v>
      </c>
      <c r="D833" s="3">
        <v>389.69</v>
      </c>
      <c r="E833" s="3">
        <v>391.4</v>
      </c>
      <c r="F833" s="3">
        <v>388.17020000000002</v>
      </c>
    </row>
    <row r="834" spans="1:6">
      <c r="A834" s="1">
        <v>44264</v>
      </c>
      <c r="B834" s="3">
        <v>387.17</v>
      </c>
      <c r="C834" s="10">
        <v>113633600</v>
      </c>
      <c r="D834" s="3">
        <v>385.85</v>
      </c>
      <c r="E834" s="3">
        <v>389.91</v>
      </c>
      <c r="F834" s="3">
        <v>381.72989999999999</v>
      </c>
    </row>
    <row r="835" spans="1:6">
      <c r="A835" s="1">
        <v>44263</v>
      </c>
      <c r="B835" s="3">
        <v>381.72</v>
      </c>
      <c r="C835" s="10">
        <v>123149200</v>
      </c>
      <c r="D835" s="3">
        <v>384.66</v>
      </c>
      <c r="E835" s="3">
        <v>387.68</v>
      </c>
      <c r="F835" s="3">
        <v>381.42</v>
      </c>
    </row>
    <row r="836" spans="1:6">
      <c r="A836" s="1">
        <v>44260</v>
      </c>
      <c r="B836" s="3">
        <v>383.63</v>
      </c>
      <c r="C836" s="10">
        <v>152039600</v>
      </c>
      <c r="D836" s="3">
        <v>380.46</v>
      </c>
      <c r="E836" s="3">
        <v>384.76</v>
      </c>
      <c r="F836" s="3">
        <v>372.64</v>
      </c>
    </row>
    <row r="837" spans="1:6">
      <c r="A837" s="1">
        <v>44259</v>
      </c>
      <c r="B837" s="3">
        <v>376.7</v>
      </c>
      <c r="C837" s="10">
        <v>183433000</v>
      </c>
      <c r="D837" s="3">
        <v>381.22</v>
      </c>
      <c r="E837" s="3">
        <v>384</v>
      </c>
      <c r="F837" s="3">
        <v>371.88</v>
      </c>
    </row>
    <row r="838" spans="1:6">
      <c r="A838" s="1">
        <v>44258</v>
      </c>
      <c r="B838" s="3">
        <v>381.42</v>
      </c>
      <c r="C838" s="10">
        <v>119940200</v>
      </c>
      <c r="D838" s="3">
        <v>385.79</v>
      </c>
      <c r="E838" s="3">
        <v>386.83</v>
      </c>
      <c r="F838" s="3">
        <v>381.31</v>
      </c>
    </row>
    <row r="839" spans="1:6">
      <c r="A839" s="1">
        <v>44257</v>
      </c>
      <c r="B839" s="3">
        <v>386.54</v>
      </c>
      <c r="C839" s="10">
        <v>79595330</v>
      </c>
      <c r="D839" s="3">
        <v>389.82</v>
      </c>
      <c r="E839" s="3">
        <v>390.07</v>
      </c>
      <c r="F839" s="3">
        <v>386</v>
      </c>
    </row>
    <row r="840" spans="1:6">
      <c r="A840" s="1">
        <v>44256</v>
      </c>
      <c r="B840" s="3">
        <v>389.58</v>
      </c>
      <c r="C840" s="10">
        <v>105348800</v>
      </c>
      <c r="D840" s="3">
        <v>385.59</v>
      </c>
      <c r="E840" s="3">
        <v>390.92</v>
      </c>
      <c r="F840" s="3">
        <v>380.572</v>
      </c>
    </row>
    <row r="841" spans="1:6">
      <c r="A841" s="1">
        <v>44253</v>
      </c>
      <c r="B841" s="3">
        <v>380.36</v>
      </c>
      <c r="C841" s="10">
        <v>152701600</v>
      </c>
      <c r="D841" s="3">
        <v>384.35</v>
      </c>
      <c r="E841" s="3">
        <v>385.58</v>
      </c>
      <c r="F841" s="3">
        <v>378.23</v>
      </c>
    </row>
    <row r="842" spans="1:6">
      <c r="A842" s="1">
        <v>44252</v>
      </c>
      <c r="B842" s="3">
        <v>382.33</v>
      </c>
      <c r="C842" s="10">
        <v>146670500</v>
      </c>
      <c r="D842" s="3">
        <v>390.41</v>
      </c>
      <c r="E842" s="3">
        <v>391.88</v>
      </c>
      <c r="F842" s="3">
        <v>380.77890000000002</v>
      </c>
    </row>
    <row r="843" spans="1:6">
      <c r="A843" s="1">
        <v>44251</v>
      </c>
      <c r="B843" s="3">
        <v>391.77</v>
      </c>
      <c r="C843" s="10">
        <v>72433950</v>
      </c>
      <c r="D843" s="3">
        <v>386.33</v>
      </c>
      <c r="E843" s="3">
        <v>392.23</v>
      </c>
      <c r="F843" s="3">
        <v>385.27</v>
      </c>
    </row>
    <row r="844" spans="1:6">
      <c r="A844" s="1">
        <v>44250</v>
      </c>
      <c r="B844" s="3">
        <v>387.5</v>
      </c>
      <c r="C844" s="10">
        <v>107284100</v>
      </c>
      <c r="D844" s="3">
        <v>384.66</v>
      </c>
      <c r="E844" s="3">
        <v>388.94499999999999</v>
      </c>
      <c r="F844" s="3">
        <v>380.2</v>
      </c>
    </row>
    <row r="845" spans="1:6">
      <c r="A845" s="1">
        <v>44249</v>
      </c>
      <c r="B845" s="3">
        <v>387.03</v>
      </c>
      <c r="C845" s="10">
        <v>67414170</v>
      </c>
      <c r="D845" s="3">
        <v>387.06</v>
      </c>
      <c r="E845" s="3">
        <v>389.62</v>
      </c>
      <c r="F845" s="3">
        <v>386.74</v>
      </c>
    </row>
    <row r="846" spans="1:6">
      <c r="A846" s="1">
        <v>44246</v>
      </c>
      <c r="B846" s="3">
        <v>390.03</v>
      </c>
      <c r="C846" s="10">
        <v>83240970</v>
      </c>
      <c r="D846" s="3">
        <v>392.07</v>
      </c>
      <c r="E846" s="3">
        <v>392.38</v>
      </c>
      <c r="F846" s="3">
        <v>389.55</v>
      </c>
    </row>
    <row r="847" spans="1:6">
      <c r="A847" s="1">
        <v>44245</v>
      </c>
      <c r="B847" s="3">
        <v>390.72</v>
      </c>
      <c r="C847" s="10">
        <v>59712770</v>
      </c>
      <c r="D847" s="3">
        <v>389.59</v>
      </c>
      <c r="E847" s="3">
        <v>391.51499999999999</v>
      </c>
      <c r="F847" s="3">
        <v>387.74</v>
      </c>
    </row>
    <row r="848" spans="1:6">
      <c r="A848" s="1">
        <v>44244</v>
      </c>
      <c r="B848" s="3">
        <v>392.39</v>
      </c>
      <c r="C848" s="10">
        <v>52806680</v>
      </c>
      <c r="D848" s="3">
        <v>390.42</v>
      </c>
      <c r="E848" s="3">
        <v>392.66</v>
      </c>
      <c r="F848" s="3">
        <v>389.33</v>
      </c>
    </row>
    <row r="849" spans="1:6">
      <c r="A849" s="1">
        <v>44243</v>
      </c>
      <c r="B849" s="3">
        <v>392.3</v>
      </c>
      <c r="C849" s="10">
        <v>50972370</v>
      </c>
      <c r="D849" s="3">
        <v>393.96</v>
      </c>
      <c r="E849" s="3">
        <v>394.17</v>
      </c>
      <c r="F849" s="3">
        <v>391.53</v>
      </c>
    </row>
    <row r="850" spans="1:6">
      <c r="A850" s="1">
        <v>44239</v>
      </c>
      <c r="B850" s="3">
        <v>392.64</v>
      </c>
      <c r="C850" s="10">
        <v>50593270</v>
      </c>
      <c r="D850" s="3">
        <v>389.85</v>
      </c>
      <c r="E850" s="3">
        <v>392.9</v>
      </c>
      <c r="F850" s="3">
        <v>389.77</v>
      </c>
    </row>
    <row r="851" spans="1:6">
      <c r="A851" s="1">
        <v>44238</v>
      </c>
      <c r="B851" s="3">
        <v>390.71</v>
      </c>
      <c r="C851" s="10">
        <v>42913290</v>
      </c>
      <c r="D851" s="3">
        <v>391.24</v>
      </c>
      <c r="E851" s="3">
        <v>391.69</v>
      </c>
      <c r="F851" s="3">
        <v>388.1</v>
      </c>
    </row>
    <row r="852" spans="1:6">
      <c r="A852" s="1">
        <v>44237</v>
      </c>
      <c r="B852" s="3">
        <v>390.08</v>
      </c>
      <c r="C852" s="10">
        <v>59154370</v>
      </c>
      <c r="D852" s="3">
        <v>392.12</v>
      </c>
      <c r="E852" s="3">
        <v>392.28</v>
      </c>
      <c r="F852" s="3">
        <v>387.5</v>
      </c>
    </row>
    <row r="853" spans="1:6">
      <c r="A853" s="1">
        <v>44236</v>
      </c>
      <c r="B853" s="3">
        <v>390.25</v>
      </c>
      <c r="C853" s="10">
        <v>35551060</v>
      </c>
      <c r="D853" s="3">
        <v>389.61</v>
      </c>
      <c r="E853" s="3">
        <v>390.89</v>
      </c>
      <c r="F853" s="3">
        <v>389.17</v>
      </c>
    </row>
    <row r="854" spans="1:6">
      <c r="A854" s="1">
        <v>44235</v>
      </c>
      <c r="B854" s="3">
        <v>390.51</v>
      </c>
      <c r="C854" s="10">
        <v>38365190</v>
      </c>
      <c r="D854" s="3">
        <v>389.27</v>
      </c>
      <c r="E854" s="3">
        <v>390.56</v>
      </c>
      <c r="F854" s="3">
        <v>388.35</v>
      </c>
    </row>
    <row r="855" spans="1:6">
      <c r="A855" s="1">
        <v>44232</v>
      </c>
      <c r="B855" s="3">
        <v>387.71</v>
      </c>
      <c r="C855" s="10">
        <v>48669770</v>
      </c>
      <c r="D855" s="3">
        <v>388.2</v>
      </c>
      <c r="E855" s="3">
        <v>388.47</v>
      </c>
      <c r="F855" s="3">
        <v>386.14440000000002</v>
      </c>
    </row>
    <row r="856" spans="1:6">
      <c r="A856" s="1">
        <v>44231</v>
      </c>
      <c r="B856" s="3">
        <v>386.19</v>
      </c>
      <c r="C856" s="10">
        <v>47142560</v>
      </c>
      <c r="D856" s="3">
        <v>382.96</v>
      </c>
      <c r="E856" s="3">
        <v>386.24</v>
      </c>
      <c r="F856" s="3">
        <v>381.96550000000002</v>
      </c>
    </row>
    <row r="857" spans="1:6">
      <c r="A857" s="1">
        <v>44230</v>
      </c>
      <c r="B857" s="3">
        <v>381.85</v>
      </c>
      <c r="C857" s="10">
        <v>52427090</v>
      </c>
      <c r="D857" s="3">
        <v>382.435</v>
      </c>
      <c r="E857" s="3">
        <v>383.7</v>
      </c>
      <c r="F857" s="3">
        <v>380.48</v>
      </c>
    </row>
    <row r="858" spans="1:6">
      <c r="A858" s="1">
        <v>44229</v>
      </c>
      <c r="B858" s="3">
        <v>381.55</v>
      </c>
      <c r="C858" s="10">
        <v>64450660</v>
      </c>
      <c r="D858" s="3">
        <v>379.65</v>
      </c>
      <c r="E858" s="3">
        <v>383.22</v>
      </c>
      <c r="F858" s="3">
        <v>376.31810000000002</v>
      </c>
    </row>
    <row r="859" spans="1:6">
      <c r="A859" s="1">
        <v>44228</v>
      </c>
      <c r="B859" s="3">
        <v>376.23</v>
      </c>
      <c r="C859" s="10">
        <v>75817600</v>
      </c>
      <c r="D859" s="3">
        <v>373.72</v>
      </c>
      <c r="E859" s="3">
        <v>377.34</v>
      </c>
      <c r="F859" s="3">
        <v>370.37599999999998</v>
      </c>
    </row>
    <row r="860" spans="1:6">
      <c r="A860" s="1">
        <v>44225</v>
      </c>
      <c r="B860" s="3">
        <v>370.07</v>
      </c>
      <c r="C860" s="10">
        <v>126765100</v>
      </c>
      <c r="D860" s="3">
        <v>375.63</v>
      </c>
      <c r="E860" s="3">
        <v>376.67</v>
      </c>
      <c r="F860" s="3">
        <v>368.27</v>
      </c>
    </row>
    <row r="861" spans="1:6">
      <c r="A861" s="1">
        <v>44224</v>
      </c>
      <c r="B861" s="3">
        <v>377.63</v>
      </c>
      <c r="C861" s="10">
        <v>94198100</v>
      </c>
      <c r="D861" s="3">
        <v>376.36</v>
      </c>
      <c r="E861" s="3">
        <v>381.93</v>
      </c>
      <c r="F861" s="3">
        <v>375.89</v>
      </c>
    </row>
    <row r="862" spans="1:6">
      <c r="A862" s="1">
        <v>44223</v>
      </c>
      <c r="B862" s="3">
        <v>374.41</v>
      </c>
      <c r="C862" s="10">
        <v>123351100</v>
      </c>
      <c r="D862" s="3">
        <v>380.22</v>
      </c>
      <c r="E862" s="3">
        <v>380.32</v>
      </c>
      <c r="F862" s="3">
        <v>372.01</v>
      </c>
    </row>
    <row r="863" spans="1:6">
      <c r="A863" s="1">
        <v>44222</v>
      </c>
      <c r="B863" s="3">
        <v>383.79</v>
      </c>
      <c r="C863" s="10">
        <v>42665280</v>
      </c>
      <c r="D863" s="3">
        <v>385.41</v>
      </c>
      <c r="E863" s="3">
        <v>385.85</v>
      </c>
      <c r="F863" s="3">
        <v>383.54</v>
      </c>
    </row>
    <row r="864" spans="1:6">
      <c r="A864" s="1">
        <v>44221</v>
      </c>
      <c r="B864" s="3">
        <v>384.39</v>
      </c>
      <c r="C864" s="10">
        <v>70401970</v>
      </c>
      <c r="D864" s="3">
        <v>383.67</v>
      </c>
      <c r="E864" s="3">
        <v>384.77</v>
      </c>
      <c r="F864" s="3">
        <v>378.46</v>
      </c>
    </row>
    <row r="865" spans="1:6">
      <c r="A865" s="1">
        <v>44218</v>
      </c>
      <c r="B865" s="3">
        <v>382.88</v>
      </c>
      <c r="C865" s="10">
        <v>52136930</v>
      </c>
      <c r="D865" s="3">
        <v>382.25</v>
      </c>
      <c r="E865" s="3">
        <v>384.12560000000002</v>
      </c>
      <c r="F865" s="3">
        <v>381.83499999999998</v>
      </c>
    </row>
    <row r="866" spans="1:6">
      <c r="A866" s="1">
        <v>44217</v>
      </c>
      <c r="B866" s="3">
        <v>384.24</v>
      </c>
      <c r="C866" s="10">
        <v>47955810</v>
      </c>
      <c r="D866" s="3">
        <v>384.49</v>
      </c>
      <c r="E866" s="3">
        <v>384.95</v>
      </c>
      <c r="F866" s="3">
        <v>383.25</v>
      </c>
    </row>
    <row r="867" spans="1:6">
      <c r="A867" s="1">
        <v>44216</v>
      </c>
      <c r="B867" s="3">
        <v>383.89</v>
      </c>
      <c r="C867" s="10">
        <v>61836060</v>
      </c>
      <c r="D867" s="3">
        <v>381.11</v>
      </c>
      <c r="E867" s="3">
        <v>384.79</v>
      </c>
      <c r="F867" s="3">
        <v>380.69</v>
      </c>
    </row>
    <row r="868" spans="1:6">
      <c r="A868" s="1">
        <v>44215</v>
      </c>
      <c r="B868" s="3">
        <v>378.65</v>
      </c>
      <c r="C868" s="10">
        <v>51233300</v>
      </c>
      <c r="D868" s="3">
        <v>378.34</v>
      </c>
      <c r="E868" s="3">
        <v>379.23</v>
      </c>
      <c r="F868" s="3">
        <v>376.75</v>
      </c>
    </row>
    <row r="869" spans="1:6">
      <c r="A869" s="1">
        <v>44211</v>
      </c>
      <c r="B869" s="3">
        <v>375.7</v>
      </c>
      <c r="C869" s="10">
        <v>107160000</v>
      </c>
      <c r="D869" s="3">
        <v>376.72</v>
      </c>
      <c r="E869" s="3">
        <v>377.58</v>
      </c>
      <c r="F869" s="3">
        <v>373.7</v>
      </c>
    </row>
    <row r="870" spans="1:6">
      <c r="A870" s="1">
        <v>44210</v>
      </c>
      <c r="B870" s="3">
        <v>378.46</v>
      </c>
      <c r="C870" s="10">
        <v>49989110</v>
      </c>
      <c r="D870" s="3">
        <v>380.59</v>
      </c>
      <c r="E870" s="3">
        <v>381.13</v>
      </c>
      <c r="F870" s="3">
        <v>378.1</v>
      </c>
    </row>
    <row r="871" spans="1:6">
      <c r="A871" s="1">
        <v>44209</v>
      </c>
      <c r="B871" s="3">
        <v>379.79</v>
      </c>
      <c r="C871" s="10">
        <v>45303620</v>
      </c>
      <c r="D871" s="3">
        <v>378.69</v>
      </c>
      <c r="E871" s="3">
        <v>380.86</v>
      </c>
      <c r="F871" s="3">
        <v>377.85</v>
      </c>
    </row>
    <row r="872" spans="1:6">
      <c r="A872" s="1">
        <v>44208</v>
      </c>
      <c r="B872" s="3">
        <v>378.77</v>
      </c>
      <c r="C872" s="10">
        <v>52547720</v>
      </c>
      <c r="D872" s="3">
        <v>378.89</v>
      </c>
      <c r="E872" s="3">
        <v>379.86</v>
      </c>
      <c r="F872" s="3">
        <v>376.36</v>
      </c>
    </row>
    <row r="873" spans="1:6">
      <c r="A873" s="1">
        <v>44207</v>
      </c>
      <c r="B873" s="3">
        <v>378.69</v>
      </c>
      <c r="C873" s="10">
        <v>51176720</v>
      </c>
      <c r="D873" s="3">
        <v>377.85</v>
      </c>
      <c r="E873" s="3">
        <v>380.58</v>
      </c>
      <c r="F873" s="3">
        <v>377.71890000000002</v>
      </c>
    </row>
    <row r="874" spans="1:6">
      <c r="A874" s="1">
        <v>44204</v>
      </c>
      <c r="B874" s="3">
        <v>381.26</v>
      </c>
      <c r="C874" s="10">
        <v>71677210</v>
      </c>
      <c r="D874" s="3">
        <v>380.59</v>
      </c>
      <c r="E874" s="3">
        <v>381.49</v>
      </c>
      <c r="F874" s="3">
        <v>377.1</v>
      </c>
    </row>
    <row r="875" spans="1:6">
      <c r="A875" s="1">
        <v>44203</v>
      </c>
      <c r="B875" s="3">
        <v>379.1</v>
      </c>
      <c r="C875" s="10">
        <v>68766810</v>
      </c>
      <c r="D875" s="3">
        <v>376.1</v>
      </c>
      <c r="E875" s="3">
        <v>379.9</v>
      </c>
      <c r="F875" s="3">
        <v>375.91</v>
      </c>
    </row>
    <row r="876" spans="1:6">
      <c r="A876" s="1">
        <v>44202</v>
      </c>
      <c r="B876" s="3">
        <v>373.55</v>
      </c>
      <c r="C876" s="10">
        <v>107997700</v>
      </c>
      <c r="D876" s="3">
        <v>369.71</v>
      </c>
      <c r="E876" s="3">
        <v>376.98</v>
      </c>
      <c r="F876" s="3">
        <v>369.12</v>
      </c>
    </row>
    <row r="877" spans="1:6">
      <c r="A877" s="1">
        <v>44201</v>
      </c>
      <c r="B877" s="3">
        <v>371.33</v>
      </c>
      <c r="C877" s="10">
        <v>66426230</v>
      </c>
      <c r="D877" s="3">
        <v>368.1</v>
      </c>
      <c r="E877" s="3">
        <v>372.5</v>
      </c>
      <c r="F877" s="3">
        <v>368.05</v>
      </c>
    </row>
    <row r="878" spans="1:6">
      <c r="A878" s="1">
        <v>44561</v>
      </c>
      <c r="B878" s="3">
        <v>378.68035346613601</v>
      </c>
      <c r="C878" s="10">
        <v>110210800</v>
      </c>
      <c r="D878" s="3">
        <v>375.31</v>
      </c>
      <c r="E878" s="3">
        <v>375.45</v>
      </c>
      <c r="F878" s="3">
        <v>364.82</v>
      </c>
    </row>
    <row r="879" spans="1:6">
      <c r="A879" s="1">
        <v>44196</v>
      </c>
      <c r="B879" s="3">
        <v>373.88</v>
      </c>
      <c r="C879" s="10">
        <v>78520700</v>
      </c>
      <c r="D879" s="3">
        <v>371.78</v>
      </c>
      <c r="E879" s="3">
        <v>374.66</v>
      </c>
      <c r="F879" s="3">
        <v>371.23200000000003</v>
      </c>
    </row>
    <row r="880" spans="1:6">
      <c r="A880" s="1">
        <v>44195</v>
      </c>
      <c r="B880" s="3">
        <v>371.99</v>
      </c>
      <c r="C880" s="10">
        <v>49455260</v>
      </c>
      <c r="D880" s="3">
        <v>372.34</v>
      </c>
      <c r="E880" s="3">
        <v>373.1</v>
      </c>
      <c r="F880" s="3">
        <v>371.57</v>
      </c>
    </row>
    <row r="881" spans="1:6">
      <c r="A881" s="1">
        <v>44194</v>
      </c>
      <c r="B881" s="3">
        <v>371.46</v>
      </c>
      <c r="C881" s="10">
        <v>53680450</v>
      </c>
      <c r="D881" s="3">
        <v>373.81</v>
      </c>
      <c r="E881" s="3">
        <v>374</v>
      </c>
      <c r="F881" s="3">
        <v>370.83</v>
      </c>
    </row>
    <row r="882" spans="1:6">
      <c r="A882" s="1">
        <v>44193</v>
      </c>
      <c r="B882" s="3">
        <v>372.17</v>
      </c>
      <c r="C882" s="10">
        <v>39000400</v>
      </c>
      <c r="D882" s="3">
        <v>371.74</v>
      </c>
      <c r="E882" s="3">
        <v>372.59</v>
      </c>
      <c r="F882" s="3">
        <v>371.07</v>
      </c>
    </row>
    <row r="883" spans="1:6">
      <c r="A883" s="1">
        <v>44189</v>
      </c>
      <c r="B883" s="3">
        <v>369</v>
      </c>
      <c r="C883" s="10">
        <v>26457850</v>
      </c>
      <c r="D883" s="3">
        <v>368.08</v>
      </c>
      <c r="E883" s="3">
        <v>369.03</v>
      </c>
      <c r="F883" s="3">
        <v>367.45</v>
      </c>
    </row>
    <row r="884" spans="1:6">
      <c r="A884" s="1">
        <v>44188</v>
      </c>
      <c r="B884" s="3">
        <v>367.57</v>
      </c>
      <c r="C884" s="10">
        <v>46201400</v>
      </c>
      <c r="D884" s="3">
        <v>368.28</v>
      </c>
      <c r="E884" s="3">
        <v>369.62</v>
      </c>
      <c r="F884" s="3">
        <v>367.21719999999999</v>
      </c>
    </row>
    <row r="885" spans="1:6">
      <c r="A885" s="1">
        <v>44187</v>
      </c>
      <c r="B885" s="3">
        <v>367.24</v>
      </c>
      <c r="C885" s="10">
        <v>48388460</v>
      </c>
      <c r="D885" s="3">
        <v>368.21</v>
      </c>
      <c r="E885" s="3">
        <v>368.33170000000001</v>
      </c>
      <c r="F885" s="3">
        <v>366.03</v>
      </c>
    </row>
    <row r="886" spans="1:6">
      <c r="A886" s="1">
        <v>44186</v>
      </c>
      <c r="B886" s="3">
        <v>367.86</v>
      </c>
      <c r="C886" s="10">
        <v>96386750</v>
      </c>
      <c r="D886" s="3">
        <v>364.97</v>
      </c>
      <c r="E886" s="3">
        <v>378.46</v>
      </c>
      <c r="F886" s="3">
        <v>362.03</v>
      </c>
    </row>
    <row r="887" spans="1:6">
      <c r="A887" s="1">
        <v>44183</v>
      </c>
      <c r="B887" s="3">
        <v>369.18</v>
      </c>
      <c r="C887" s="10">
        <v>136542300</v>
      </c>
      <c r="D887" s="3">
        <v>370.97</v>
      </c>
      <c r="E887" s="3">
        <v>371.15</v>
      </c>
      <c r="F887" s="3">
        <v>367.02</v>
      </c>
    </row>
    <row r="888" spans="1:6">
      <c r="A888" s="1">
        <v>44182</v>
      </c>
      <c r="B888" s="3">
        <v>372.24</v>
      </c>
      <c r="C888" s="10">
        <v>64119470</v>
      </c>
      <c r="D888" s="3">
        <v>371.94</v>
      </c>
      <c r="E888" s="3">
        <v>372.46</v>
      </c>
      <c r="F888" s="3">
        <v>371.05</v>
      </c>
    </row>
    <row r="889" spans="1:6">
      <c r="A889" s="1">
        <v>44181</v>
      </c>
      <c r="B889" s="3">
        <v>370.17</v>
      </c>
      <c r="C889" s="10">
        <v>58420520</v>
      </c>
      <c r="D889" s="3">
        <v>369.82</v>
      </c>
      <c r="E889" s="3">
        <v>371.16</v>
      </c>
      <c r="F889" s="3">
        <v>368.86759999999998</v>
      </c>
    </row>
    <row r="890" spans="1:6">
      <c r="A890" s="1">
        <v>44180</v>
      </c>
      <c r="B890" s="3">
        <v>369.59</v>
      </c>
      <c r="C890" s="10">
        <v>64071100</v>
      </c>
      <c r="D890" s="3">
        <v>367.4</v>
      </c>
      <c r="E890" s="3">
        <v>369.59</v>
      </c>
      <c r="F890" s="3">
        <v>365.92</v>
      </c>
    </row>
    <row r="891" spans="1:6">
      <c r="A891" s="1">
        <v>44179</v>
      </c>
      <c r="B891" s="3">
        <v>364.66</v>
      </c>
      <c r="C891" s="10">
        <v>69216170</v>
      </c>
      <c r="D891" s="3">
        <v>368.64</v>
      </c>
      <c r="E891" s="3">
        <v>369.8</v>
      </c>
      <c r="F891" s="3">
        <v>364.47</v>
      </c>
    </row>
    <row r="892" spans="1:6">
      <c r="A892" s="1">
        <v>44176</v>
      </c>
      <c r="B892" s="3">
        <v>366.3</v>
      </c>
      <c r="C892" s="10">
        <v>57698610</v>
      </c>
      <c r="D892" s="3">
        <v>364.9</v>
      </c>
      <c r="E892" s="3">
        <v>366.74020000000002</v>
      </c>
      <c r="F892" s="3">
        <v>363.26</v>
      </c>
    </row>
    <row r="893" spans="1:6">
      <c r="A893" s="1">
        <v>44175</v>
      </c>
      <c r="B893" s="3">
        <v>366.73</v>
      </c>
      <c r="C893" s="10">
        <v>57735350</v>
      </c>
      <c r="D893" s="3">
        <v>365.37</v>
      </c>
      <c r="E893" s="3">
        <v>367.86</v>
      </c>
      <c r="F893" s="3">
        <v>364.43</v>
      </c>
    </row>
    <row r="894" spans="1:6">
      <c r="A894" s="1">
        <v>44174</v>
      </c>
      <c r="B894" s="3">
        <v>366.85</v>
      </c>
      <c r="C894" s="10">
        <v>74098310</v>
      </c>
      <c r="D894" s="3">
        <v>370.88</v>
      </c>
      <c r="E894" s="3">
        <v>371.05</v>
      </c>
      <c r="F894" s="3">
        <v>365.95</v>
      </c>
    </row>
    <row r="895" spans="1:6">
      <c r="A895" s="1">
        <v>44173</v>
      </c>
      <c r="B895" s="3">
        <v>370.17</v>
      </c>
      <c r="C895" s="10">
        <v>42458860</v>
      </c>
      <c r="D895" s="3">
        <v>367.72</v>
      </c>
      <c r="E895" s="3">
        <v>370.78</v>
      </c>
      <c r="F895" s="3">
        <v>367.67</v>
      </c>
    </row>
    <row r="896" spans="1:6">
      <c r="A896" s="1">
        <v>44172</v>
      </c>
      <c r="B896" s="3">
        <v>369.09</v>
      </c>
      <c r="C896" s="10">
        <v>48944270</v>
      </c>
      <c r="D896" s="3">
        <v>369.02</v>
      </c>
      <c r="E896" s="3">
        <v>369.62</v>
      </c>
      <c r="F896" s="3">
        <v>367.72</v>
      </c>
    </row>
    <row r="897" spans="1:6">
      <c r="A897" s="1">
        <v>44169</v>
      </c>
      <c r="B897" s="3">
        <v>369.85</v>
      </c>
      <c r="C897" s="10">
        <v>50749860</v>
      </c>
      <c r="D897" s="3">
        <v>367.32</v>
      </c>
      <c r="E897" s="3">
        <v>369.85</v>
      </c>
      <c r="F897" s="3">
        <v>367.22</v>
      </c>
    </row>
    <row r="898" spans="1:6">
      <c r="A898" s="1">
        <v>44168</v>
      </c>
      <c r="B898" s="3">
        <v>366.69</v>
      </c>
      <c r="C898" s="10">
        <v>62882000</v>
      </c>
      <c r="D898" s="3">
        <v>366.68</v>
      </c>
      <c r="E898" s="3">
        <v>368.19</v>
      </c>
      <c r="F898" s="3">
        <v>365.5</v>
      </c>
    </row>
    <row r="899" spans="1:6">
      <c r="A899" s="1">
        <v>44167</v>
      </c>
      <c r="B899" s="3">
        <v>366.79</v>
      </c>
      <c r="C899" s="10">
        <v>45927000</v>
      </c>
      <c r="D899" s="3">
        <v>364.82</v>
      </c>
      <c r="E899" s="3">
        <v>366.96</v>
      </c>
      <c r="F899" s="3">
        <v>364.2</v>
      </c>
    </row>
    <row r="900" spans="1:6">
      <c r="A900" s="1">
        <v>44166</v>
      </c>
      <c r="B900" s="3">
        <v>366.02</v>
      </c>
      <c r="C900" s="10">
        <v>74504970</v>
      </c>
      <c r="D900" s="3">
        <v>365.57</v>
      </c>
      <c r="E900" s="3">
        <v>367.68</v>
      </c>
      <c r="F900" s="3">
        <v>364.93</v>
      </c>
    </row>
    <row r="901" spans="1:6">
      <c r="A901" s="1">
        <v>44165</v>
      </c>
      <c r="B901" s="3">
        <v>362.06</v>
      </c>
      <c r="C901" s="10">
        <v>83872710</v>
      </c>
      <c r="D901" s="3">
        <v>362.83</v>
      </c>
      <c r="E901" s="3">
        <v>363.12</v>
      </c>
      <c r="F901" s="3">
        <v>359.17</v>
      </c>
    </row>
    <row r="902" spans="1:6">
      <c r="A902" s="1">
        <v>44162</v>
      </c>
      <c r="B902" s="3">
        <v>363.67</v>
      </c>
      <c r="C902" s="10">
        <v>28514070</v>
      </c>
      <c r="D902" s="3">
        <v>363.84</v>
      </c>
      <c r="E902" s="3">
        <v>364.18</v>
      </c>
      <c r="F902" s="3">
        <v>362.58</v>
      </c>
    </row>
    <row r="903" spans="1:6">
      <c r="A903" s="1">
        <v>44160</v>
      </c>
      <c r="B903" s="3">
        <v>362.66</v>
      </c>
      <c r="C903" s="10">
        <v>45330890</v>
      </c>
      <c r="D903" s="3">
        <v>363.13</v>
      </c>
      <c r="E903" s="3">
        <v>363.16</v>
      </c>
      <c r="F903" s="3">
        <v>361.48</v>
      </c>
    </row>
    <row r="904" spans="1:6">
      <c r="A904" s="1">
        <v>44159</v>
      </c>
      <c r="B904" s="3">
        <v>363.22</v>
      </c>
      <c r="C904" s="10">
        <v>62415880</v>
      </c>
      <c r="D904" s="3">
        <v>360.21</v>
      </c>
      <c r="E904" s="3">
        <v>363.81</v>
      </c>
      <c r="F904" s="3">
        <v>359.29</v>
      </c>
    </row>
    <row r="905" spans="1:6">
      <c r="A905" s="1">
        <v>44158</v>
      </c>
      <c r="B905" s="3">
        <v>357.46</v>
      </c>
      <c r="C905" s="10">
        <v>63230610</v>
      </c>
      <c r="D905" s="3">
        <v>357.28</v>
      </c>
      <c r="E905" s="3">
        <v>358.82</v>
      </c>
      <c r="F905" s="3">
        <v>354.86500000000001</v>
      </c>
    </row>
    <row r="906" spans="1:6">
      <c r="A906" s="1">
        <v>44155</v>
      </c>
      <c r="B906" s="3">
        <v>355.33</v>
      </c>
      <c r="C906" s="10">
        <v>70411890</v>
      </c>
      <c r="D906" s="3">
        <v>357.5</v>
      </c>
      <c r="E906" s="3">
        <v>357.72</v>
      </c>
      <c r="F906" s="3">
        <v>355.25</v>
      </c>
    </row>
    <row r="907" spans="1:6">
      <c r="A907" s="1">
        <v>44154</v>
      </c>
      <c r="B907" s="3">
        <v>357.78</v>
      </c>
      <c r="C907" s="10">
        <v>59940950</v>
      </c>
      <c r="D907" s="3">
        <v>355.6</v>
      </c>
      <c r="E907" s="3">
        <v>358.18</v>
      </c>
      <c r="F907" s="3">
        <v>354.15</v>
      </c>
    </row>
    <row r="908" spans="1:6">
      <c r="A908" s="1">
        <v>44153</v>
      </c>
      <c r="B908" s="3">
        <v>356.28</v>
      </c>
      <c r="C908" s="10">
        <v>70591300</v>
      </c>
      <c r="D908" s="3">
        <v>360.91</v>
      </c>
      <c r="E908" s="3">
        <v>361.5</v>
      </c>
      <c r="F908" s="3">
        <v>356.24</v>
      </c>
    </row>
    <row r="909" spans="1:6">
      <c r="A909" s="1">
        <v>44152</v>
      </c>
      <c r="B909" s="3">
        <v>360.62</v>
      </c>
      <c r="C909" s="10">
        <v>66111010</v>
      </c>
      <c r="D909" s="3">
        <v>359.97</v>
      </c>
      <c r="E909" s="3">
        <v>361.92</v>
      </c>
      <c r="F909" s="3">
        <v>358.34</v>
      </c>
    </row>
    <row r="910" spans="1:6">
      <c r="A910" s="1">
        <v>44151</v>
      </c>
      <c r="B910" s="3">
        <v>362.57</v>
      </c>
      <c r="C910" s="10">
        <v>74541140</v>
      </c>
      <c r="D910" s="3">
        <v>360.98</v>
      </c>
      <c r="E910" s="3">
        <v>362.78</v>
      </c>
      <c r="F910" s="3">
        <v>359.59</v>
      </c>
    </row>
    <row r="911" spans="1:6">
      <c r="A911" s="1">
        <v>44148</v>
      </c>
      <c r="B911" s="3">
        <v>358.1</v>
      </c>
      <c r="C911" s="10">
        <v>62959430</v>
      </c>
      <c r="D911" s="3">
        <v>355.27</v>
      </c>
      <c r="E911" s="3">
        <v>358.9</v>
      </c>
      <c r="F911" s="3">
        <v>354.71</v>
      </c>
    </row>
    <row r="912" spans="1:6">
      <c r="A912" s="1">
        <v>44147</v>
      </c>
      <c r="B912" s="3">
        <v>353.21</v>
      </c>
      <c r="C912" s="10">
        <v>68118560</v>
      </c>
      <c r="D912" s="3">
        <v>355.58</v>
      </c>
      <c r="E912" s="3">
        <v>356.71820000000002</v>
      </c>
      <c r="F912" s="3">
        <v>351.26</v>
      </c>
    </row>
    <row r="913" spans="1:6">
      <c r="A913" s="1">
        <v>44146</v>
      </c>
      <c r="B913" s="3">
        <v>356.67</v>
      </c>
      <c r="C913" s="10">
        <v>58649050</v>
      </c>
      <c r="D913" s="3">
        <v>356.4</v>
      </c>
      <c r="E913" s="3">
        <v>357.56</v>
      </c>
      <c r="F913" s="3">
        <v>355.06</v>
      </c>
    </row>
    <row r="914" spans="1:6">
      <c r="A914" s="1">
        <v>44145</v>
      </c>
      <c r="B914" s="3">
        <v>354.04</v>
      </c>
      <c r="C914" s="10">
        <v>85552020</v>
      </c>
      <c r="D914" s="3">
        <v>353.49</v>
      </c>
      <c r="E914" s="3">
        <v>355.18</v>
      </c>
      <c r="F914" s="3">
        <v>350.51</v>
      </c>
    </row>
    <row r="915" spans="1:6">
      <c r="A915" s="1">
        <v>44144</v>
      </c>
      <c r="B915" s="3">
        <v>354.56</v>
      </c>
      <c r="C915" s="10">
        <v>172304200</v>
      </c>
      <c r="D915" s="3">
        <v>363.97</v>
      </c>
      <c r="E915" s="3">
        <v>364.38</v>
      </c>
      <c r="F915" s="3">
        <v>354.06</v>
      </c>
    </row>
    <row r="916" spans="1:6">
      <c r="A916" s="1">
        <v>44141</v>
      </c>
      <c r="B916" s="3">
        <v>350.16</v>
      </c>
      <c r="C916" s="10">
        <v>74972970</v>
      </c>
      <c r="D916" s="3">
        <v>349.93</v>
      </c>
      <c r="E916" s="3">
        <v>351.51</v>
      </c>
      <c r="F916" s="3">
        <v>347.65</v>
      </c>
    </row>
    <row r="917" spans="1:6">
      <c r="A917" s="1">
        <v>44140</v>
      </c>
      <c r="B917" s="3">
        <v>350.24</v>
      </c>
      <c r="C917" s="10">
        <v>82039750</v>
      </c>
      <c r="D917" s="3">
        <v>349.24</v>
      </c>
      <c r="E917" s="3">
        <v>352.19</v>
      </c>
      <c r="F917" s="3">
        <v>348.86</v>
      </c>
    </row>
    <row r="918" spans="1:6">
      <c r="A918" s="1">
        <v>44139</v>
      </c>
      <c r="B918" s="3">
        <v>343.54</v>
      </c>
      <c r="C918" s="10">
        <v>126959700</v>
      </c>
      <c r="D918" s="3">
        <v>340.86</v>
      </c>
      <c r="E918" s="3">
        <v>347.94</v>
      </c>
      <c r="F918" s="3">
        <v>339.59</v>
      </c>
    </row>
    <row r="919" spans="1:6">
      <c r="A919" s="1">
        <v>44138</v>
      </c>
      <c r="B919" s="3">
        <v>336.03</v>
      </c>
      <c r="C919" s="10">
        <v>93294190</v>
      </c>
      <c r="D919" s="3">
        <v>333.69</v>
      </c>
      <c r="E919" s="3">
        <v>338.25</v>
      </c>
      <c r="F919" s="3">
        <v>330.29349999999999</v>
      </c>
    </row>
    <row r="920" spans="1:6">
      <c r="A920" s="1">
        <v>44137</v>
      </c>
      <c r="B920" s="3">
        <v>330.2</v>
      </c>
      <c r="C920" s="10">
        <v>86068300</v>
      </c>
      <c r="D920" s="3">
        <v>330.2</v>
      </c>
      <c r="E920" s="3">
        <v>332.36</v>
      </c>
      <c r="F920" s="3">
        <v>327.24</v>
      </c>
    </row>
    <row r="921" spans="1:6">
      <c r="A921" s="1">
        <v>44134</v>
      </c>
      <c r="B921" s="3">
        <v>326.54000000000002</v>
      </c>
      <c r="C921" s="10">
        <v>120448700</v>
      </c>
      <c r="D921" s="3">
        <v>328.28</v>
      </c>
      <c r="E921" s="3">
        <v>329.69</v>
      </c>
      <c r="F921" s="3">
        <v>322.60000000000002</v>
      </c>
    </row>
    <row r="922" spans="1:6">
      <c r="A922" s="1">
        <v>44133</v>
      </c>
      <c r="B922" s="3">
        <v>329.98</v>
      </c>
      <c r="C922" s="10">
        <v>90597690</v>
      </c>
      <c r="D922" s="3">
        <v>326.91000000000003</v>
      </c>
      <c r="E922" s="3">
        <v>333.39499999999998</v>
      </c>
      <c r="F922" s="3">
        <v>325.08999999999997</v>
      </c>
    </row>
    <row r="923" spans="1:6">
      <c r="A923" s="1">
        <v>44132</v>
      </c>
      <c r="B923" s="3">
        <v>326.66000000000003</v>
      </c>
      <c r="C923" s="10">
        <v>127094300</v>
      </c>
      <c r="D923" s="3">
        <v>332.1</v>
      </c>
      <c r="E923" s="3">
        <v>338.24829999999997</v>
      </c>
      <c r="F923" s="3">
        <v>326.13</v>
      </c>
    </row>
    <row r="924" spans="1:6">
      <c r="A924" s="1">
        <v>44131</v>
      </c>
      <c r="B924" s="3">
        <v>338.22</v>
      </c>
      <c r="C924" s="10">
        <v>65994110</v>
      </c>
      <c r="D924" s="3">
        <v>339.76</v>
      </c>
      <c r="E924" s="3">
        <v>340.12</v>
      </c>
      <c r="F924" s="3">
        <v>337.99</v>
      </c>
    </row>
    <row r="925" spans="1:6">
      <c r="A925" s="1">
        <v>44130</v>
      </c>
      <c r="B925" s="3">
        <v>339.39</v>
      </c>
      <c r="C925" s="10">
        <v>91473000</v>
      </c>
      <c r="D925" s="3">
        <v>342.13</v>
      </c>
      <c r="E925" s="3">
        <v>342.98</v>
      </c>
      <c r="F925" s="3">
        <v>335.62</v>
      </c>
    </row>
    <row r="926" spans="1:6">
      <c r="A926" s="1">
        <v>44127</v>
      </c>
      <c r="B926" s="3">
        <v>345.78</v>
      </c>
      <c r="C926" s="10">
        <v>49143930</v>
      </c>
      <c r="D926" s="3">
        <v>345.93</v>
      </c>
      <c r="E926" s="3">
        <v>345.99</v>
      </c>
      <c r="F926" s="3">
        <v>343.13</v>
      </c>
    </row>
    <row r="927" spans="1:6">
      <c r="A927" s="1">
        <v>44126</v>
      </c>
      <c r="B927" s="3">
        <v>344.61</v>
      </c>
      <c r="C927" s="10">
        <v>55399290</v>
      </c>
      <c r="D927" s="3">
        <v>342.96</v>
      </c>
      <c r="E927" s="3">
        <v>345.24</v>
      </c>
      <c r="F927" s="3">
        <v>340.65</v>
      </c>
    </row>
    <row r="928" spans="1:6">
      <c r="A928" s="1">
        <v>44125</v>
      </c>
      <c r="B928" s="3">
        <v>342.73</v>
      </c>
      <c r="C928" s="10">
        <v>63574980</v>
      </c>
      <c r="D928" s="3">
        <v>343.33</v>
      </c>
      <c r="E928" s="3">
        <v>348.68470000000002</v>
      </c>
      <c r="F928" s="3">
        <v>342.4</v>
      </c>
    </row>
    <row r="929" spans="1:6">
      <c r="A929" s="1">
        <v>44124</v>
      </c>
      <c r="B929" s="3">
        <v>343.38</v>
      </c>
      <c r="C929" s="10">
        <v>60051880</v>
      </c>
      <c r="D929" s="3">
        <v>343.46</v>
      </c>
      <c r="E929" s="3">
        <v>346.88</v>
      </c>
      <c r="F929" s="3">
        <v>342.64</v>
      </c>
    </row>
    <row r="930" spans="1:6">
      <c r="A930" s="1">
        <v>44123</v>
      </c>
      <c r="B930" s="3">
        <v>342.01</v>
      </c>
      <c r="C930" s="10">
        <v>68425610</v>
      </c>
      <c r="D930" s="3">
        <v>348.65</v>
      </c>
      <c r="E930" s="3">
        <v>349.33</v>
      </c>
      <c r="F930" s="3">
        <v>341.04</v>
      </c>
    </row>
    <row r="931" spans="1:6">
      <c r="A931" s="1">
        <v>44120</v>
      </c>
      <c r="B931" s="3">
        <v>347.29</v>
      </c>
      <c r="C931" s="10">
        <v>89501870</v>
      </c>
      <c r="D931" s="3">
        <v>348.96</v>
      </c>
      <c r="E931" s="3">
        <v>350.75</v>
      </c>
      <c r="F931" s="3">
        <v>347.1</v>
      </c>
    </row>
    <row r="932" spans="1:6">
      <c r="A932" s="1">
        <v>44119</v>
      </c>
      <c r="B932" s="3">
        <v>347.5</v>
      </c>
      <c r="C932" s="10">
        <v>60357660</v>
      </c>
      <c r="D932" s="3">
        <v>343.71</v>
      </c>
      <c r="E932" s="3">
        <v>348.02</v>
      </c>
      <c r="F932" s="3">
        <v>343.13</v>
      </c>
    </row>
    <row r="933" spans="1:6">
      <c r="A933" s="1">
        <v>44118</v>
      </c>
      <c r="B933" s="3">
        <v>347.93</v>
      </c>
      <c r="C933" s="10">
        <v>57958750</v>
      </c>
      <c r="D933" s="3">
        <v>350.75</v>
      </c>
      <c r="E933" s="3">
        <v>351.93</v>
      </c>
      <c r="F933" s="3">
        <v>347.14</v>
      </c>
    </row>
    <row r="934" spans="1:6">
      <c r="A934" s="1">
        <v>44117</v>
      </c>
      <c r="B934" s="3">
        <v>350.13</v>
      </c>
      <c r="C934" s="10">
        <v>73255510</v>
      </c>
      <c r="D934" s="3">
        <v>352.28</v>
      </c>
      <c r="E934" s="3">
        <v>352.46510000000001</v>
      </c>
      <c r="F934" s="3">
        <v>349.09</v>
      </c>
    </row>
    <row r="935" spans="1:6">
      <c r="A935" s="1">
        <v>44116</v>
      </c>
      <c r="B935" s="3">
        <v>352.43</v>
      </c>
      <c r="C935" s="10">
        <v>80388530</v>
      </c>
      <c r="D935" s="3">
        <v>349.59</v>
      </c>
      <c r="E935" s="3">
        <v>354.02</v>
      </c>
      <c r="F935" s="3">
        <v>349.06</v>
      </c>
    </row>
    <row r="936" spans="1:6">
      <c r="A936" s="1">
        <v>44113</v>
      </c>
      <c r="B936" s="3">
        <v>346.85</v>
      </c>
      <c r="C936" s="10">
        <v>59528610</v>
      </c>
      <c r="D936" s="3">
        <v>345.56</v>
      </c>
      <c r="E936" s="3">
        <v>347.35</v>
      </c>
      <c r="F936" s="3">
        <v>344.89</v>
      </c>
    </row>
    <row r="937" spans="1:6">
      <c r="A937" s="1">
        <v>44112</v>
      </c>
      <c r="B937" s="3">
        <v>343.78</v>
      </c>
      <c r="C937" s="10">
        <v>45242480</v>
      </c>
      <c r="D937" s="3">
        <v>342.85</v>
      </c>
      <c r="E937" s="3">
        <v>343.85</v>
      </c>
      <c r="F937" s="3">
        <v>341.86</v>
      </c>
    </row>
    <row r="938" spans="1:6">
      <c r="A938" s="1">
        <v>44111</v>
      </c>
      <c r="B938" s="3">
        <v>340.76</v>
      </c>
      <c r="C938" s="10">
        <v>56999600</v>
      </c>
      <c r="D938" s="3">
        <v>338.12</v>
      </c>
      <c r="E938" s="3">
        <v>341.63</v>
      </c>
      <c r="F938" s="3">
        <v>338.09</v>
      </c>
    </row>
    <row r="939" spans="1:6">
      <c r="A939" s="1">
        <v>44110</v>
      </c>
      <c r="B939" s="3">
        <v>334.93</v>
      </c>
      <c r="C939" s="10">
        <v>90128880</v>
      </c>
      <c r="D939" s="3">
        <v>339.91</v>
      </c>
      <c r="E939" s="3">
        <v>342.17</v>
      </c>
      <c r="F939" s="3">
        <v>334.38</v>
      </c>
    </row>
    <row r="940" spans="1:6">
      <c r="A940" s="1">
        <v>44109</v>
      </c>
      <c r="B940" s="3">
        <v>339.76</v>
      </c>
      <c r="C940" s="10">
        <v>45713110</v>
      </c>
      <c r="D940" s="3">
        <v>336.06</v>
      </c>
      <c r="E940" s="3">
        <v>339.96</v>
      </c>
      <c r="F940" s="3">
        <v>336.01</v>
      </c>
    </row>
    <row r="941" spans="1:6">
      <c r="A941" s="1">
        <v>44106</v>
      </c>
      <c r="B941" s="3">
        <v>333.84</v>
      </c>
      <c r="C941" s="10">
        <v>89431110</v>
      </c>
      <c r="D941" s="3">
        <v>331.7</v>
      </c>
      <c r="E941" s="3">
        <v>337.01260000000002</v>
      </c>
      <c r="F941" s="3">
        <v>331.19</v>
      </c>
    </row>
    <row r="942" spans="1:6">
      <c r="A942" s="1">
        <v>44105</v>
      </c>
      <c r="B942" s="3">
        <v>337.04</v>
      </c>
      <c r="C942" s="10">
        <v>88698750</v>
      </c>
      <c r="D942" s="3">
        <v>337.69</v>
      </c>
      <c r="E942" s="3">
        <v>338.74</v>
      </c>
      <c r="F942" s="3">
        <v>335.01</v>
      </c>
    </row>
    <row r="943" spans="1:6">
      <c r="A943" s="1">
        <v>44104</v>
      </c>
      <c r="B943" s="3">
        <v>334.89</v>
      </c>
      <c r="C943" s="10">
        <v>104081100</v>
      </c>
      <c r="D943" s="3">
        <v>333.09</v>
      </c>
      <c r="E943" s="3">
        <v>338.29</v>
      </c>
      <c r="F943" s="3">
        <v>332.88</v>
      </c>
    </row>
    <row r="944" spans="1:6">
      <c r="A944" s="1">
        <v>44103</v>
      </c>
      <c r="B944" s="3">
        <v>332.37</v>
      </c>
      <c r="C944" s="10">
        <v>51531590</v>
      </c>
      <c r="D944" s="3">
        <v>333.97</v>
      </c>
      <c r="E944" s="3">
        <v>334.77</v>
      </c>
      <c r="F944" s="3">
        <v>331.62090000000001</v>
      </c>
    </row>
    <row r="945" spans="1:6">
      <c r="A945" s="1">
        <v>44102</v>
      </c>
      <c r="B945" s="3">
        <v>334.19</v>
      </c>
      <c r="C945" s="10">
        <v>64584610</v>
      </c>
      <c r="D945" s="3">
        <v>333.22</v>
      </c>
      <c r="E945" s="3">
        <v>334.96</v>
      </c>
      <c r="F945" s="3">
        <v>332.15</v>
      </c>
    </row>
    <row r="946" spans="1:6">
      <c r="A946" s="1">
        <v>44099</v>
      </c>
      <c r="B946" s="3">
        <v>328.73</v>
      </c>
      <c r="C946" s="10">
        <v>71069430</v>
      </c>
      <c r="D946" s="3">
        <v>322.58</v>
      </c>
      <c r="E946" s="3">
        <v>329.58</v>
      </c>
      <c r="F946" s="3">
        <v>321.64</v>
      </c>
    </row>
    <row r="947" spans="1:6">
      <c r="A947" s="1">
        <v>44098</v>
      </c>
      <c r="B947" s="3">
        <v>323.5</v>
      </c>
      <c r="C947" s="10">
        <v>76681330</v>
      </c>
      <c r="D947" s="3">
        <v>321.22000000000003</v>
      </c>
      <c r="E947" s="3">
        <v>326.79700000000003</v>
      </c>
      <c r="F947" s="3">
        <v>319.8</v>
      </c>
    </row>
    <row r="948" spans="1:6">
      <c r="A948" s="1">
        <v>44097</v>
      </c>
      <c r="B948" s="3">
        <v>322.64</v>
      </c>
      <c r="C948" s="10">
        <v>93112240</v>
      </c>
      <c r="D948" s="3">
        <v>330.9</v>
      </c>
      <c r="E948" s="3">
        <v>331.2</v>
      </c>
      <c r="F948" s="3">
        <v>322.10000000000002</v>
      </c>
    </row>
    <row r="949" spans="1:6">
      <c r="A949" s="1">
        <v>44096</v>
      </c>
      <c r="B949" s="3">
        <v>330.3</v>
      </c>
      <c r="C949" s="10">
        <v>63612110</v>
      </c>
      <c r="D949" s="3">
        <v>328.57</v>
      </c>
      <c r="E949" s="3">
        <v>330.9</v>
      </c>
      <c r="F949" s="3">
        <v>325.86</v>
      </c>
    </row>
    <row r="950" spans="1:6">
      <c r="A950" s="1">
        <v>44095</v>
      </c>
      <c r="B950" s="3">
        <v>326.97000000000003</v>
      </c>
      <c r="C950" s="10">
        <v>99450830</v>
      </c>
      <c r="D950" s="3">
        <v>325.7</v>
      </c>
      <c r="E950" s="3">
        <v>327.13</v>
      </c>
      <c r="F950" s="3">
        <v>321.73</v>
      </c>
    </row>
    <row r="951" spans="1:6">
      <c r="A951" s="1">
        <v>44092</v>
      </c>
      <c r="B951" s="3">
        <v>330.65</v>
      </c>
      <c r="C951" s="10">
        <v>105877900</v>
      </c>
      <c r="D951" s="3">
        <v>335.37</v>
      </c>
      <c r="E951" s="3">
        <v>335.49</v>
      </c>
      <c r="F951" s="3">
        <v>327.97</v>
      </c>
    </row>
    <row r="952" spans="1:6">
      <c r="A952" s="1">
        <v>44091</v>
      </c>
      <c r="B952" s="3">
        <v>335.84</v>
      </c>
      <c r="C952" s="10">
        <v>91523340</v>
      </c>
      <c r="D952" s="3">
        <v>333.56</v>
      </c>
      <c r="E952" s="3">
        <v>337.69959999999998</v>
      </c>
      <c r="F952" s="3">
        <v>332.99099999999999</v>
      </c>
    </row>
    <row r="953" spans="1:6">
      <c r="A953" s="1">
        <v>44090</v>
      </c>
      <c r="B953" s="3">
        <v>338.82</v>
      </c>
      <c r="C953" s="10">
        <v>82211260</v>
      </c>
      <c r="D953" s="3">
        <v>341.51</v>
      </c>
      <c r="E953" s="3">
        <v>343.06</v>
      </c>
      <c r="F953" s="3">
        <v>338.52</v>
      </c>
    </row>
    <row r="954" spans="1:6">
      <c r="A954" s="1">
        <v>44089</v>
      </c>
      <c r="B954" s="3">
        <v>340.17</v>
      </c>
      <c r="C954" s="10">
        <v>52920860</v>
      </c>
      <c r="D954" s="3">
        <v>341.12</v>
      </c>
      <c r="E954" s="3">
        <v>342.02</v>
      </c>
      <c r="F954" s="3">
        <v>338.4683</v>
      </c>
    </row>
    <row r="955" spans="1:6">
      <c r="A955" s="1">
        <v>44088</v>
      </c>
      <c r="B955" s="3">
        <v>338.46</v>
      </c>
      <c r="C955" s="10">
        <v>65605690</v>
      </c>
      <c r="D955" s="3">
        <v>337.49</v>
      </c>
      <c r="E955" s="3">
        <v>340.38</v>
      </c>
      <c r="F955" s="3">
        <v>334.2208</v>
      </c>
    </row>
    <row r="956" spans="1:6">
      <c r="A956" s="1">
        <v>44085</v>
      </c>
      <c r="B956" s="3">
        <v>334.06</v>
      </c>
      <c r="C956" s="10">
        <v>84680190</v>
      </c>
      <c r="D956" s="3">
        <v>335.82</v>
      </c>
      <c r="E956" s="3">
        <v>336.97</v>
      </c>
      <c r="F956" s="3">
        <v>331</v>
      </c>
    </row>
    <row r="957" spans="1:6">
      <c r="A957" s="1">
        <v>44084</v>
      </c>
      <c r="B957" s="3">
        <v>333.89</v>
      </c>
      <c r="C957" s="10">
        <v>90569550</v>
      </c>
      <c r="D957" s="3">
        <v>341.82</v>
      </c>
      <c r="E957" s="3">
        <v>342.53</v>
      </c>
      <c r="F957" s="3">
        <v>332.85</v>
      </c>
    </row>
    <row r="958" spans="1:6">
      <c r="A958" s="1">
        <v>44083</v>
      </c>
      <c r="B958" s="3">
        <v>339.79</v>
      </c>
      <c r="C958" s="10">
        <v>91462290</v>
      </c>
      <c r="D958" s="3">
        <v>337.55</v>
      </c>
      <c r="E958" s="3">
        <v>342.46</v>
      </c>
      <c r="F958" s="3">
        <v>336.61</v>
      </c>
    </row>
    <row r="959" spans="1:6">
      <c r="A959" s="1">
        <v>44082</v>
      </c>
      <c r="B959" s="3">
        <v>333.21</v>
      </c>
      <c r="C959" s="10">
        <v>114465300</v>
      </c>
      <c r="D959" s="3">
        <v>336.71</v>
      </c>
      <c r="E959" s="3">
        <v>342.64</v>
      </c>
      <c r="F959" s="3">
        <v>332.88</v>
      </c>
    </row>
    <row r="960" spans="1:6">
      <c r="A960" s="1">
        <v>44078</v>
      </c>
      <c r="B960" s="3">
        <v>342.57</v>
      </c>
      <c r="C960" s="10">
        <v>139156300</v>
      </c>
      <c r="D960" s="3">
        <v>346.13</v>
      </c>
      <c r="E960" s="3">
        <v>347.83</v>
      </c>
      <c r="F960" s="3">
        <v>334.87</v>
      </c>
    </row>
    <row r="961" spans="1:6">
      <c r="A961" s="1">
        <v>44077</v>
      </c>
      <c r="B961" s="3">
        <v>345.39</v>
      </c>
      <c r="C961" s="10">
        <v>148011100</v>
      </c>
      <c r="D961" s="3">
        <v>355.87</v>
      </c>
      <c r="E961" s="3">
        <v>356.38</v>
      </c>
      <c r="F961" s="3">
        <v>342.59</v>
      </c>
    </row>
    <row r="962" spans="1:6">
      <c r="A962" s="1">
        <v>44076</v>
      </c>
      <c r="B962" s="3">
        <v>357.7</v>
      </c>
      <c r="C962" s="10">
        <v>69540040</v>
      </c>
      <c r="D962" s="3">
        <v>354.67</v>
      </c>
      <c r="E962" s="3">
        <v>358.75</v>
      </c>
      <c r="F962" s="3">
        <v>353.43</v>
      </c>
    </row>
    <row r="963" spans="1:6">
      <c r="A963" s="1">
        <v>44075</v>
      </c>
      <c r="B963" s="3">
        <v>352.6</v>
      </c>
      <c r="C963" s="10">
        <v>54999330</v>
      </c>
      <c r="D963" s="3">
        <v>350.21</v>
      </c>
      <c r="E963" s="3">
        <v>352.71</v>
      </c>
      <c r="F963" s="3">
        <v>349.24</v>
      </c>
    </row>
    <row r="964" spans="1:6">
      <c r="A964" s="1">
        <v>44074</v>
      </c>
      <c r="B964" s="3">
        <v>349.31</v>
      </c>
      <c r="C964" s="10">
        <v>66099180</v>
      </c>
      <c r="D964" s="3">
        <v>350.35</v>
      </c>
      <c r="E964" s="3">
        <v>351.3</v>
      </c>
      <c r="F964" s="3">
        <v>349.06</v>
      </c>
    </row>
    <row r="965" spans="1:6">
      <c r="A965" s="1">
        <v>44071</v>
      </c>
      <c r="B965" s="3">
        <v>350.58</v>
      </c>
      <c r="C965" s="10">
        <v>48588940</v>
      </c>
      <c r="D965" s="3">
        <v>349.44</v>
      </c>
      <c r="E965" s="3">
        <v>350.72</v>
      </c>
      <c r="F965" s="3">
        <v>348.15</v>
      </c>
    </row>
    <row r="966" spans="1:6">
      <c r="A966" s="1">
        <v>44070</v>
      </c>
      <c r="B966" s="3">
        <v>348.33</v>
      </c>
      <c r="C966" s="10">
        <v>58034140</v>
      </c>
      <c r="D966" s="3">
        <v>348.51</v>
      </c>
      <c r="E966" s="3">
        <v>349.9</v>
      </c>
      <c r="F966" s="3">
        <v>346.53</v>
      </c>
    </row>
    <row r="967" spans="1:6">
      <c r="A967" s="1">
        <v>44069</v>
      </c>
      <c r="B967" s="3">
        <v>347.57</v>
      </c>
      <c r="C967" s="10">
        <v>50790240</v>
      </c>
      <c r="D967" s="3">
        <v>344.76</v>
      </c>
      <c r="E967" s="3">
        <v>347.86</v>
      </c>
      <c r="F967" s="3">
        <v>344.17</v>
      </c>
    </row>
    <row r="968" spans="1:6">
      <c r="A968" s="1">
        <v>44068</v>
      </c>
      <c r="B968" s="3">
        <v>344.12</v>
      </c>
      <c r="C968" s="10">
        <v>38463380</v>
      </c>
      <c r="D968" s="3">
        <v>343.53</v>
      </c>
      <c r="E968" s="3">
        <v>344.21</v>
      </c>
      <c r="F968" s="3">
        <v>342.27</v>
      </c>
    </row>
    <row r="969" spans="1:6">
      <c r="A969" s="1">
        <v>44067</v>
      </c>
      <c r="B969" s="3">
        <v>342.92</v>
      </c>
      <c r="C969" s="10">
        <v>48588660</v>
      </c>
      <c r="D969" s="3">
        <v>342.12</v>
      </c>
      <c r="E969" s="3">
        <v>343</v>
      </c>
      <c r="F969" s="3">
        <v>339.4504</v>
      </c>
    </row>
    <row r="970" spans="1:6">
      <c r="A970" s="1">
        <v>44064</v>
      </c>
      <c r="B970" s="3">
        <v>339.48</v>
      </c>
      <c r="C970" s="10">
        <v>55106630</v>
      </c>
      <c r="D970" s="3">
        <v>337.92</v>
      </c>
      <c r="E970" s="3">
        <v>339.72</v>
      </c>
      <c r="F970" s="3">
        <v>337.55</v>
      </c>
    </row>
    <row r="971" spans="1:6">
      <c r="A971" s="1">
        <v>44063</v>
      </c>
      <c r="B971" s="3">
        <v>338.28</v>
      </c>
      <c r="C971" s="10">
        <v>42207830</v>
      </c>
      <c r="D971" s="3">
        <v>335.36</v>
      </c>
      <c r="E971" s="3">
        <v>338.8</v>
      </c>
      <c r="F971" s="3">
        <v>335.22</v>
      </c>
    </row>
    <row r="972" spans="1:6">
      <c r="A972" s="1">
        <v>44062</v>
      </c>
      <c r="B972" s="3">
        <v>337.23</v>
      </c>
      <c r="C972" s="10">
        <v>68054240</v>
      </c>
      <c r="D972" s="3">
        <v>339.05</v>
      </c>
      <c r="E972" s="3">
        <v>339.61</v>
      </c>
      <c r="F972" s="3">
        <v>336.62</v>
      </c>
    </row>
    <row r="973" spans="1:6">
      <c r="A973" s="1">
        <v>44061</v>
      </c>
      <c r="B973" s="3">
        <v>338.64</v>
      </c>
      <c r="C973" s="10">
        <v>38733910</v>
      </c>
      <c r="D973" s="3">
        <v>338.34</v>
      </c>
      <c r="E973" s="3">
        <v>339.1</v>
      </c>
      <c r="F973" s="3">
        <v>336.61</v>
      </c>
    </row>
    <row r="974" spans="1:6">
      <c r="A974" s="1">
        <v>44060</v>
      </c>
      <c r="B974" s="3">
        <v>337.91</v>
      </c>
      <c r="C974" s="10">
        <v>35480970</v>
      </c>
      <c r="D974" s="3">
        <v>337.94</v>
      </c>
      <c r="E974" s="3">
        <v>338.34</v>
      </c>
      <c r="F974" s="3">
        <v>336.85169999999999</v>
      </c>
    </row>
    <row r="975" spans="1:6">
      <c r="A975" s="1">
        <v>44057</v>
      </c>
      <c r="B975" s="3">
        <v>336.84</v>
      </c>
      <c r="C975" s="10">
        <v>47260390</v>
      </c>
      <c r="D975" s="3">
        <v>336.41</v>
      </c>
      <c r="E975" s="3">
        <v>337.42</v>
      </c>
      <c r="F975" s="3">
        <v>335.62</v>
      </c>
    </row>
    <row r="976" spans="1:6">
      <c r="A976" s="1">
        <v>44056</v>
      </c>
      <c r="B976" s="3">
        <v>336.83</v>
      </c>
      <c r="C976" s="10">
        <v>41816150</v>
      </c>
      <c r="D976" s="3">
        <v>336.61</v>
      </c>
      <c r="E976" s="3">
        <v>338.25139999999999</v>
      </c>
      <c r="F976" s="3">
        <v>335.83</v>
      </c>
    </row>
    <row r="977" spans="1:6">
      <c r="A977" s="1">
        <v>44055</v>
      </c>
      <c r="B977" s="3">
        <v>337.44</v>
      </c>
      <c r="C977" s="10">
        <v>53826130</v>
      </c>
      <c r="D977" s="3">
        <v>335.44</v>
      </c>
      <c r="E977" s="3">
        <v>338.28</v>
      </c>
      <c r="F977" s="3">
        <v>332.83769999999998</v>
      </c>
    </row>
    <row r="978" spans="1:6">
      <c r="A978" s="1">
        <v>44054</v>
      </c>
      <c r="B978" s="3">
        <v>332.8</v>
      </c>
      <c r="C978" s="10">
        <v>69601090</v>
      </c>
      <c r="D978" s="3">
        <v>336.85</v>
      </c>
      <c r="E978" s="3">
        <v>337.54</v>
      </c>
      <c r="F978" s="3">
        <v>332.01</v>
      </c>
    </row>
    <row r="979" spans="1:6">
      <c r="A979" s="1">
        <v>44053</v>
      </c>
      <c r="B979" s="3">
        <v>335.57</v>
      </c>
      <c r="C979" s="10">
        <v>44282090</v>
      </c>
      <c r="D979" s="3">
        <v>335.06</v>
      </c>
      <c r="E979" s="3">
        <v>335.77</v>
      </c>
      <c r="F979" s="3">
        <v>332.95499999999998</v>
      </c>
    </row>
    <row r="980" spans="1:6">
      <c r="A980" s="1">
        <v>44050</v>
      </c>
      <c r="B980" s="3">
        <v>334.57</v>
      </c>
      <c r="C980" s="10">
        <v>57308270</v>
      </c>
      <c r="D980" s="3">
        <v>333.28</v>
      </c>
      <c r="E980" s="3">
        <v>334.88</v>
      </c>
      <c r="F980" s="3">
        <v>332.3</v>
      </c>
    </row>
    <row r="981" spans="1:6">
      <c r="A981" s="1">
        <v>44049</v>
      </c>
      <c r="B981" s="3">
        <v>334.33</v>
      </c>
      <c r="C981" s="10">
        <v>43679450</v>
      </c>
      <c r="D981" s="3">
        <v>331.48</v>
      </c>
      <c r="E981" s="3">
        <v>334.46</v>
      </c>
      <c r="F981" s="3">
        <v>331.13</v>
      </c>
    </row>
    <row r="982" spans="1:6">
      <c r="A982" s="1">
        <v>44048</v>
      </c>
      <c r="B982" s="3">
        <v>332.11</v>
      </c>
      <c r="C982" s="10">
        <v>42866350</v>
      </c>
      <c r="D982" s="3">
        <v>331.47</v>
      </c>
      <c r="E982" s="3">
        <v>332.39</v>
      </c>
      <c r="F982" s="3">
        <v>331.18</v>
      </c>
    </row>
    <row r="983" spans="1:6">
      <c r="A983" s="1">
        <v>44047</v>
      </c>
      <c r="B983" s="3">
        <v>330.06</v>
      </c>
      <c r="C983" s="10">
        <v>41917890</v>
      </c>
      <c r="D983" s="3">
        <v>327.86</v>
      </c>
      <c r="E983" s="3">
        <v>330.06</v>
      </c>
      <c r="F983" s="3">
        <v>327.86</v>
      </c>
    </row>
    <row r="984" spans="1:6">
      <c r="A984" s="1">
        <v>44046</v>
      </c>
      <c r="B984" s="3">
        <v>328.79</v>
      </c>
      <c r="C984" s="10">
        <v>53077950</v>
      </c>
      <c r="D984" s="3">
        <v>328.32</v>
      </c>
      <c r="E984" s="3">
        <v>329.62</v>
      </c>
      <c r="F984" s="3">
        <v>327.73</v>
      </c>
    </row>
    <row r="985" spans="1:6">
      <c r="A985" s="1">
        <v>44043</v>
      </c>
      <c r="B985" s="3">
        <v>326.52</v>
      </c>
      <c r="C985" s="10">
        <v>85210760</v>
      </c>
      <c r="D985" s="3">
        <v>325.89999999999998</v>
      </c>
      <c r="E985" s="3">
        <v>326.63</v>
      </c>
      <c r="F985" s="3">
        <v>321.33</v>
      </c>
    </row>
    <row r="986" spans="1:6">
      <c r="A986" s="1">
        <v>44042</v>
      </c>
      <c r="B986" s="3">
        <v>323.95999999999998</v>
      </c>
      <c r="C986" s="10">
        <v>61861710</v>
      </c>
      <c r="D986" s="3">
        <v>321.89999999999998</v>
      </c>
      <c r="E986" s="3">
        <v>324.41000000000003</v>
      </c>
      <c r="F986" s="3">
        <v>319.64</v>
      </c>
    </row>
    <row r="987" spans="1:6">
      <c r="A987" s="1">
        <v>44041</v>
      </c>
      <c r="B987" s="3">
        <v>325.12</v>
      </c>
      <c r="C987" s="10">
        <v>48454160</v>
      </c>
      <c r="D987" s="3">
        <v>322.12</v>
      </c>
      <c r="E987" s="3">
        <v>325.73</v>
      </c>
      <c r="F987" s="3">
        <v>322.07499999999999</v>
      </c>
    </row>
    <row r="988" spans="1:6">
      <c r="A988" s="1">
        <v>44040</v>
      </c>
      <c r="B988" s="3">
        <v>321.17</v>
      </c>
      <c r="C988" s="10">
        <v>57494980</v>
      </c>
      <c r="D988" s="3">
        <v>322.43</v>
      </c>
      <c r="E988" s="3">
        <v>323.64</v>
      </c>
      <c r="F988" s="3">
        <v>320.85000000000002</v>
      </c>
    </row>
    <row r="989" spans="1:6">
      <c r="A989" s="1">
        <v>44039</v>
      </c>
      <c r="B989" s="3">
        <v>323.22000000000003</v>
      </c>
      <c r="C989" s="10">
        <v>48292970</v>
      </c>
      <c r="D989" s="3">
        <v>321.63</v>
      </c>
      <c r="E989" s="3">
        <v>323.41000000000003</v>
      </c>
      <c r="F989" s="3">
        <v>320.77499999999998</v>
      </c>
    </row>
    <row r="990" spans="1:6">
      <c r="A990" s="1">
        <v>44036</v>
      </c>
      <c r="B990" s="3">
        <v>320.88</v>
      </c>
      <c r="C990" s="10">
        <v>73766600</v>
      </c>
      <c r="D990" s="3">
        <v>320.95</v>
      </c>
      <c r="E990" s="3">
        <v>321.99</v>
      </c>
      <c r="F990" s="3">
        <v>319.24599999999998</v>
      </c>
    </row>
    <row r="991" spans="1:6">
      <c r="A991" s="1">
        <v>44035</v>
      </c>
      <c r="B991" s="3">
        <v>322.95999999999998</v>
      </c>
      <c r="C991" s="10">
        <v>75737990</v>
      </c>
      <c r="D991" s="3">
        <v>326.47000000000003</v>
      </c>
      <c r="E991" s="3">
        <v>327.23</v>
      </c>
      <c r="F991" s="3">
        <v>321.48</v>
      </c>
    </row>
    <row r="992" spans="1:6">
      <c r="A992" s="1">
        <v>44034</v>
      </c>
      <c r="B992" s="3">
        <v>326.86</v>
      </c>
      <c r="C992" s="10">
        <v>57792920</v>
      </c>
      <c r="D992" s="3">
        <v>324.62</v>
      </c>
      <c r="E992" s="3">
        <v>327.2</v>
      </c>
      <c r="F992" s="3">
        <v>324.5</v>
      </c>
    </row>
    <row r="993" spans="1:6">
      <c r="A993" s="1">
        <v>44033</v>
      </c>
      <c r="B993" s="3">
        <v>325.01</v>
      </c>
      <c r="C993" s="10">
        <v>57498970</v>
      </c>
      <c r="D993" s="3">
        <v>326.45</v>
      </c>
      <c r="E993" s="3">
        <v>326.93</v>
      </c>
      <c r="F993" s="3">
        <v>323.94</v>
      </c>
    </row>
    <row r="994" spans="1:6">
      <c r="A994" s="1">
        <v>44032</v>
      </c>
      <c r="B994" s="3">
        <v>324.32</v>
      </c>
      <c r="C994" s="10">
        <v>56308850</v>
      </c>
      <c r="D994" s="3">
        <v>321.43</v>
      </c>
      <c r="E994" s="3">
        <v>325.13</v>
      </c>
      <c r="F994" s="3">
        <v>320.62</v>
      </c>
    </row>
    <row r="995" spans="1:6">
      <c r="A995" s="1">
        <v>44029</v>
      </c>
      <c r="B995" s="3">
        <v>321.72000000000003</v>
      </c>
      <c r="C995" s="10">
        <v>62774910</v>
      </c>
      <c r="D995" s="3">
        <v>321.88</v>
      </c>
      <c r="E995" s="3">
        <v>322.57</v>
      </c>
      <c r="F995" s="3">
        <v>319.73500000000001</v>
      </c>
    </row>
    <row r="996" spans="1:6">
      <c r="A996" s="1">
        <v>44028</v>
      </c>
      <c r="B996" s="3">
        <v>320.79000000000002</v>
      </c>
      <c r="C996" s="10">
        <v>54622520</v>
      </c>
      <c r="D996" s="3">
        <v>319.79000000000002</v>
      </c>
      <c r="E996" s="3">
        <v>321.27999999999997</v>
      </c>
      <c r="F996" s="3">
        <v>319.08999999999997</v>
      </c>
    </row>
    <row r="997" spans="1:6">
      <c r="A997" s="1">
        <v>44027</v>
      </c>
      <c r="B997" s="3">
        <v>321.85000000000002</v>
      </c>
      <c r="C997" s="10">
        <v>87196520</v>
      </c>
      <c r="D997" s="3">
        <v>322.41000000000003</v>
      </c>
      <c r="E997" s="3">
        <v>323.04000000000002</v>
      </c>
      <c r="F997" s="3">
        <v>319.26499999999999</v>
      </c>
    </row>
    <row r="998" spans="1:6">
      <c r="A998" s="1">
        <v>44026</v>
      </c>
      <c r="B998" s="3">
        <v>318.92</v>
      </c>
      <c r="C998" s="10">
        <v>93656950</v>
      </c>
      <c r="D998" s="3">
        <v>313.3</v>
      </c>
      <c r="E998" s="3">
        <v>319.76</v>
      </c>
      <c r="F998" s="3">
        <v>312</v>
      </c>
    </row>
    <row r="999" spans="1:6">
      <c r="A999" s="1">
        <v>44025</v>
      </c>
      <c r="B999" s="3">
        <v>314.83999999999997</v>
      </c>
      <c r="C999" s="10">
        <v>102997500</v>
      </c>
      <c r="D999" s="3">
        <v>320.13</v>
      </c>
      <c r="E999" s="3">
        <v>322.70999999999998</v>
      </c>
      <c r="F999" s="3">
        <v>314.13</v>
      </c>
    </row>
    <row r="1000" spans="1:6">
      <c r="A1000" s="1">
        <v>44022</v>
      </c>
      <c r="B1000" s="3">
        <v>317.58999999999997</v>
      </c>
      <c r="C1000" s="10">
        <v>57550370</v>
      </c>
      <c r="D1000" s="3">
        <v>314.31</v>
      </c>
      <c r="E1000" s="3">
        <v>317.88</v>
      </c>
      <c r="F1000" s="3">
        <v>312.76</v>
      </c>
    </row>
    <row r="1001" spans="1:6">
      <c r="A1001" s="1">
        <v>44021</v>
      </c>
      <c r="B1001" s="3">
        <v>314.38</v>
      </c>
      <c r="C1001" s="10">
        <v>83354160</v>
      </c>
      <c r="D1001" s="3">
        <v>316.83999999999997</v>
      </c>
      <c r="E1001" s="3">
        <v>317.10000000000002</v>
      </c>
      <c r="F1001" s="3">
        <v>310.68</v>
      </c>
    </row>
    <row r="1002" spans="1:6">
      <c r="A1002" s="1">
        <v>44020</v>
      </c>
      <c r="B1002" s="3">
        <v>316.18</v>
      </c>
      <c r="C1002" s="10">
        <v>54638600</v>
      </c>
      <c r="D1002" s="3">
        <v>314.61</v>
      </c>
      <c r="E1002" s="3">
        <v>316.3</v>
      </c>
      <c r="F1002" s="3">
        <v>312.7</v>
      </c>
    </row>
    <row r="1003" spans="1:6">
      <c r="A1003" s="1">
        <v>44019</v>
      </c>
      <c r="B1003" s="3">
        <v>313.77999999999997</v>
      </c>
      <c r="C1003" s="10">
        <v>82909960</v>
      </c>
      <c r="D1003" s="3">
        <v>315.38</v>
      </c>
      <c r="E1003" s="3">
        <v>317.52</v>
      </c>
      <c r="F1003" s="3">
        <v>313.37</v>
      </c>
    </row>
    <row r="1004" spans="1:6">
      <c r="A1004" s="1">
        <v>44018</v>
      </c>
      <c r="B1004" s="3">
        <v>317.05</v>
      </c>
      <c r="C1004" s="10">
        <v>61713830</v>
      </c>
      <c r="D1004" s="3">
        <v>316.37</v>
      </c>
      <c r="E1004" s="3">
        <v>317.68</v>
      </c>
      <c r="F1004" s="3">
        <v>315.56</v>
      </c>
    </row>
    <row r="1005" spans="1:6">
      <c r="A1005" s="1">
        <v>44014</v>
      </c>
      <c r="B1005" s="3">
        <v>312.23</v>
      </c>
      <c r="C1005" s="10">
        <v>69344220</v>
      </c>
      <c r="D1005" s="3">
        <v>314.24</v>
      </c>
      <c r="E1005" s="3">
        <v>315.7</v>
      </c>
      <c r="F1005" s="3">
        <v>311.51</v>
      </c>
    </row>
    <row r="1006" spans="1:6">
      <c r="A1006" s="1">
        <v>44013</v>
      </c>
      <c r="B1006" s="3">
        <v>310.52</v>
      </c>
      <c r="C1006" s="10">
        <v>72396540</v>
      </c>
      <c r="D1006" s="3">
        <v>309.57</v>
      </c>
      <c r="E1006" s="3">
        <v>311.89</v>
      </c>
      <c r="F1006" s="3">
        <v>309.07</v>
      </c>
    </row>
    <row r="1007" spans="1:6">
      <c r="A1007" s="1">
        <v>44012</v>
      </c>
      <c r="B1007" s="3">
        <v>308.36</v>
      </c>
      <c r="C1007" s="10">
        <v>113394800</v>
      </c>
      <c r="D1007" s="3">
        <v>303.99</v>
      </c>
      <c r="E1007" s="3">
        <v>310.2</v>
      </c>
      <c r="F1007" s="3">
        <v>303.82</v>
      </c>
    </row>
    <row r="1008" spans="1:6">
      <c r="A1008" s="1">
        <v>44011</v>
      </c>
      <c r="B1008" s="3">
        <v>304.45999999999998</v>
      </c>
      <c r="C1008" s="10">
        <v>79773260</v>
      </c>
      <c r="D1008" s="3">
        <v>301.41000000000003</v>
      </c>
      <c r="E1008" s="3">
        <v>304.61</v>
      </c>
      <c r="F1008" s="3">
        <v>298.93</v>
      </c>
    </row>
    <row r="1009" spans="1:6">
      <c r="A1009" s="1">
        <v>44008</v>
      </c>
      <c r="B1009" s="3">
        <v>300.05</v>
      </c>
      <c r="C1009" s="10">
        <v>127961000</v>
      </c>
      <c r="D1009" s="3">
        <v>306.16000000000003</v>
      </c>
      <c r="E1009" s="3">
        <v>306.39</v>
      </c>
      <c r="F1009" s="3">
        <v>299.42</v>
      </c>
    </row>
    <row r="1010" spans="1:6">
      <c r="A1010" s="1">
        <v>44007</v>
      </c>
      <c r="B1010" s="3">
        <v>307.35000000000002</v>
      </c>
      <c r="C1010" s="10">
        <v>89467970</v>
      </c>
      <c r="D1010" s="3">
        <v>303.47000000000003</v>
      </c>
      <c r="E1010" s="3">
        <v>307.64</v>
      </c>
      <c r="F1010" s="3">
        <v>301.27999999999997</v>
      </c>
    </row>
    <row r="1011" spans="1:6">
      <c r="A1011" s="1">
        <v>44006</v>
      </c>
      <c r="B1011" s="3">
        <v>304.08999999999997</v>
      </c>
      <c r="C1011" s="10">
        <v>132813500</v>
      </c>
      <c r="D1011" s="3">
        <v>309.83999999999997</v>
      </c>
      <c r="E1011" s="3">
        <v>310.51</v>
      </c>
      <c r="F1011" s="3">
        <v>302.10000000000002</v>
      </c>
    </row>
    <row r="1012" spans="1:6">
      <c r="A1012" s="1">
        <v>44005</v>
      </c>
      <c r="B1012" s="3">
        <v>312.05</v>
      </c>
      <c r="C1012" s="10">
        <v>68471250</v>
      </c>
      <c r="D1012" s="3">
        <v>313.49</v>
      </c>
      <c r="E1012" s="3">
        <v>314.5</v>
      </c>
      <c r="F1012" s="3">
        <v>311.61009999999999</v>
      </c>
    </row>
    <row r="1013" spans="1:6">
      <c r="A1013" s="1">
        <v>44004</v>
      </c>
      <c r="B1013" s="3">
        <v>310.62</v>
      </c>
      <c r="C1013" s="10">
        <v>74649390</v>
      </c>
      <c r="D1013" s="3">
        <v>307.99</v>
      </c>
      <c r="E1013" s="3">
        <v>311.05</v>
      </c>
      <c r="F1013" s="3">
        <v>306.75</v>
      </c>
    </row>
    <row r="1014" spans="1:6">
      <c r="A1014" s="1">
        <v>44001</v>
      </c>
      <c r="B1014" s="3">
        <v>308.64</v>
      </c>
      <c r="C1014" s="10">
        <v>135549600</v>
      </c>
      <c r="D1014" s="3">
        <v>314.17</v>
      </c>
      <c r="E1014" s="3">
        <v>314.38</v>
      </c>
      <c r="F1014" s="3">
        <v>306.52999999999997</v>
      </c>
    </row>
    <row r="1015" spans="1:6">
      <c r="A1015" s="1">
        <v>44000</v>
      </c>
      <c r="B1015" s="3">
        <v>311.77999999999997</v>
      </c>
      <c r="C1015" s="10">
        <v>80828660</v>
      </c>
      <c r="D1015" s="3">
        <v>310.005</v>
      </c>
      <c r="E1015" s="3">
        <v>312.3</v>
      </c>
      <c r="F1015" s="3">
        <v>309.51</v>
      </c>
    </row>
    <row r="1016" spans="1:6">
      <c r="A1016" s="1">
        <v>43999</v>
      </c>
      <c r="B1016" s="3">
        <v>311.66000000000003</v>
      </c>
      <c r="C1016" s="10">
        <v>83398940</v>
      </c>
      <c r="D1016" s="3">
        <v>314.07</v>
      </c>
      <c r="E1016" s="3">
        <v>314.39</v>
      </c>
      <c r="F1016" s="3">
        <v>310.86</v>
      </c>
    </row>
    <row r="1017" spans="1:6">
      <c r="A1017" s="1">
        <v>43998</v>
      </c>
      <c r="B1017" s="3">
        <v>312.95999999999998</v>
      </c>
      <c r="C1017" s="10">
        <v>137627500</v>
      </c>
      <c r="D1017" s="3">
        <v>315.48</v>
      </c>
      <c r="E1017" s="3">
        <v>315.64</v>
      </c>
      <c r="F1017" s="3">
        <v>307.67</v>
      </c>
    </row>
    <row r="1018" spans="1:6">
      <c r="A1018" s="1">
        <v>43997</v>
      </c>
      <c r="B1018" s="3">
        <v>307.05</v>
      </c>
      <c r="C1018" s="10">
        <v>135782700</v>
      </c>
      <c r="D1018" s="3">
        <v>298.02</v>
      </c>
      <c r="E1018" s="3">
        <v>308.27999999999997</v>
      </c>
      <c r="F1018" s="3">
        <v>296.74</v>
      </c>
    </row>
    <row r="1019" spans="1:6">
      <c r="A1019" s="1">
        <v>43994</v>
      </c>
      <c r="B1019" s="3">
        <v>304.20999999999998</v>
      </c>
      <c r="C1019" s="10">
        <v>194678900</v>
      </c>
      <c r="D1019" s="3">
        <v>308.24</v>
      </c>
      <c r="E1019" s="3">
        <v>309.08</v>
      </c>
      <c r="F1019" s="3">
        <v>298.60000000000002</v>
      </c>
    </row>
    <row r="1020" spans="1:6">
      <c r="A1020" s="1">
        <v>43993</v>
      </c>
      <c r="B1020" s="3">
        <v>300.61</v>
      </c>
      <c r="C1020" s="10">
        <v>209243600</v>
      </c>
      <c r="D1020" s="3">
        <v>311.45999999999998</v>
      </c>
      <c r="E1020" s="3">
        <v>312.14999999999998</v>
      </c>
      <c r="F1020" s="3">
        <v>300.01</v>
      </c>
    </row>
    <row r="1021" spans="1:6">
      <c r="A1021" s="1">
        <v>43992</v>
      </c>
      <c r="B1021" s="3">
        <v>319</v>
      </c>
      <c r="C1021" s="10">
        <v>95000770</v>
      </c>
      <c r="D1021" s="3">
        <v>321.42</v>
      </c>
      <c r="E1021" s="3">
        <v>322.39</v>
      </c>
      <c r="F1021" s="3">
        <v>318.22089999999997</v>
      </c>
    </row>
    <row r="1022" spans="1:6">
      <c r="A1022" s="1">
        <v>43991</v>
      </c>
      <c r="B1022" s="3">
        <v>320.79000000000002</v>
      </c>
      <c r="C1022" s="10">
        <v>77479230</v>
      </c>
      <c r="D1022" s="3">
        <v>320.3</v>
      </c>
      <c r="E1022" s="3">
        <v>323.28489999999999</v>
      </c>
      <c r="F1022" s="3">
        <v>319.36</v>
      </c>
    </row>
    <row r="1023" spans="1:6">
      <c r="A1023" s="1">
        <v>43990</v>
      </c>
      <c r="B1023" s="3">
        <v>323.2</v>
      </c>
      <c r="C1023" s="10">
        <v>73641220</v>
      </c>
      <c r="D1023" s="3">
        <v>320.22000000000003</v>
      </c>
      <c r="E1023" s="3">
        <v>323.41000000000003</v>
      </c>
      <c r="F1023" s="3">
        <v>319.63</v>
      </c>
    </row>
    <row r="1024" spans="1:6">
      <c r="A1024" s="1">
        <v>43987</v>
      </c>
      <c r="B1024" s="3">
        <v>319.33999999999997</v>
      </c>
      <c r="C1024" s="10">
        <v>150524700</v>
      </c>
      <c r="D1024" s="3">
        <v>317.23</v>
      </c>
      <c r="E1024" s="3">
        <v>321.27499999999998</v>
      </c>
      <c r="F1024" s="3">
        <v>317.16000000000003</v>
      </c>
    </row>
    <row r="1025" spans="1:6">
      <c r="A1025" s="1">
        <v>43986</v>
      </c>
      <c r="B1025" s="3">
        <v>311.36</v>
      </c>
      <c r="C1025" s="10">
        <v>75794360</v>
      </c>
      <c r="D1025" s="3">
        <v>311.11</v>
      </c>
      <c r="E1025" s="3">
        <v>313</v>
      </c>
      <c r="F1025" s="3">
        <v>309.08</v>
      </c>
    </row>
    <row r="1026" spans="1:6">
      <c r="A1026" s="1">
        <v>43985</v>
      </c>
      <c r="B1026" s="3">
        <v>312.18</v>
      </c>
      <c r="C1026" s="10">
        <v>92567570</v>
      </c>
      <c r="D1026" s="3">
        <v>310.24</v>
      </c>
      <c r="E1026" s="3">
        <v>313.22000000000003</v>
      </c>
      <c r="F1026" s="3">
        <v>309.94</v>
      </c>
    </row>
    <row r="1027" spans="1:6">
      <c r="A1027" s="1">
        <v>43984</v>
      </c>
      <c r="B1027" s="3">
        <v>308.08</v>
      </c>
      <c r="C1027" s="10">
        <v>74267160</v>
      </c>
      <c r="D1027" s="3">
        <v>306.55</v>
      </c>
      <c r="E1027" s="3">
        <v>308.13</v>
      </c>
      <c r="F1027" s="3">
        <v>305.10000000000002</v>
      </c>
    </row>
    <row r="1028" spans="1:6">
      <c r="A1028" s="1">
        <v>43983</v>
      </c>
      <c r="B1028" s="3">
        <v>305.55</v>
      </c>
      <c r="C1028" s="10">
        <v>56779840</v>
      </c>
      <c r="D1028" s="3">
        <v>303.62</v>
      </c>
      <c r="E1028" s="3">
        <v>306.20499999999998</v>
      </c>
      <c r="F1028" s="3">
        <v>303.06</v>
      </c>
    </row>
    <row r="1029" spans="1:6">
      <c r="A1029" s="1">
        <v>43980</v>
      </c>
      <c r="B1029" s="3">
        <v>304.32</v>
      </c>
      <c r="C1029" s="10">
        <v>119265700</v>
      </c>
      <c r="D1029" s="3">
        <v>302.45999999999998</v>
      </c>
      <c r="E1029" s="3">
        <v>304.95999999999998</v>
      </c>
      <c r="F1029" s="3">
        <v>299.47000000000003</v>
      </c>
    </row>
    <row r="1030" spans="1:6">
      <c r="A1030" s="1">
        <v>43979</v>
      </c>
      <c r="B1030" s="3">
        <v>302.97000000000003</v>
      </c>
      <c r="C1030" s="10">
        <v>90767810</v>
      </c>
      <c r="D1030" s="3">
        <v>304.64999999999998</v>
      </c>
      <c r="E1030" s="3">
        <v>306.83999999999997</v>
      </c>
      <c r="F1030" s="3">
        <v>302.24</v>
      </c>
    </row>
    <row r="1031" spans="1:6">
      <c r="A1031" s="1">
        <v>43978</v>
      </c>
      <c r="B1031" s="3">
        <v>303.52999999999997</v>
      </c>
      <c r="C1031" s="10">
        <v>104817400</v>
      </c>
      <c r="D1031" s="3">
        <v>302.12</v>
      </c>
      <c r="E1031" s="3">
        <v>303.57</v>
      </c>
      <c r="F1031" s="3">
        <v>296.87</v>
      </c>
    </row>
    <row r="1032" spans="1:6">
      <c r="A1032" s="1">
        <v>43977</v>
      </c>
      <c r="B1032" s="3">
        <v>299.08</v>
      </c>
      <c r="C1032" s="10">
        <v>88951440</v>
      </c>
      <c r="D1032" s="3">
        <v>301.93</v>
      </c>
      <c r="E1032" s="3">
        <v>302.19</v>
      </c>
      <c r="F1032" s="3">
        <v>295.46460000000002</v>
      </c>
    </row>
    <row r="1033" spans="1:6">
      <c r="A1033" s="1">
        <v>43973</v>
      </c>
      <c r="B1033" s="3">
        <v>295.44</v>
      </c>
      <c r="C1033" s="10">
        <v>63958200</v>
      </c>
      <c r="D1033" s="3">
        <v>294.57</v>
      </c>
      <c r="E1033" s="3">
        <v>295.63</v>
      </c>
      <c r="F1033" s="3">
        <v>293.22000000000003</v>
      </c>
    </row>
    <row r="1034" spans="1:6">
      <c r="A1034" s="1">
        <v>43972</v>
      </c>
      <c r="B1034" s="3">
        <v>294.88</v>
      </c>
      <c r="C1034" s="10">
        <v>78293930</v>
      </c>
      <c r="D1034" s="3">
        <v>296.79000000000002</v>
      </c>
      <c r="E1034" s="3">
        <v>297.67</v>
      </c>
      <c r="F1034" s="3">
        <v>293.68860000000001</v>
      </c>
    </row>
    <row r="1035" spans="1:6">
      <c r="A1035" s="1">
        <v>43971</v>
      </c>
      <c r="B1035" s="3">
        <v>296.93</v>
      </c>
      <c r="C1035" s="10">
        <v>85861690</v>
      </c>
      <c r="D1035" s="3">
        <v>295.82</v>
      </c>
      <c r="E1035" s="3">
        <v>297.87</v>
      </c>
      <c r="F1035" s="3">
        <v>295.57</v>
      </c>
    </row>
    <row r="1036" spans="1:6">
      <c r="A1036" s="1">
        <v>43970</v>
      </c>
      <c r="B1036" s="3">
        <v>291.97000000000003</v>
      </c>
      <c r="C1036" s="10">
        <v>95189320</v>
      </c>
      <c r="D1036" s="3">
        <v>294.35000000000002</v>
      </c>
      <c r="E1036" s="3">
        <v>296.20499999999998</v>
      </c>
      <c r="F1036" s="3">
        <v>291.95</v>
      </c>
    </row>
    <row r="1037" spans="1:6">
      <c r="A1037" s="1">
        <v>43969</v>
      </c>
      <c r="B1037" s="3">
        <v>295</v>
      </c>
      <c r="C1037" s="10">
        <v>120320200</v>
      </c>
      <c r="D1037" s="3">
        <v>293.05</v>
      </c>
      <c r="E1037" s="3">
        <v>296.75</v>
      </c>
      <c r="F1037" s="3">
        <v>292.7</v>
      </c>
    </row>
    <row r="1038" spans="1:6">
      <c r="A1038" s="1">
        <v>43966</v>
      </c>
      <c r="B1038" s="3">
        <v>286.27999999999997</v>
      </c>
      <c r="C1038" s="10">
        <v>111146300</v>
      </c>
      <c r="D1038" s="3">
        <v>282.37</v>
      </c>
      <c r="E1038" s="3">
        <v>286.33</v>
      </c>
      <c r="F1038" s="3">
        <v>281.33999999999997</v>
      </c>
    </row>
    <row r="1039" spans="1:6">
      <c r="A1039" s="1">
        <v>43965</v>
      </c>
      <c r="B1039" s="3">
        <v>284.97000000000003</v>
      </c>
      <c r="C1039" s="10">
        <v>121977900</v>
      </c>
      <c r="D1039" s="3">
        <v>278.95</v>
      </c>
      <c r="E1039" s="3">
        <v>285.11</v>
      </c>
      <c r="F1039" s="3">
        <v>272.99</v>
      </c>
    </row>
    <row r="1040" spans="1:6">
      <c r="A1040" s="1">
        <v>43964</v>
      </c>
      <c r="B1040" s="3">
        <v>281.60000000000002</v>
      </c>
      <c r="C1040" s="10">
        <v>144721100</v>
      </c>
      <c r="D1040" s="3">
        <v>286.06</v>
      </c>
      <c r="E1040" s="3">
        <v>287.19</v>
      </c>
      <c r="F1040" s="3">
        <v>278.96499999999997</v>
      </c>
    </row>
    <row r="1041" spans="1:6">
      <c r="A1041" s="1">
        <v>43963</v>
      </c>
      <c r="B1041" s="3">
        <v>286.67</v>
      </c>
      <c r="C1041" s="10">
        <v>95870790</v>
      </c>
      <c r="D1041" s="3">
        <v>293.79000000000002</v>
      </c>
      <c r="E1041" s="3">
        <v>294.24</v>
      </c>
      <c r="F1041" s="3">
        <v>286.52</v>
      </c>
    </row>
    <row r="1042" spans="1:6">
      <c r="A1042" s="1">
        <v>43962</v>
      </c>
      <c r="B1042" s="3">
        <v>292.5</v>
      </c>
      <c r="C1042" s="10">
        <v>79514230</v>
      </c>
      <c r="D1042" s="3">
        <v>290.33999999999997</v>
      </c>
      <c r="E1042" s="3">
        <v>294</v>
      </c>
      <c r="F1042" s="3">
        <v>289.88</v>
      </c>
    </row>
    <row r="1043" spans="1:6">
      <c r="A1043" s="1">
        <v>43959</v>
      </c>
      <c r="B1043" s="3">
        <v>292.44</v>
      </c>
      <c r="C1043" s="10">
        <v>76622130</v>
      </c>
      <c r="D1043" s="3">
        <v>291.08999999999997</v>
      </c>
      <c r="E1043" s="3">
        <v>292.95</v>
      </c>
      <c r="F1043" s="3">
        <v>289.86</v>
      </c>
    </row>
    <row r="1044" spans="1:6">
      <c r="A1044" s="1">
        <v>43958</v>
      </c>
      <c r="B1044" s="3">
        <v>287.68</v>
      </c>
      <c r="C1044" s="10">
        <v>75250410</v>
      </c>
      <c r="D1044" s="3">
        <v>287.75</v>
      </c>
      <c r="E1044" s="3">
        <v>289.77999999999997</v>
      </c>
      <c r="F1044" s="3">
        <v>287.13</v>
      </c>
    </row>
    <row r="1045" spans="1:6">
      <c r="A1045" s="1">
        <v>43957</v>
      </c>
      <c r="B1045" s="3">
        <v>284.25</v>
      </c>
      <c r="C1045" s="10">
        <v>73632630</v>
      </c>
      <c r="D1045" s="3">
        <v>288.04000000000002</v>
      </c>
      <c r="E1045" s="3">
        <v>288.45999999999998</v>
      </c>
      <c r="F1045" s="3">
        <v>283.77999999999997</v>
      </c>
    </row>
    <row r="1046" spans="1:6">
      <c r="A1046" s="1">
        <v>43956</v>
      </c>
      <c r="B1046" s="3">
        <v>286.19</v>
      </c>
      <c r="C1046" s="10">
        <v>79569940</v>
      </c>
      <c r="D1046" s="3">
        <v>286.64</v>
      </c>
      <c r="E1046" s="3">
        <v>289.25</v>
      </c>
      <c r="F1046" s="3">
        <v>283.71339999999998</v>
      </c>
    </row>
    <row r="1047" spans="1:6">
      <c r="A1047" s="1">
        <v>43955</v>
      </c>
      <c r="B1047" s="3">
        <v>283.57</v>
      </c>
      <c r="C1047" s="10">
        <v>80873210</v>
      </c>
      <c r="D1047" s="3">
        <v>280.74</v>
      </c>
      <c r="E1047" s="3">
        <v>283.89999999999998</v>
      </c>
      <c r="F1047" s="3">
        <v>279.13</v>
      </c>
    </row>
    <row r="1048" spans="1:6">
      <c r="A1048" s="1">
        <v>43952</v>
      </c>
      <c r="B1048" s="3">
        <v>282.79000000000002</v>
      </c>
      <c r="C1048" s="10">
        <v>125180000</v>
      </c>
      <c r="D1048" s="3">
        <v>285.31</v>
      </c>
      <c r="E1048" s="3">
        <v>290.65719999999999</v>
      </c>
      <c r="F1048" s="3">
        <v>281.52</v>
      </c>
    </row>
    <row r="1049" spans="1:6">
      <c r="A1049" s="1">
        <v>43951</v>
      </c>
      <c r="B1049" s="3">
        <v>290.48</v>
      </c>
      <c r="C1049" s="10">
        <v>122901700</v>
      </c>
      <c r="D1049" s="3">
        <v>291.70999999999998</v>
      </c>
      <c r="E1049" s="3">
        <v>293.32389999999998</v>
      </c>
      <c r="F1049" s="3">
        <v>288.58999999999997</v>
      </c>
    </row>
    <row r="1050" spans="1:6">
      <c r="A1050" s="1">
        <v>43950</v>
      </c>
      <c r="B1050" s="3">
        <v>293.20999999999998</v>
      </c>
      <c r="C1050" s="10">
        <v>118745600</v>
      </c>
      <c r="D1050" s="3">
        <v>291.52999999999997</v>
      </c>
      <c r="E1050" s="3">
        <v>294.88</v>
      </c>
      <c r="F1050" s="3">
        <v>290.41000000000003</v>
      </c>
    </row>
    <row r="1051" spans="1:6">
      <c r="A1051" s="1">
        <v>43949</v>
      </c>
      <c r="B1051" s="3">
        <v>285.73</v>
      </c>
      <c r="C1051" s="10">
        <v>105270000</v>
      </c>
      <c r="D1051" s="3">
        <v>291.02</v>
      </c>
      <c r="E1051" s="3">
        <v>291.39999999999998</v>
      </c>
      <c r="F1051" s="3">
        <v>285.39999999999998</v>
      </c>
    </row>
    <row r="1052" spans="1:6">
      <c r="A1052" s="1">
        <v>43948</v>
      </c>
      <c r="B1052" s="3">
        <v>287.05</v>
      </c>
      <c r="C1052" s="10">
        <v>77896610</v>
      </c>
      <c r="D1052" s="3">
        <v>285.12</v>
      </c>
      <c r="E1052" s="3">
        <v>288.27</v>
      </c>
      <c r="F1052" s="3">
        <v>284.62</v>
      </c>
    </row>
    <row r="1053" spans="1:6">
      <c r="A1053" s="1">
        <v>43945</v>
      </c>
      <c r="B1053" s="3">
        <v>282.97000000000003</v>
      </c>
      <c r="C1053" s="10">
        <v>85165950</v>
      </c>
      <c r="D1053" s="3">
        <v>280.73</v>
      </c>
      <c r="E1053" s="3">
        <v>283.7</v>
      </c>
      <c r="F1053" s="3">
        <v>278.5</v>
      </c>
    </row>
    <row r="1054" spans="1:6">
      <c r="A1054" s="1">
        <v>43944</v>
      </c>
      <c r="B1054" s="3">
        <v>279.08</v>
      </c>
      <c r="C1054" s="10">
        <v>104709700</v>
      </c>
      <c r="D1054" s="3">
        <v>280.49</v>
      </c>
      <c r="E1054" s="3">
        <v>283.94</v>
      </c>
      <c r="F1054" s="3">
        <v>278.75</v>
      </c>
    </row>
    <row r="1055" spans="1:6">
      <c r="A1055" s="1">
        <v>43943</v>
      </c>
      <c r="B1055" s="3">
        <v>279.10000000000002</v>
      </c>
      <c r="C1055" s="10">
        <v>93524580</v>
      </c>
      <c r="D1055" s="3">
        <v>278.35000000000002</v>
      </c>
      <c r="E1055" s="3">
        <v>281</v>
      </c>
      <c r="F1055" s="3">
        <v>276.91000000000003</v>
      </c>
    </row>
    <row r="1056" spans="1:6">
      <c r="A1056" s="1">
        <v>43942</v>
      </c>
      <c r="B1056" s="3">
        <v>273.04000000000002</v>
      </c>
      <c r="C1056" s="10">
        <v>126385700</v>
      </c>
      <c r="D1056" s="3">
        <v>276.73</v>
      </c>
      <c r="E1056" s="3">
        <v>278.04000000000002</v>
      </c>
      <c r="F1056" s="3">
        <v>272.02</v>
      </c>
    </row>
    <row r="1057" spans="1:6">
      <c r="A1057" s="1">
        <v>43941</v>
      </c>
      <c r="B1057" s="3">
        <v>281.58999999999997</v>
      </c>
      <c r="C1057" s="10">
        <v>100109300</v>
      </c>
      <c r="D1057" s="3">
        <v>282.61</v>
      </c>
      <c r="E1057" s="3">
        <v>286.7912</v>
      </c>
      <c r="F1057" s="3">
        <v>281.35000000000002</v>
      </c>
    </row>
    <row r="1058" spans="1:6">
      <c r="A1058" s="1">
        <v>43938</v>
      </c>
      <c r="B1058" s="3">
        <v>286.64</v>
      </c>
      <c r="C1058" s="10">
        <v>146684800</v>
      </c>
      <c r="D1058" s="3">
        <v>285.38</v>
      </c>
      <c r="E1058" s="3">
        <v>287.3</v>
      </c>
      <c r="F1058" s="3">
        <v>282.39999999999998</v>
      </c>
    </row>
    <row r="1059" spans="1:6">
      <c r="A1059" s="1">
        <v>43937</v>
      </c>
      <c r="B1059" s="3">
        <v>279.10000000000002</v>
      </c>
      <c r="C1059" s="10">
        <v>131798300</v>
      </c>
      <c r="D1059" s="3">
        <v>279.14999999999998</v>
      </c>
      <c r="E1059" s="3">
        <v>280.02999999999997</v>
      </c>
      <c r="F1059" s="3">
        <v>275.76</v>
      </c>
    </row>
    <row r="1060" spans="1:6">
      <c r="A1060" s="1">
        <v>43936</v>
      </c>
      <c r="B1060" s="3">
        <v>277.76</v>
      </c>
      <c r="C1060" s="10">
        <v>121775000</v>
      </c>
      <c r="D1060" s="3">
        <v>277.57</v>
      </c>
      <c r="E1060" s="3">
        <v>283.94069999999999</v>
      </c>
      <c r="F1060" s="3">
        <v>275.45999999999998</v>
      </c>
    </row>
    <row r="1061" spans="1:6">
      <c r="A1061" s="1">
        <v>43935</v>
      </c>
      <c r="B1061" s="3">
        <v>283.79000000000002</v>
      </c>
      <c r="C1061" s="10">
        <v>134143400</v>
      </c>
      <c r="D1061" s="3">
        <v>280.98</v>
      </c>
      <c r="E1061" s="3">
        <v>284.89999999999998</v>
      </c>
      <c r="F1061" s="3">
        <v>275.51060000000001</v>
      </c>
    </row>
    <row r="1062" spans="1:6">
      <c r="A1062" s="1">
        <v>43934</v>
      </c>
      <c r="B1062" s="3">
        <v>275.66000000000003</v>
      </c>
      <c r="C1062" s="10">
        <v>114839100</v>
      </c>
      <c r="D1062" s="3">
        <v>277.14</v>
      </c>
      <c r="E1062" s="3">
        <v>277.51</v>
      </c>
      <c r="F1062" s="3">
        <v>271.41000000000003</v>
      </c>
    </row>
    <row r="1063" spans="1:6">
      <c r="A1063" s="1">
        <v>43930</v>
      </c>
      <c r="B1063" s="3">
        <v>278.2</v>
      </c>
      <c r="C1063" s="10">
        <v>190282700</v>
      </c>
      <c r="D1063" s="3">
        <v>277.58</v>
      </c>
      <c r="E1063" s="3">
        <v>281.2</v>
      </c>
      <c r="F1063" s="3">
        <v>275.47000000000003</v>
      </c>
    </row>
    <row r="1064" spans="1:6">
      <c r="A1064" s="1">
        <v>43929</v>
      </c>
      <c r="B1064" s="3">
        <v>274.02999999999997</v>
      </c>
      <c r="C1064" s="10">
        <v>153774500</v>
      </c>
      <c r="D1064" s="3">
        <v>267.95999999999998</v>
      </c>
      <c r="E1064" s="3">
        <v>276</v>
      </c>
      <c r="F1064" s="3">
        <v>265.25420000000003</v>
      </c>
    </row>
    <row r="1065" spans="1:6">
      <c r="A1065" s="1">
        <v>43928</v>
      </c>
      <c r="B1065" s="3">
        <v>265.13</v>
      </c>
      <c r="C1065" s="10">
        <v>201427200</v>
      </c>
      <c r="D1065" s="3">
        <v>274.20999999999998</v>
      </c>
      <c r="E1065" s="3">
        <v>275.02999999999997</v>
      </c>
      <c r="F1065" s="3">
        <v>264.89</v>
      </c>
    </row>
    <row r="1066" spans="1:6">
      <c r="A1066" s="1">
        <v>43927</v>
      </c>
      <c r="B1066" s="3">
        <v>264.86</v>
      </c>
      <c r="C1066" s="10">
        <v>188061200</v>
      </c>
      <c r="D1066" s="3">
        <v>257.83999999999997</v>
      </c>
      <c r="E1066" s="3">
        <v>267</v>
      </c>
      <c r="F1066" s="3">
        <v>248.16980000000001</v>
      </c>
    </row>
    <row r="1067" spans="1:6">
      <c r="A1067" s="1">
        <v>43924</v>
      </c>
      <c r="B1067" s="3">
        <v>248.19</v>
      </c>
      <c r="C1067" s="10">
        <v>135561200</v>
      </c>
      <c r="D1067" s="3">
        <v>250.76</v>
      </c>
      <c r="E1067" s="3">
        <v>253.32</v>
      </c>
      <c r="F1067" s="3">
        <v>245.22</v>
      </c>
    </row>
    <row r="1068" spans="1:6">
      <c r="A1068" s="1">
        <v>43923</v>
      </c>
      <c r="B1068" s="3">
        <v>251.83</v>
      </c>
      <c r="C1068" s="10">
        <v>177660400</v>
      </c>
      <c r="D1068" s="3">
        <v>245.19</v>
      </c>
      <c r="E1068" s="3">
        <v>252.68</v>
      </c>
      <c r="F1068" s="3">
        <v>244.59</v>
      </c>
    </row>
    <row r="1069" spans="1:6">
      <c r="A1069" s="1">
        <v>43922</v>
      </c>
      <c r="B1069" s="3">
        <v>246.15</v>
      </c>
      <c r="C1069" s="10">
        <v>189554600</v>
      </c>
      <c r="D1069" s="3">
        <v>247.98</v>
      </c>
      <c r="E1069" s="3">
        <v>257.65910000000002</v>
      </c>
      <c r="F1069" s="3">
        <v>243.9</v>
      </c>
    </row>
    <row r="1070" spans="1:6">
      <c r="A1070" s="1">
        <v>43921</v>
      </c>
      <c r="B1070" s="3">
        <v>257.75</v>
      </c>
      <c r="C1070" s="10">
        <v>194881100</v>
      </c>
      <c r="D1070" s="3">
        <v>260.56</v>
      </c>
      <c r="E1070" s="3">
        <v>263.33</v>
      </c>
      <c r="F1070" s="3">
        <v>256.22000000000003</v>
      </c>
    </row>
    <row r="1071" spans="1:6">
      <c r="A1071" s="1">
        <v>43920</v>
      </c>
      <c r="B1071" s="3">
        <v>261.64999999999998</v>
      </c>
      <c r="C1071" s="10">
        <v>170961900</v>
      </c>
      <c r="D1071" s="3">
        <v>255.7</v>
      </c>
      <c r="E1071" s="3">
        <v>262.43</v>
      </c>
      <c r="F1071" s="3">
        <v>253.53</v>
      </c>
    </row>
    <row r="1072" spans="1:6">
      <c r="A1072" s="1">
        <v>43917</v>
      </c>
      <c r="B1072" s="3">
        <v>253.42</v>
      </c>
      <c r="C1072" s="10">
        <v>224341200</v>
      </c>
      <c r="D1072" s="3">
        <v>253.27</v>
      </c>
      <c r="E1072" s="3">
        <v>260.81</v>
      </c>
      <c r="F1072" s="3">
        <v>251.05</v>
      </c>
    </row>
    <row r="1073" spans="1:6">
      <c r="A1073" s="1">
        <v>43916</v>
      </c>
      <c r="B1073" s="3">
        <v>261.2</v>
      </c>
      <c r="C1073" s="10">
        <v>257632800</v>
      </c>
      <c r="D1073" s="3">
        <v>249.52</v>
      </c>
      <c r="E1073" s="3">
        <v>262.8</v>
      </c>
      <c r="F1073" s="3">
        <v>249.05</v>
      </c>
    </row>
    <row r="1074" spans="1:6">
      <c r="A1074" s="1">
        <v>43915</v>
      </c>
      <c r="B1074" s="3">
        <v>246.79</v>
      </c>
      <c r="C1074" s="10">
        <v>299430300</v>
      </c>
      <c r="D1074" s="3">
        <v>244.87</v>
      </c>
      <c r="E1074" s="3">
        <v>256.35000000000002</v>
      </c>
      <c r="F1074" s="3">
        <v>239.75</v>
      </c>
    </row>
    <row r="1075" spans="1:6">
      <c r="A1075" s="1">
        <v>43914</v>
      </c>
      <c r="B1075" s="3">
        <v>243.15</v>
      </c>
      <c r="C1075" s="10">
        <v>235494500</v>
      </c>
      <c r="D1075" s="3">
        <v>234.42</v>
      </c>
      <c r="E1075" s="3">
        <v>244.1</v>
      </c>
      <c r="F1075" s="3">
        <v>233.8</v>
      </c>
    </row>
    <row r="1076" spans="1:6">
      <c r="A1076" s="1">
        <v>43913</v>
      </c>
      <c r="B1076" s="3">
        <v>222.95</v>
      </c>
      <c r="C1076" s="10">
        <v>326025200</v>
      </c>
      <c r="D1076" s="3">
        <v>228.19</v>
      </c>
      <c r="E1076" s="3">
        <v>229.6833</v>
      </c>
      <c r="F1076" s="3">
        <v>218.26</v>
      </c>
    </row>
    <row r="1077" spans="1:6">
      <c r="A1077" s="1">
        <v>43910</v>
      </c>
      <c r="B1077" s="3">
        <v>228.8</v>
      </c>
      <c r="C1077" s="10">
        <v>347158800</v>
      </c>
      <c r="D1077" s="3">
        <v>242.53</v>
      </c>
      <c r="E1077" s="3">
        <v>244.47</v>
      </c>
      <c r="F1077" s="3">
        <v>228.5</v>
      </c>
    </row>
    <row r="1078" spans="1:6">
      <c r="A1078" s="1">
        <v>43909</v>
      </c>
      <c r="B1078" s="3">
        <v>240.51</v>
      </c>
      <c r="C1078" s="10">
        <v>289322000</v>
      </c>
      <c r="D1078" s="3">
        <v>239.25</v>
      </c>
      <c r="E1078" s="3">
        <v>247.38</v>
      </c>
      <c r="F1078" s="3">
        <v>232.22</v>
      </c>
    </row>
    <row r="1079" spans="1:6">
      <c r="A1079" s="1">
        <v>43908</v>
      </c>
      <c r="B1079" s="3">
        <v>240</v>
      </c>
      <c r="C1079" s="10">
        <v>327597100</v>
      </c>
      <c r="D1079" s="3">
        <v>236.25</v>
      </c>
      <c r="E1079" s="3">
        <v>248.37</v>
      </c>
      <c r="F1079" s="3">
        <v>228.02</v>
      </c>
    </row>
    <row r="1080" spans="1:6">
      <c r="A1080" s="1">
        <v>43907</v>
      </c>
      <c r="B1080" s="3">
        <v>252.8</v>
      </c>
      <c r="C1080" s="10">
        <v>262070500</v>
      </c>
      <c r="D1080" s="3">
        <v>245.04</v>
      </c>
      <c r="E1080" s="3">
        <v>256.17</v>
      </c>
      <c r="F1080" s="3">
        <v>237.07</v>
      </c>
    </row>
    <row r="1081" spans="1:6">
      <c r="A1081" s="1">
        <v>43906</v>
      </c>
      <c r="B1081" s="3">
        <v>239.85</v>
      </c>
      <c r="C1081" s="10">
        <v>297240000</v>
      </c>
      <c r="D1081" s="3">
        <v>241.18</v>
      </c>
      <c r="E1081" s="3">
        <v>256.89999999999998</v>
      </c>
      <c r="F1081" s="3">
        <v>237.36</v>
      </c>
    </row>
    <row r="1082" spans="1:6">
      <c r="A1082" s="1">
        <v>43903</v>
      </c>
      <c r="B1082" s="3">
        <v>269.32</v>
      </c>
      <c r="C1082" s="10">
        <v>329566100</v>
      </c>
      <c r="D1082" s="3">
        <v>263.08999999999997</v>
      </c>
      <c r="E1082" s="3">
        <v>271.47539999999998</v>
      </c>
      <c r="F1082" s="3">
        <v>248.52369999999999</v>
      </c>
    </row>
    <row r="1083" spans="1:6">
      <c r="A1083" s="1">
        <v>43902</v>
      </c>
      <c r="B1083" s="3">
        <v>248.11</v>
      </c>
      <c r="C1083" s="10">
        <v>392220700</v>
      </c>
      <c r="D1083" s="3">
        <v>256</v>
      </c>
      <c r="E1083" s="3">
        <v>266.66000000000003</v>
      </c>
      <c r="F1083" s="3">
        <v>247.68</v>
      </c>
    </row>
    <row r="1084" spans="1:6">
      <c r="A1084" s="1">
        <v>43901</v>
      </c>
      <c r="B1084" s="3">
        <v>274.36</v>
      </c>
      <c r="C1084" s="10">
        <v>256416600</v>
      </c>
      <c r="D1084" s="3">
        <v>280.7</v>
      </c>
      <c r="E1084" s="3">
        <v>281.94</v>
      </c>
      <c r="F1084" s="3">
        <v>270.88</v>
      </c>
    </row>
    <row r="1085" spans="1:6">
      <c r="A1085" s="1">
        <v>43900</v>
      </c>
      <c r="B1085" s="3">
        <v>288.42</v>
      </c>
      <c r="C1085" s="10">
        <v>276444100</v>
      </c>
      <c r="D1085" s="3">
        <v>284.64</v>
      </c>
      <c r="E1085" s="3">
        <v>288.52</v>
      </c>
      <c r="F1085" s="3">
        <v>273.5</v>
      </c>
    </row>
    <row r="1086" spans="1:6">
      <c r="A1086" s="1">
        <v>43899</v>
      </c>
      <c r="B1086" s="3">
        <v>274.23</v>
      </c>
      <c r="C1086" s="10">
        <v>309417300</v>
      </c>
      <c r="D1086" s="3">
        <v>275.3</v>
      </c>
      <c r="E1086" s="3">
        <v>284.19</v>
      </c>
      <c r="F1086" s="3">
        <v>273.45</v>
      </c>
    </row>
    <row r="1087" spans="1:6">
      <c r="A1087" s="1">
        <v>43896</v>
      </c>
      <c r="B1087" s="3">
        <v>297.45999999999998</v>
      </c>
      <c r="C1087" s="10">
        <v>228667200</v>
      </c>
      <c r="D1087" s="3">
        <v>293.14999999999998</v>
      </c>
      <c r="E1087" s="3">
        <v>298.77999999999997</v>
      </c>
      <c r="F1087" s="3">
        <v>290.23</v>
      </c>
    </row>
    <row r="1088" spans="1:6">
      <c r="A1088" s="1">
        <v>43895</v>
      </c>
      <c r="B1088" s="3">
        <v>302.45999999999998</v>
      </c>
      <c r="C1088" s="10">
        <v>186366800</v>
      </c>
      <c r="D1088" s="3">
        <v>304.98</v>
      </c>
      <c r="E1088" s="3">
        <v>308.47000000000003</v>
      </c>
      <c r="F1088" s="3">
        <v>300.01</v>
      </c>
    </row>
    <row r="1089" spans="1:6">
      <c r="A1089" s="1">
        <v>43894</v>
      </c>
      <c r="B1089" s="3">
        <v>312.86</v>
      </c>
      <c r="C1089" s="10">
        <v>176613400</v>
      </c>
      <c r="D1089" s="3">
        <v>306.12</v>
      </c>
      <c r="E1089" s="3">
        <v>313.10000000000002</v>
      </c>
      <c r="F1089" s="3">
        <v>303.33</v>
      </c>
    </row>
    <row r="1090" spans="1:6">
      <c r="A1090" s="1">
        <v>43893</v>
      </c>
      <c r="B1090" s="3">
        <v>300.24</v>
      </c>
      <c r="C1090" s="10">
        <v>300139100</v>
      </c>
      <c r="D1090" s="3">
        <v>309.5</v>
      </c>
      <c r="E1090" s="3">
        <v>313.83999999999997</v>
      </c>
      <c r="F1090" s="3">
        <v>297.57</v>
      </c>
    </row>
    <row r="1091" spans="1:6">
      <c r="A1091" s="1">
        <v>43892</v>
      </c>
      <c r="B1091" s="3">
        <v>309.08999999999997</v>
      </c>
      <c r="C1091" s="10">
        <v>238703600</v>
      </c>
      <c r="D1091" s="3">
        <v>298.20999999999998</v>
      </c>
      <c r="E1091" s="3">
        <v>309.16000000000003</v>
      </c>
      <c r="F1091" s="3">
        <v>294.45999999999998</v>
      </c>
    </row>
    <row r="1092" spans="1:6">
      <c r="A1092" s="1">
        <v>43889</v>
      </c>
      <c r="B1092" s="3">
        <v>296.26</v>
      </c>
      <c r="C1092" s="10">
        <v>385764000</v>
      </c>
      <c r="D1092" s="3">
        <v>288.7</v>
      </c>
      <c r="E1092" s="3">
        <v>297.892</v>
      </c>
      <c r="F1092" s="3">
        <v>285.54000000000002</v>
      </c>
    </row>
    <row r="1093" spans="1:6">
      <c r="A1093" s="1">
        <v>43888</v>
      </c>
      <c r="B1093" s="3">
        <v>297.51</v>
      </c>
      <c r="C1093" s="10">
        <v>284353500</v>
      </c>
      <c r="D1093" s="3">
        <v>305.45999999999998</v>
      </c>
      <c r="E1093" s="3">
        <v>311.56369999999998</v>
      </c>
      <c r="F1093" s="3">
        <v>297.51</v>
      </c>
    </row>
    <row r="1094" spans="1:6">
      <c r="A1094" s="1">
        <v>43887</v>
      </c>
      <c r="B1094" s="3">
        <v>311.5</v>
      </c>
      <c r="C1094" s="10">
        <v>194773800</v>
      </c>
      <c r="D1094" s="3">
        <v>314.18</v>
      </c>
      <c r="E1094" s="3">
        <v>318.11</v>
      </c>
      <c r="F1094" s="3">
        <v>310.7</v>
      </c>
    </row>
    <row r="1095" spans="1:6">
      <c r="A1095" s="1">
        <v>43886</v>
      </c>
      <c r="B1095" s="3">
        <v>312.64999999999998</v>
      </c>
      <c r="C1095" s="10">
        <v>218913200</v>
      </c>
      <c r="D1095" s="3">
        <v>323.94</v>
      </c>
      <c r="E1095" s="3">
        <v>324.61</v>
      </c>
      <c r="F1095" s="3">
        <v>311.69</v>
      </c>
    </row>
    <row r="1096" spans="1:6">
      <c r="A1096" s="1">
        <v>43885</v>
      </c>
      <c r="B1096" s="3">
        <v>322.42</v>
      </c>
      <c r="C1096" s="10">
        <v>161088400</v>
      </c>
      <c r="D1096" s="3">
        <v>323.14</v>
      </c>
      <c r="E1096" s="3">
        <v>333.56229999999999</v>
      </c>
      <c r="F1096" s="3">
        <v>321.24</v>
      </c>
    </row>
    <row r="1097" spans="1:6">
      <c r="A1097" s="1">
        <v>43882</v>
      </c>
      <c r="B1097" s="3">
        <v>333.48</v>
      </c>
      <c r="C1097" s="10">
        <v>113788200</v>
      </c>
      <c r="D1097" s="3">
        <v>335.47</v>
      </c>
      <c r="E1097" s="3">
        <v>335.81</v>
      </c>
      <c r="F1097" s="3">
        <v>332.58</v>
      </c>
    </row>
    <row r="1098" spans="1:6">
      <c r="A1098" s="1">
        <v>43881</v>
      </c>
      <c r="B1098" s="3">
        <v>336.95</v>
      </c>
      <c r="C1098" s="10">
        <v>74163360</v>
      </c>
      <c r="D1098" s="3">
        <v>337.7423</v>
      </c>
      <c r="E1098" s="3">
        <v>338.64</v>
      </c>
      <c r="F1098" s="3">
        <v>333.68169999999998</v>
      </c>
    </row>
    <row r="1099" spans="1:6">
      <c r="A1099" s="1">
        <v>43880</v>
      </c>
      <c r="B1099" s="3">
        <v>338.34</v>
      </c>
      <c r="C1099" s="10">
        <v>48814690</v>
      </c>
      <c r="D1099" s="3">
        <v>337.79</v>
      </c>
      <c r="E1099" s="3">
        <v>339.08</v>
      </c>
      <c r="F1099" s="3">
        <v>337.48</v>
      </c>
    </row>
    <row r="1100" spans="1:6">
      <c r="A1100" s="1">
        <v>43879</v>
      </c>
      <c r="B1100" s="3">
        <v>336.73</v>
      </c>
      <c r="C1100" s="10">
        <v>57342530</v>
      </c>
      <c r="D1100" s="3">
        <v>336.51</v>
      </c>
      <c r="E1100" s="3">
        <v>337.66770000000002</v>
      </c>
      <c r="F1100" s="3">
        <v>335.21</v>
      </c>
    </row>
    <row r="1101" spans="1:6">
      <c r="A1101" s="1">
        <v>43875</v>
      </c>
      <c r="B1101" s="3">
        <v>337.6</v>
      </c>
      <c r="C1101" s="10">
        <v>64582210</v>
      </c>
      <c r="D1101" s="3">
        <v>337.51</v>
      </c>
      <c r="E1101" s="3">
        <v>337.73</v>
      </c>
      <c r="F1101" s="3">
        <v>336.2</v>
      </c>
    </row>
    <row r="1102" spans="1:6">
      <c r="A1102" s="1">
        <v>43874</v>
      </c>
      <c r="B1102" s="3">
        <v>337.06</v>
      </c>
      <c r="C1102" s="10">
        <v>54501920</v>
      </c>
      <c r="D1102" s="3">
        <v>335.86200000000002</v>
      </c>
      <c r="E1102" s="3">
        <v>338.12</v>
      </c>
      <c r="F1102" s="3">
        <v>335.56</v>
      </c>
    </row>
    <row r="1103" spans="1:6">
      <c r="A1103" s="1">
        <v>43873</v>
      </c>
      <c r="B1103" s="3">
        <v>337.42</v>
      </c>
      <c r="C1103" s="10">
        <v>43992660</v>
      </c>
      <c r="D1103" s="3">
        <v>336.83</v>
      </c>
      <c r="E1103" s="3">
        <v>337.65</v>
      </c>
      <c r="F1103" s="3">
        <v>336.43</v>
      </c>
    </row>
    <row r="1104" spans="1:6">
      <c r="A1104" s="1">
        <v>43872</v>
      </c>
      <c r="B1104" s="3">
        <v>335.26</v>
      </c>
      <c r="C1104" s="10">
        <v>54864530</v>
      </c>
      <c r="D1104" s="3">
        <v>336.16</v>
      </c>
      <c r="E1104" s="3">
        <v>337.02</v>
      </c>
      <c r="F1104" s="3">
        <v>334.68400000000003</v>
      </c>
    </row>
    <row r="1105" spans="1:6">
      <c r="A1105" s="1">
        <v>43871</v>
      </c>
      <c r="B1105" s="3">
        <v>334.68</v>
      </c>
      <c r="C1105" s="10">
        <v>42070010</v>
      </c>
      <c r="D1105" s="3">
        <v>331.23</v>
      </c>
      <c r="E1105" s="3">
        <v>334.75</v>
      </c>
      <c r="F1105" s="3">
        <v>331.19</v>
      </c>
    </row>
    <row r="1106" spans="1:6">
      <c r="A1106" s="1">
        <v>43868</v>
      </c>
      <c r="B1106" s="3">
        <v>332.2</v>
      </c>
      <c r="C1106" s="10">
        <v>64139440</v>
      </c>
      <c r="D1106" s="3">
        <v>332.82</v>
      </c>
      <c r="E1106" s="3">
        <v>333.9941</v>
      </c>
      <c r="F1106" s="3">
        <v>331.6</v>
      </c>
    </row>
    <row r="1107" spans="1:6">
      <c r="A1107" s="1">
        <v>43867</v>
      </c>
      <c r="B1107" s="3">
        <v>333.98</v>
      </c>
      <c r="C1107" s="10">
        <v>50359690</v>
      </c>
      <c r="D1107" s="3">
        <v>333.91</v>
      </c>
      <c r="E1107" s="3">
        <v>334.19</v>
      </c>
      <c r="F1107" s="3">
        <v>332.8</v>
      </c>
    </row>
    <row r="1108" spans="1:6">
      <c r="A1108" s="1">
        <v>43866</v>
      </c>
      <c r="B1108" s="3">
        <v>332.86</v>
      </c>
      <c r="C1108" s="10">
        <v>65951150</v>
      </c>
      <c r="D1108" s="3">
        <v>332.27</v>
      </c>
      <c r="E1108" s="3">
        <v>333.09</v>
      </c>
      <c r="F1108" s="3">
        <v>330.67</v>
      </c>
    </row>
    <row r="1109" spans="1:6">
      <c r="A1109" s="1">
        <v>43865</v>
      </c>
      <c r="B1109" s="3">
        <v>329.06</v>
      </c>
      <c r="C1109" s="10">
        <v>62573190</v>
      </c>
      <c r="D1109" s="3">
        <v>328.07</v>
      </c>
      <c r="E1109" s="3">
        <v>330.01</v>
      </c>
      <c r="F1109" s="3">
        <v>327.72</v>
      </c>
    </row>
    <row r="1110" spans="1:6">
      <c r="A1110" s="1">
        <v>43864</v>
      </c>
      <c r="B1110" s="3">
        <v>324.12</v>
      </c>
      <c r="C1110" s="10">
        <v>69242290</v>
      </c>
      <c r="D1110" s="3">
        <v>323.35000000000002</v>
      </c>
      <c r="E1110" s="3">
        <v>326.16000000000003</v>
      </c>
      <c r="F1110" s="3">
        <v>323.22000000000003</v>
      </c>
    </row>
    <row r="1111" spans="1:6">
      <c r="A1111" s="1">
        <v>43861</v>
      </c>
      <c r="B1111" s="3">
        <v>321.73</v>
      </c>
      <c r="C1111" s="10">
        <v>113845600</v>
      </c>
      <c r="D1111" s="3">
        <v>327</v>
      </c>
      <c r="E1111" s="3">
        <v>327.17</v>
      </c>
      <c r="F1111" s="3">
        <v>320.73</v>
      </c>
    </row>
    <row r="1112" spans="1:6">
      <c r="A1112" s="1">
        <v>43860</v>
      </c>
      <c r="B1112" s="3">
        <v>327.68</v>
      </c>
      <c r="C1112" s="10">
        <v>75491840</v>
      </c>
      <c r="D1112" s="3">
        <v>324.36</v>
      </c>
      <c r="E1112" s="3">
        <v>327.91</v>
      </c>
      <c r="F1112" s="3">
        <v>323.54000000000002</v>
      </c>
    </row>
    <row r="1113" spans="1:6">
      <c r="A1113" s="1">
        <v>43859</v>
      </c>
      <c r="B1113" s="3">
        <v>326.62</v>
      </c>
      <c r="C1113" s="10">
        <v>54040890</v>
      </c>
      <c r="D1113" s="3">
        <v>328.38</v>
      </c>
      <c r="E1113" s="3">
        <v>328.63</v>
      </c>
      <c r="F1113" s="3">
        <v>326.39999999999998</v>
      </c>
    </row>
    <row r="1114" spans="1:6">
      <c r="A1114" s="1">
        <v>43858</v>
      </c>
      <c r="B1114" s="3">
        <v>326.89</v>
      </c>
      <c r="C1114" s="10">
        <v>63833950</v>
      </c>
      <c r="D1114" s="3">
        <v>325.06</v>
      </c>
      <c r="E1114" s="3">
        <v>327.85</v>
      </c>
      <c r="F1114" s="3">
        <v>323.60379999999998</v>
      </c>
    </row>
    <row r="1115" spans="1:6">
      <c r="A1115" s="1">
        <v>43857</v>
      </c>
      <c r="B1115" s="3">
        <v>323.5</v>
      </c>
      <c r="C1115" s="10">
        <v>84062460</v>
      </c>
      <c r="D1115" s="3">
        <v>323.02999999999997</v>
      </c>
      <c r="E1115" s="3">
        <v>325.12</v>
      </c>
      <c r="F1115" s="3">
        <v>322.66000000000003</v>
      </c>
    </row>
    <row r="1116" spans="1:6">
      <c r="A1116" s="1">
        <v>43854</v>
      </c>
      <c r="B1116" s="3">
        <v>328.77</v>
      </c>
      <c r="C1116" s="10">
        <v>87578440</v>
      </c>
      <c r="D1116" s="3">
        <v>332.44</v>
      </c>
      <c r="E1116" s="3">
        <v>332.53</v>
      </c>
      <c r="F1116" s="3">
        <v>327.36</v>
      </c>
    </row>
    <row r="1117" spans="1:6">
      <c r="A1117" s="1">
        <v>43853</v>
      </c>
      <c r="B1117" s="3">
        <v>331.72</v>
      </c>
      <c r="C1117" s="10">
        <v>51962990</v>
      </c>
      <c r="D1117" s="3">
        <v>330.63</v>
      </c>
      <c r="E1117" s="3">
        <v>332.16820000000001</v>
      </c>
      <c r="F1117" s="3">
        <v>329.41</v>
      </c>
    </row>
    <row r="1118" spans="1:6">
      <c r="A1118" s="1">
        <v>43852</v>
      </c>
      <c r="B1118" s="3">
        <v>331.34</v>
      </c>
      <c r="C1118" s="10">
        <v>48914900</v>
      </c>
      <c r="D1118" s="3">
        <v>332.24</v>
      </c>
      <c r="E1118" s="3">
        <v>332.95</v>
      </c>
      <c r="F1118" s="3">
        <v>331.17</v>
      </c>
    </row>
    <row r="1119" spans="1:6">
      <c r="A1119" s="1">
        <v>43851</v>
      </c>
      <c r="B1119" s="3">
        <v>331.3</v>
      </c>
      <c r="C1119" s="10">
        <v>77742420</v>
      </c>
      <c r="D1119" s="3">
        <v>330.9</v>
      </c>
      <c r="E1119" s="3">
        <v>332.18</v>
      </c>
      <c r="F1119" s="3">
        <v>330.82</v>
      </c>
    </row>
    <row r="1120" spans="1:6">
      <c r="A1120" s="1">
        <v>43847</v>
      </c>
      <c r="B1120" s="3">
        <v>331.95</v>
      </c>
      <c r="C1120" s="10">
        <v>95846020</v>
      </c>
      <c r="D1120" s="3">
        <v>331.7</v>
      </c>
      <c r="E1120" s="3">
        <v>332.18</v>
      </c>
      <c r="F1120" s="3">
        <v>330.85390000000001</v>
      </c>
    </row>
    <row r="1121" spans="1:6">
      <c r="A1121" s="1">
        <v>43846</v>
      </c>
      <c r="B1121" s="3">
        <v>330.92</v>
      </c>
      <c r="C1121" s="10">
        <v>54050330</v>
      </c>
      <c r="D1121" s="3">
        <v>329.7</v>
      </c>
      <c r="E1121" s="3">
        <v>330.92</v>
      </c>
      <c r="F1121" s="3">
        <v>329.45</v>
      </c>
    </row>
    <row r="1122" spans="1:6">
      <c r="A1122" s="1">
        <v>43845</v>
      </c>
      <c r="B1122" s="3">
        <v>328.19</v>
      </c>
      <c r="C1122" s="10">
        <v>72056600</v>
      </c>
      <c r="D1122" s="3">
        <v>327.35000000000002</v>
      </c>
      <c r="E1122" s="3">
        <v>329.02</v>
      </c>
      <c r="F1122" s="3">
        <v>327.26</v>
      </c>
    </row>
    <row r="1123" spans="1:6">
      <c r="A1123" s="1">
        <v>43844</v>
      </c>
      <c r="B1123" s="3">
        <v>327.45</v>
      </c>
      <c r="C1123" s="10">
        <v>63036380</v>
      </c>
      <c r="D1123" s="3">
        <v>327.47000000000003</v>
      </c>
      <c r="E1123" s="3">
        <v>328.62</v>
      </c>
      <c r="F1123" s="3">
        <v>326.84399999999999</v>
      </c>
    </row>
    <row r="1124" spans="1:6">
      <c r="A1124" s="1">
        <v>43843</v>
      </c>
      <c r="B1124" s="3">
        <v>327.95</v>
      </c>
      <c r="C1124" s="10">
        <v>47262010</v>
      </c>
      <c r="D1124" s="3">
        <v>326.39</v>
      </c>
      <c r="E1124" s="3">
        <v>327.96</v>
      </c>
      <c r="F1124" s="3">
        <v>325.92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DF4C2-E24F-4A32-A9FF-84FA49B643A5}">
  <dimension ref="A3:N29"/>
  <sheetViews>
    <sheetView topLeftCell="F1" zoomScaleNormal="100" workbookViewId="0">
      <selection activeCell="H3" sqref="H3"/>
    </sheetView>
  </sheetViews>
  <sheetFormatPr defaultRowHeight="15"/>
  <cols>
    <col min="1" max="1" width="16.5546875" bestFit="1" customWidth="1"/>
    <col min="2" max="2" width="15.6640625" bestFit="1" customWidth="1"/>
    <col min="3" max="3" width="12.33203125" bestFit="1" customWidth="1"/>
    <col min="4" max="4" width="13.44140625" bestFit="1" customWidth="1"/>
    <col min="5" max="13" width="12.33203125" bestFit="1" customWidth="1"/>
    <col min="14" max="14" width="13.44140625" bestFit="1" customWidth="1"/>
  </cols>
  <sheetData>
    <row r="3" spans="1:14">
      <c r="A3" s="4" t="s">
        <v>13</v>
      </c>
      <c r="B3" s="4" t="s">
        <v>14</v>
      </c>
    </row>
    <row r="4" spans="1:14">
      <c r="A4" s="4" t="s">
        <v>6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7</v>
      </c>
    </row>
    <row r="5" spans="1:14">
      <c r="A5" s="6" t="s">
        <v>8</v>
      </c>
      <c r="B5" s="10">
        <v>989724830</v>
      </c>
      <c r="C5" s="10">
        <v>2111278770</v>
      </c>
      <c r="D5" s="10">
        <v>5926710300</v>
      </c>
      <c r="E5" s="10">
        <v>2820271540</v>
      </c>
      <c r="F5" s="10">
        <v>1911784330</v>
      </c>
      <c r="G5" s="10">
        <v>2359695920</v>
      </c>
      <c r="H5" s="10">
        <v>1505575990</v>
      </c>
      <c r="I5" s="10">
        <v>1045783880</v>
      </c>
      <c r="J5" s="10">
        <v>1815146390</v>
      </c>
      <c r="K5" s="10">
        <v>1629408350</v>
      </c>
      <c r="L5" s="10">
        <v>1535878620</v>
      </c>
      <c r="M5" s="10">
        <v>1345460060</v>
      </c>
      <c r="N5" s="10">
        <v>24996718980</v>
      </c>
    </row>
    <row r="6" spans="1:14">
      <c r="A6" s="6" t="s">
        <v>9</v>
      </c>
      <c r="B6" s="10">
        <v>1291588770</v>
      </c>
      <c r="C6" s="10">
        <v>1308321970</v>
      </c>
      <c r="D6" s="10">
        <v>2401881010</v>
      </c>
      <c r="E6" s="10">
        <v>1462173420</v>
      </c>
      <c r="F6" s="10">
        <v>1526787580</v>
      </c>
      <c r="G6" s="10">
        <v>1282152420</v>
      </c>
      <c r="H6" s="10">
        <v>1422104630</v>
      </c>
      <c r="I6" s="10">
        <v>1254225350</v>
      </c>
      <c r="J6" s="10">
        <v>1745953530</v>
      </c>
      <c r="K6" s="10">
        <v>1508665340</v>
      </c>
      <c r="L6" s="10">
        <v>1335351470</v>
      </c>
      <c r="M6" s="10">
        <v>2038316210</v>
      </c>
      <c r="N6" s="10">
        <v>18577521700</v>
      </c>
    </row>
    <row r="7" spans="1:14">
      <c r="A7" s="6" t="s">
        <v>10</v>
      </c>
      <c r="B7" s="10">
        <v>2486043970</v>
      </c>
      <c r="C7" s="10">
        <v>2298151920</v>
      </c>
      <c r="D7" s="10">
        <v>2381034540</v>
      </c>
      <c r="E7" s="10">
        <v>1856757500</v>
      </c>
      <c r="F7" s="10">
        <v>2418478180</v>
      </c>
      <c r="G7" s="10">
        <v>1958752810</v>
      </c>
      <c r="H7" s="10">
        <v>1437748390</v>
      </c>
      <c r="I7" s="10">
        <v>1443534320</v>
      </c>
      <c r="J7" s="10">
        <v>1998908760</v>
      </c>
      <c r="K7" s="10">
        <v>2024731860</v>
      </c>
      <c r="L7" s="10">
        <v>1746115020</v>
      </c>
      <c r="M7" s="10">
        <v>1735973750</v>
      </c>
      <c r="N7" s="10">
        <v>23786231020</v>
      </c>
    </row>
    <row r="8" spans="1:14">
      <c r="A8" s="6" t="s">
        <v>11</v>
      </c>
      <c r="B8" s="10">
        <v>1575449960</v>
      </c>
      <c r="C8" s="10">
        <v>1603224340</v>
      </c>
      <c r="D8" s="10">
        <v>2516860230</v>
      </c>
      <c r="E8" s="10">
        <v>1395780730</v>
      </c>
      <c r="F8" s="10">
        <v>1780908850</v>
      </c>
      <c r="G8" s="10">
        <v>1749958190</v>
      </c>
      <c r="H8" s="10">
        <v>1374774880</v>
      </c>
      <c r="I8" s="10">
        <v>1755315370</v>
      </c>
      <c r="J8" s="10">
        <v>1589390550</v>
      </c>
      <c r="K8" s="10">
        <v>1999352410</v>
      </c>
      <c r="L8" s="10">
        <v>1500345290</v>
      </c>
      <c r="M8" s="10">
        <v>1643624300</v>
      </c>
      <c r="N8" s="10">
        <v>20484985100</v>
      </c>
    </row>
    <row r="9" spans="1:14">
      <c r="A9" s="6" t="s">
        <v>12</v>
      </c>
      <c r="B9" s="10">
        <v>1700256670</v>
      </c>
      <c r="C9" s="10">
        <v>1393617830</v>
      </c>
      <c r="D9" s="10">
        <v>1473501160</v>
      </c>
      <c r="E9" s="10">
        <v>1593213940</v>
      </c>
      <c r="F9" s="10">
        <v>1153296980</v>
      </c>
      <c r="G9" s="10">
        <v>888923240</v>
      </c>
      <c r="H9" s="10"/>
      <c r="I9" s="10"/>
      <c r="J9" s="10"/>
      <c r="K9" s="10"/>
      <c r="L9" s="10"/>
      <c r="M9" s="10"/>
      <c r="N9" s="10">
        <v>8202809820</v>
      </c>
    </row>
    <row r="10" spans="1:14">
      <c r="A10" s="6" t="s">
        <v>7</v>
      </c>
      <c r="B10" s="10">
        <v>8043064200</v>
      </c>
      <c r="C10" s="10">
        <v>8714594830</v>
      </c>
      <c r="D10" s="10">
        <v>14699987240</v>
      </c>
      <c r="E10" s="10">
        <v>9128197130</v>
      </c>
      <c r="F10" s="10">
        <v>8791255920</v>
      </c>
      <c r="G10" s="10">
        <v>8239482580</v>
      </c>
      <c r="H10" s="10">
        <v>5740203890</v>
      </c>
      <c r="I10" s="10">
        <v>5498858920</v>
      </c>
      <c r="J10" s="10">
        <v>7149399230</v>
      </c>
      <c r="K10" s="10">
        <v>7162157960</v>
      </c>
      <c r="L10" s="10">
        <v>6117690400</v>
      </c>
      <c r="M10" s="10">
        <v>6763374320</v>
      </c>
      <c r="N10" s="10">
        <v>96048266620</v>
      </c>
    </row>
    <row r="22" spans="1:14">
      <c r="A22" s="4" t="s">
        <v>27</v>
      </c>
      <c r="B22" s="4" t="s">
        <v>14</v>
      </c>
    </row>
    <row r="23" spans="1:14">
      <c r="A23" s="4" t="s">
        <v>6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21</v>
      </c>
      <c r="I23" t="s">
        <v>22</v>
      </c>
      <c r="J23" t="s">
        <v>23</v>
      </c>
      <c r="K23" t="s">
        <v>24</v>
      </c>
      <c r="L23" t="s">
        <v>25</v>
      </c>
      <c r="M23" t="s">
        <v>26</v>
      </c>
      <c r="N23" t="s">
        <v>7</v>
      </c>
    </row>
    <row r="24" spans="1:14">
      <c r="A24" s="6" t="s">
        <v>8</v>
      </c>
      <c r="B24" s="7">
        <v>4596.01</v>
      </c>
      <c r="C24" s="7">
        <v>6220.0800000000008</v>
      </c>
      <c r="D24" s="7">
        <v>5825.420000000001</v>
      </c>
      <c r="E24" s="7">
        <v>5783.5899999999983</v>
      </c>
      <c r="F24" s="7">
        <v>5833.0599999999986</v>
      </c>
      <c r="G24" s="7">
        <v>6823.3899999999994</v>
      </c>
      <c r="H24" s="7">
        <v>7039.8700000000008</v>
      </c>
      <c r="I24" s="7">
        <v>7113.7099999999991</v>
      </c>
      <c r="J24" s="7">
        <v>7056.7400000000016</v>
      </c>
      <c r="K24" s="7">
        <v>7501.5400000000018</v>
      </c>
      <c r="L24" s="7">
        <v>7088.4</v>
      </c>
      <c r="M24" s="7">
        <v>8115.5000000000018</v>
      </c>
      <c r="N24" s="7">
        <v>78997.31</v>
      </c>
    </row>
    <row r="25" spans="1:14">
      <c r="A25" s="6" t="s">
        <v>9</v>
      </c>
      <c r="B25" s="7">
        <v>6816.6</v>
      </c>
      <c r="C25" s="7">
        <v>7362.15</v>
      </c>
      <c r="D25" s="7">
        <v>8976.6</v>
      </c>
      <c r="E25" s="7">
        <v>8671.1200000000008</v>
      </c>
      <c r="F25" s="7">
        <v>8319.5299999999988</v>
      </c>
      <c r="G25" s="7">
        <v>9305.66</v>
      </c>
      <c r="H25" s="7">
        <v>9136.98</v>
      </c>
      <c r="I25" s="7">
        <v>9779.44</v>
      </c>
      <c r="J25" s="7">
        <v>9314.6299999999992</v>
      </c>
      <c r="K25" s="7">
        <v>9339.2299999999977</v>
      </c>
      <c r="L25" s="7">
        <v>9780.8700000000008</v>
      </c>
      <c r="M25" s="7">
        <v>10639.590353466136</v>
      </c>
      <c r="N25" s="7">
        <v>107442.40035346613</v>
      </c>
    </row>
    <row r="26" spans="1:14">
      <c r="A26" s="6" t="s">
        <v>10</v>
      </c>
      <c r="B26" s="7">
        <v>9116.9599999999991</v>
      </c>
      <c r="C26" s="7">
        <v>8408.33</v>
      </c>
      <c r="D26" s="7">
        <v>10077.529999999997</v>
      </c>
      <c r="E26" s="7">
        <v>8756.43</v>
      </c>
      <c r="F26" s="7">
        <v>8470.1800000000021</v>
      </c>
      <c r="G26" s="7">
        <v>8172.52</v>
      </c>
      <c r="H26" s="7">
        <v>7799.4699999999984</v>
      </c>
      <c r="I26" s="7">
        <v>9547.7899999999991</v>
      </c>
      <c r="J26" s="7">
        <v>8068.920000000001</v>
      </c>
      <c r="K26" s="7">
        <v>7802.75</v>
      </c>
      <c r="L26" s="7">
        <v>8213.42</v>
      </c>
      <c r="M26" s="7">
        <v>8197.9599999999991</v>
      </c>
      <c r="N26" s="7">
        <v>102632.25999999998</v>
      </c>
    </row>
    <row r="27" spans="1:14">
      <c r="A27" s="6" t="s">
        <v>11</v>
      </c>
      <c r="B27" s="7">
        <v>7893.9199999999983</v>
      </c>
      <c r="C27" s="7">
        <v>7734.3799999999992</v>
      </c>
      <c r="D27" s="7">
        <v>9108.5499999999993</v>
      </c>
      <c r="E27" s="7">
        <v>7807.5</v>
      </c>
      <c r="F27" s="7">
        <v>9105.380000000001</v>
      </c>
      <c r="G27" s="7">
        <v>9107.3799999999992</v>
      </c>
      <c r="H27" s="7">
        <v>8989.0499999999993</v>
      </c>
      <c r="I27" s="7">
        <v>10233.119999999997</v>
      </c>
      <c r="J27" s="7">
        <v>8798.6500000000015</v>
      </c>
      <c r="K27" s="7">
        <v>9364.4599999999991</v>
      </c>
      <c r="L27" s="7">
        <v>9350.32</v>
      </c>
      <c r="M27" s="7">
        <v>9349.090000000002</v>
      </c>
      <c r="N27" s="7">
        <v>106841.79999999999</v>
      </c>
    </row>
    <row r="28" spans="1:14">
      <c r="A28" s="6" t="s">
        <v>12</v>
      </c>
      <c r="B28" s="7">
        <v>10055.030000000002</v>
      </c>
      <c r="C28" s="7">
        <v>9999.43</v>
      </c>
      <c r="D28" s="7">
        <v>10314.699999999999</v>
      </c>
      <c r="E28" s="7">
        <v>11210.699999999999</v>
      </c>
      <c r="F28" s="7">
        <v>11493.25</v>
      </c>
      <c r="G28" s="7">
        <v>10269.499999999998</v>
      </c>
      <c r="H28" s="7"/>
      <c r="I28" s="7"/>
      <c r="J28" s="7"/>
      <c r="K28" s="7"/>
      <c r="L28" s="7"/>
      <c r="M28" s="7"/>
      <c r="N28" s="7">
        <v>63342.61</v>
      </c>
    </row>
    <row r="29" spans="1:14">
      <c r="A29" s="6" t="s">
        <v>7</v>
      </c>
      <c r="B29" s="7">
        <v>38478.520000000004</v>
      </c>
      <c r="C29" s="7">
        <v>39724.369999999995</v>
      </c>
      <c r="D29" s="7">
        <v>44302.799999999988</v>
      </c>
      <c r="E29" s="7">
        <v>42229.34</v>
      </c>
      <c r="F29" s="7">
        <v>43221.399999999994</v>
      </c>
      <c r="G29" s="7">
        <v>43678.45</v>
      </c>
      <c r="H29" s="7">
        <v>32965.369999999995</v>
      </c>
      <c r="I29" s="7">
        <v>36674.06</v>
      </c>
      <c r="J29" s="7">
        <v>33238.94</v>
      </c>
      <c r="K29" s="7">
        <v>34007.979999999996</v>
      </c>
      <c r="L29" s="7">
        <v>34433.01</v>
      </c>
      <c r="M29" s="7">
        <v>36302.140353466137</v>
      </c>
      <c r="N29" s="7">
        <v>459256.38035346608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A2A64-7E8D-4269-B3ED-C5246002981C}">
  <dimension ref="A3:J263"/>
  <sheetViews>
    <sheetView workbookViewId="0">
      <selection activeCell="M28" sqref="M28"/>
    </sheetView>
  </sheetViews>
  <sheetFormatPr defaultRowHeight="15"/>
  <cols>
    <col min="1" max="1" width="20.44140625" bestFit="1" customWidth="1"/>
    <col min="2" max="2" width="14.109375" bestFit="1" customWidth="1"/>
    <col min="4" max="4" width="9.88671875" style="1" bestFit="1" customWidth="1"/>
    <col min="5" max="5" width="15.6640625" style="3" customWidth="1"/>
    <col min="7" max="7" width="9.88671875" bestFit="1" customWidth="1"/>
    <col min="8" max="8" width="12.109375" bestFit="1" customWidth="1"/>
    <col min="9" max="9" width="15.33203125" bestFit="1" customWidth="1"/>
    <col min="10" max="10" width="9.88671875" bestFit="1" customWidth="1"/>
  </cols>
  <sheetData>
    <row r="3" spans="1:9">
      <c r="A3" s="4" t="s">
        <v>6</v>
      </c>
      <c r="B3" t="s">
        <v>27</v>
      </c>
      <c r="D3" s="1" t="s">
        <v>261</v>
      </c>
      <c r="E3" s="3" t="s">
        <v>27</v>
      </c>
      <c r="G3" t="s">
        <v>495</v>
      </c>
      <c r="H3" t="s">
        <v>496</v>
      </c>
      <c r="I3" s="3" t="s">
        <v>27</v>
      </c>
    </row>
    <row r="4" spans="1:9">
      <c r="A4" s="6" t="s">
        <v>28</v>
      </c>
      <c r="B4" s="7">
        <v>1646.46</v>
      </c>
      <c r="D4" s="1" t="str">
        <f>LEFT(A4, FIND(" ", A4)-1)</f>
        <v>01/13/2020</v>
      </c>
      <c r="E4" s="3">
        <f>B4</f>
        <v>1646.46</v>
      </c>
      <c r="G4" s="1" t="str">
        <f>D4</f>
        <v>01/13/2020</v>
      </c>
      <c r="H4">
        <v>1</v>
      </c>
      <c r="I4" s="3">
        <f>E4</f>
        <v>1646.46</v>
      </c>
    </row>
    <row r="5" spans="1:9">
      <c r="A5" s="6" t="s">
        <v>29</v>
      </c>
      <c r="B5" s="7">
        <v>1323.1299999999999</v>
      </c>
      <c r="D5" s="1" t="str">
        <f t="shared" ref="D5:D68" si="0">LEFT(A5, FIND(" ", A5)-1)</f>
        <v>01/20/2020</v>
      </c>
      <c r="E5" s="3">
        <f>B5</f>
        <v>1323.1299999999999</v>
      </c>
      <c r="G5" s="1" t="str">
        <f t="shared" ref="G5:G68" si="1">D5</f>
        <v>01/20/2020</v>
      </c>
      <c r="H5">
        <v>2</v>
      </c>
      <c r="I5" s="3">
        <f>E5</f>
        <v>1323.1299999999999</v>
      </c>
    </row>
    <row r="6" spans="1:9">
      <c r="A6" s="6" t="s">
        <v>30</v>
      </c>
      <c r="B6" s="7">
        <v>1626.42</v>
      </c>
      <c r="D6" s="1" t="str">
        <f t="shared" si="0"/>
        <v>01/27/2020</v>
      </c>
      <c r="E6" s="3">
        <f t="shared" ref="E6:E69" si="2">B6</f>
        <v>1626.42</v>
      </c>
      <c r="G6" s="1" t="str">
        <f t="shared" si="1"/>
        <v>01/27/2020</v>
      </c>
      <c r="H6">
        <v>3</v>
      </c>
      <c r="I6" s="3">
        <f t="shared" ref="I6:I69" si="3">E6</f>
        <v>1626.42</v>
      </c>
    </row>
    <row r="7" spans="1:9">
      <c r="A7" s="6" t="s">
        <v>31</v>
      </c>
      <c r="B7" s="7">
        <v>1652.2200000000003</v>
      </c>
      <c r="D7" s="1" t="str">
        <f t="shared" si="0"/>
        <v>02/03/2020</v>
      </c>
      <c r="E7" s="3">
        <f t="shared" si="2"/>
        <v>1652.2200000000003</v>
      </c>
      <c r="G7" s="1" t="str">
        <f t="shared" si="1"/>
        <v>02/03/2020</v>
      </c>
      <c r="H7">
        <v>4</v>
      </c>
      <c r="I7" s="3">
        <f t="shared" si="3"/>
        <v>1652.2200000000003</v>
      </c>
    </row>
    <row r="8" spans="1:9">
      <c r="A8" s="6" t="s">
        <v>32</v>
      </c>
      <c r="B8" s="7">
        <v>1682.0200000000002</v>
      </c>
      <c r="D8" s="1" t="str">
        <f t="shared" si="0"/>
        <v>02/10/2020</v>
      </c>
      <c r="E8" s="3">
        <f t="shared" si="2"/>
        <v>1682.0200000000002</v>
      </c>
      <c r="G8" s="1" t="str">
        <f t="shared" si="1"/>
        <v>02/10/2020</v>
      </c>
      <c r="H8">
        <v>5</v>
      </c>
      <c r="I8" s="3">
        <f t="shared" si="3"/>
        <v>1682.0200000000002</v>
      </c>
    </row>
    <row r="9" spans="1:9">
      <c r="A9" s="6" t="s">
        <v>33</v>
      </c>
      <c r="B9" s="7">
        <v>1345.5</v>
      </c>
      <c r="D9" s="1" t="str">
        <f t="shared" si="0"/>
        <v>02/17/2020</v>
      </c>
      <c r="E9" s="3">
        <f t="shared" si="2"/>
        <v>1345.5</v>
      </c>
      <c r="G9" s="1" t="str">
        <f t="shared" si="1"/>
        <v>02/17/2020</v>
      </c>
      <c r="H9">
        <v>6</v>
      </c>
      <c r="I9" s="3">
        <f t="shared" si="3"/>
        <v>1345.5</v>
      </c>
    </row>
    <row r="10" spans="1:9">
      <c r="A10" s="6" t="s">
        <v>34</v>
      </c>
      <c r="B10" s="7">
        <v>1540.3400000000001</v>
      </c>
      <c r="D10" s="1" t="str">
        <f t="shared" si="0"/>
        <v>02/24/2020</v>
      </c>
      <c r="E10" s="3">
        <f t="shared" si="2"/>
        <v>1540.3400000000001</v>
      </c>
      <c r="G10" s="1" t="str">
        <f t="shared" si="1"/>
        <v>02/24/2020</v>
      </c>
      <c r="H10">
        <v>7</v>
      </c>
      <c r="I10" s="3">
        <f t="shared" si="3"/>
        <v>1540.3400000000001</v>
      </c>
    </row>
    <row r="11" spans="1:9">
      <c r="A11" s="6" t="s">
        <v>35</v>
      </c>
      <c r="B11" s="7">
        <v>1522.11</v>
      </c>
      <c r="D11" s="1" t="str">
        <f t="shared" si="0"/>
        <v>03/02/2020</v>
      </c>
      <c r="E11" s="3">
        <f t="shared" si="2"/>
        <v>1522.11</v>
      </c>
      <c r="G11" s="1" t="str">
        <f t="shared" si="1"/>
        <v>03/02/2020</v>
      </c>
      <c r="H11">
        <v>8</v>
      </c>
      <c r="I11" s="3">
        <f t="shared" si="3"/>
        <v>1522.11</v>
      </c>
    </row>
    <row r="12" spans="1:9">
      <c r="A12" s="6" t="s">
        <v>36</v>
      </c>
      <c r="B12" s="7">
        <v>1354.44</v>
      </c>
      <c r="D12" s="1" t="str">
        <f t="shared" si="0"/>
        <v>03/09/2020</v>
      </c>
      <c r="E12" s="3">
        <f t="shared" si="2"/>
        <v>1354.44</v>
      </c>
      <c r="G12" s="1" t="str">
        <f t="shared" si="1"/>
        <v>03/09/2020</v>
      </c>
      <c r="H12">
        <v>9</v>
      </c>
      <c r="I12" s="3">
        <f t="shared" si="3"/>
        <v>1354.44</v>
      </c>
    </row>
    <row r="13" spans="1:9">
      <c r="A13" s="6" t="s">
        <v>37</v>
      </c>
      <c r="B13" s="7">
        <v>1201.9599999999998</v>
      </c>
      <c r="D13" s="1" t="str">
        <f t="shared" si="0"/>
        <v>03/16/2020</v>
      </c>
      <c r="E13" s="3">
        <f t="shared" si="2"/>
        <v>1201.9599999999998</v>
      </c>
      <c r="G13" s="1" t="str">
        <f t="shared" si="1"/>
        <v>03/16/2020</v>
      </c>
      <c r="H13">
        <v>10</v>
      </c>
      <c r="I13" s="3">
        <f t="shared" si="3"/>
        <v>1201.9599999999998</v>
      </c>
    </row>
    <row r="14" spans="1:9">
      <c r="A14" s="6" t="s">
        <v>38</v>
      </c>
      <c r="B14" s="7">
        <v>1227.51</v>
      </c>
      <c r="D14" s="1" t="str">
        <f t="shared" si="0"/>
        <v>03/23/2020</v>
      </c>
      <c r="E14" s="3">
        <f t="shared" si="2"/>
        <v>1227.51</v>
      </c>
      <c r="G14" s="1" t="str">
        <f t="shared" si="1"/>
        <v>03/23/2020</v>
      </c>
      <c r="H14">
        <v>11</v>
      </c>
      <c r="I14" s="3">
        <f t="shared" si="3"/>
        <v>1227.51</v>
      </c>
    </row>
    <row r="15" spans="1:9">
      <c r="A15" s="6" t="s">
        <v>39</v>
      </c>
      <c r="B15" s="7">
        <v>1265.57</v>
      </c>
      <c r="D15" s="1" t="str">
        <f t="shared" si="0"/>
        <v>03/30/2020</v>
      </c>
      <c r="E15" s="3">
        <f t="shared" si="2"/>
        <v>1265.57</v>
      </c>
      <c r="G15" s="1" t="str">
        <f t="shared" si="1"/>
        <v>03/30/2020</v>
      </c>
      <c r="H15">
        <v>12</v>
      </c>
      <c r="I15" s="3">
        <f t="shared" si="3"/>
        <v>1265.57</v>
      </c>
    </row>
    <row r="16" spans="1:9">
      <c r="A16" s="6" t="s">
        <v>40</v>
      </c>
      <c r="B16" s="7">
        <v>1082.22</v>
      </c>
      <c r="D16" s="1" t="str">
        <f t="shared" si="0"/>
        <v>04/06/2020</v>
      </c>
      <c r="E16" s="3">
        <f t="shared" si="2"/>
        <v>1082.22</v>
      </c>
      <c r="G16" s="1" t="str">
        <f t="shared" si="1"/>
        <v>04/06/2020</v>
      </c>
      <c r="H16">
        <v>13</v>
      </c>
      <c r="I16" s="3">
        <f t="shared" si="3"/>
        <v>1082.22</v>
      </c>
    </row>
    <row r="17" spans="1:9">
      <c r="A17" s="6" t="s">
        <v>41</v>
      </c>
      <c r="B17" s="7">
        <v>1402.95</v>
      </c>
      <c r="D17" s="1" t="str">
        <f t="shared" si="0"/>
        <v>04/13/2020</v>
      </c>
      <c r="E17" s="3">
        <f t="shared" si="2"/>
        <v>1402.95</v>
      </c>
      <c r="G17" s="1" t="str">
        <f t="shared" si="1"/>
        <v>04/13/2020</v>
      </c>
      <c r="H17">
        <v>14</v>
      </c>
      <c r="I17" s="3">
        <f t="shared" si="3"/>
        <v>1402.95</v>
      </c>
    </row>
    <row r="18" spans="1:9">
      <c r="A18" s="6" t="s">
        <v>42</v>
      </c>
      <c r="B18" s="7">
        <v>1395.78</v>
      </c>
      <c r="D18" s="1" t="str">
        <f t="shared" si="0"/>
        <v>04/20/2020</v>
      </c>
      <c r="E18" s="3">
        <f t="shared" si="2"/>
        <v>1395.78</v>
      </c>
      <c r="G18" s="1" t="str">
        <f t="shared" si="1"/>
        <v>04/20/2020</v>
      </c>
      <c r="H18">
        <v>15</v>
      </c>
      <c r="I18" s="3">
        <f t="shared" si="3"/>
        <v>1395.78</v>
      </c>
    </row>
    <row r="19" spans="1:9">
      <c r="A19" s="6" t="s">
        <v>43</v>
      </c>
      <c r="B19" s="7">
        <v>1439.26</v>
      </c>
      <c r="D19" s="1" t="str">
        <f t="shared" si="0"/>
        <v>04/27/2020</v>
      </c>
      <c r="E19" s="3">
        <f t="shared" si="2"/>
        <v>1439.26</v>
      </c>
      <c r="G19" s="1" t="str">
        <f t="shared" si="1"/>
        <v>04/27/2020</v>
      </c>
      <c r="H19">
        <v>16</v>
      </c>
      <c r="I19" s="3">
        <f t="shared" si="3"/>
        <v>1439.26</v>
      </c>
    </row>
    <row r="20" spans="1:9">
      <c r="A20" s="6" t="s">
        <v>44</v>
      </c>
      <c r="B20" s="7">
        <v>1434.1299999999999</v>
      </c>
      <c r="D20" s="1" t="str">
        <f t="shared" si="0"/>
        <v>05/04/2020</v>
      </c>
      <c r="E20" s="3">
        <f t="shared" si="2"/>
        <v>1434.1299999999999</v>
      </c>
      <c r="G20" s="1" t="str">
        <f t="shared" si="1"/>
        <v>05/04/2020</v>
      </c>
      <c r="H20">
        <v>17</v>
      </c>
      <c r="I20" s="3">
        <f t="shared" si="3"/>
        <v>1434.1299999999999</v>
      </c>
    </row>
    <row r="21" spans="1:9">
      <c r="A21" s="6" t="s">
        <v>45</v>
      </c>
      <c r="B21" s="7">
        <v>1432.02</v>
      </c>
      <c r="D21" s="1" t="str">
        <f t="shared" si="0"/>
        <v>05/11/2020</v>
      </c>
      <c r="E21" s="3">
        <f t="shared" si="2"/>
        <v>1432.02</v>
      </c>
      <c r="G21" s="1" t="str">
        <f t="shared" si="1"/>
        <v>05/11/2020</v>
      </c>
      <c r="H21">
        <v>18</v>
      </c>
      <c r="I21" s="3">
        <f t="shared" si="3"/>
        <v>1432.02</v>
      </c>
    </row>
    <row r="22" spans="1:9">
      <c r="A22" s="6" t="s">
        <v>46</v>
      </c>
      <c r="B22" s="7">
        <v>1474.22</v>
      </c>
      <c r="D22" s="1" t="str">
        <f t="shared" si="0"/>
        <v>05/18/2020</v>
      </c>
      <c r="E22" s="3">
        <f t="shared" si="2"/>
        <v>1474.22</v>
      </c>
      <c r="G22" s="1" t="str">
        <f t="shared" si="1"/>
        <v>05/18/2020</v>
      </c>
      <c r="H22">
        <v>19</v>
      </c>
      <c r="I22" s="3">
        <f t="shared" si="3"/>
        <v>1474.22</v>
      </c>
    </row>
    <row r="23" spans="1:9">
      <c r="A23" s="6" t="s">
        <v>47</v>
      </c>
      <c r="B23" s="7">
        <v>1209.8999999999999</v>
      </c>
      <c r="D23" s="1" t="str">
        <f t="shared" si="0"/>
        <v>05/25/2020</v>
      </c>
      <c r="E23" s="3">
        <f t="shared" si="2"/>
        <v>1209.8999999999999</v>
      </c>
      <c r="G23" s="1" t="str">
        <f t="shared" si="1"/>
        <v>05/25/2020</v>
      </c>
      <c r="H23">
        <v>20</v>
      </c>
      <c r="I23" s="3">
        <f t="shared" si="3"/>
        <v>1209.8999999999999</v>
      </c>
    </row>
    <row r="24" spans="1:9">
      <c r="A24" s="6" t="s">
        <v>48</v>
      </c>
      <c r="B24" s="7">
        <v>1556.51</v>
      </c>
      <c r="D24" s="1" t="str">
        <f t="shared" si="0"/>
        <v>06/01/2020</v>
      </c>
      <c r="E24" s="3">
        <f t="shared" si="2"/>
        <v>1556.51</v>
      </c>
      <c r="G24" s="1" t="str">
        <f t="shared" si="1"/>
        <v>06/01/2020</v>
      </c>
      <c r="H24">
        <v>21</v>
      </c>
      <c r="I24" s="3">
        <f t="shared" si="3"/>
        <v>1556.51</v>
      </c>
    </row>
    <row r="25" spans="1:9">
      <c r="A25" s="6" t="s">
        <v>49</v>
      </c>
      <c r="B25" s="7">
        <v>1567.81</v>
      </c>
      <c r="D25" s="1" t="str">
        <f t="shared" si="0"/>
        <v>06/08/2020</v>
      </c>
      <c r="E25" s="3">
        <f t="shared" si="2"/>
        <v>1567.81</v>
      </c>
      <c r="G25" s="1" t="str">
        <f t="shared" si="1"/>
        <v>06/08/2020</v>
      </c>
      <c r="H25">
        <v>22</v>
      </c>
      <c r="I25" s="3">
        <f t="shared" si="3"/>
        <v>1567.81</v>
      </c>
    </row>
    <row r="26" spans="1:9">
      <c r="A26" s="6" t="s">
        <v>50</v>
      </c>
      <c r="B26" s="7">
        <v>1552.09</v>
      </c>
      <c r="D26" s="1" t="str">
        <f t="shared" si="0"/>
        <v>06/15/2020</v>
      </c>
      <c r="E26" s="3">
        <f t="shared" si="2"/>
        <v>1552.09</v>
      </c>
      <c r="G26" s="1" t="str">
        <f t="shared" si="1"/>
        <v>06/15/2020</v>
      </c>
      <c r="H26">
        <v>23</v>
      </c>
      <c r="I26" s="3">
        <f t="shared" si="3"/>
        <v>1552.09</v>
      </c>
    </row>
    <row r="27" spans="1:9">
      <c r="A27" s="6" t="s">
        <v>51</v>
      </c>
      <c r="B27" s="7">
        <v>1534.1599999999999</v>
      </c>
      <c r="D27" s="1" t="str">
        <f t="shared" si="0"/>
        <v>06/22/2020</v>
      </c>
      <c r="E27" s="3">
        <f t="shared" si="2"/>
        <v>1534.1599999999999</v>
      </c>
      <c r="G27" s="1" t="str">
        <f t="shared" si="1"/>
        <v>06/22/2020</v>
      </c>
      <c r="H27">
        <v>24</v>
      </c>
      <c r="I27" s="3">
        <f t="shared" si="3"/>
        <v>1534.1599999999999</v>
      </c>
    </row>
    <row r="28" spans="1:9">
      <c r="A28" s="6" t="s">
        <v>52</v>
      </c>
      <c r="B28" s="7">
        <v>1235.57</v>
      </c>
      <c r="D28" s="1" t="str">
        <f t="shared" si="0"/>
        <v>06/29/2020</v>
      </c>
      <c r="E28" s="3">
        <f t="shared" si="2"/>
        <v>1235.57</v>
      </c>
      <c r="G28" s="1" t="str">
        <f t="shared" si="1"/>
        <v>06/29/2020</v>
      </c>
      <c r="H28">
        <v>25</v>
      </c>
      <c r="I28" s="3">
        <f t="shared" si="3"/>
        <v>1235.57</v>
      </c>
    </row>
    <row r="29" spans="1:9">
      <c r="A29" s="6" t="s">
        <v>53</v>
      </c>
      <c r="B29" s="7">
        <v>1578.98</v>
      </c>
      <c r="D29" s="1" t="str">
        <f t="shared" si="0"/>
        <v>07/06/2020</v>
      </c>
      <c r="E29" s="3">
        <f t="shared" si="2"/>
        <v>1578.98</v>
      </c>
      <c r="G29" s="1" t="str">
        <f t="shared" si="1"/>
        <v>07/06/2020</v>
      </c>
      <c r="H29">
        <v>26</v>
      </c>
      <c r="I29" s="3">
        <f t="shared" si="3"/>
        <v>1578.98</v>
      </c>
    </row>
    <row r="30" spans="1:9">
      <c r="A30" s="6" t="s">
        <v>54</v>
      </c>
      <c r="B30" s="7">
        <v>1598.12</v>
      </c>
      <c r="D30" s="1" t="str">
        <f t="shared" si="0"/>
        <v>07/13/2020</v>
      </c>
      <c r="E30" s="3">
        <f t="shared" si="2"/>
        <v>1598.12</v>
      </c>
      <c r="G30" s="1" t="str">
        <f t="shared" si="1"/>
        <v>07/13/2020</v>
      </c>
      <c r="H30">
        <v>27</v>
      </c>
      <c r="I30" s="3">
        <f t="shared" si="3"/>
        <v>1598.12</v>
      </c>
    </row>
    <row r="31" spans="1:9">
      <c r="A31" s="6" t="s">
        <v>55</v>
      </c>
      <c r="B31" s="7">
        <v>1620.03</v>
      </c>
      <c r="D31" s="1" t="str">
        <f t="shared" si="0"/>
        <v>07/20/2020</v>
      </c>
      <c r="E31" s="3">
        <f t="shared" si="2"/>
        <v>1620.03</v>
      </c>
      <c r="G31" s="1" t="str">
        <f t="shared" si="1"/>
        <v>07/20/2020</v>
      </c>
      <c r="H31">
        <v>28</v>
      </c>
      <c r="I31" s="3">
        <f t="shared" si="3"/>
        <v>1620.03</v>
      </c>
    </row>
    <row r="32" spans="1:9">
      <c r="A32" s="6" t="s">
        <v>56</v>
      </c>
      <c r="B32" s="7">
        <v>1619.99</v>
      </c>
      <c r="D32" s="1" t="str">
        <f t="shared" si="0"/>
        <v>07/27/2020</v>
      </c>
      <c r="E32" s="3">
        <f t="shared" si="2"/>
        <v>1619.99</v>
      </c>
      <c r="G32" s="1" t="str">
        <f t="shared" si="1"/>
        <v>07/27/2020</v>
      </c>
      <c r="H32">
        <v>29</v>
      </c>
      <c r="I32" s="3">
        <f t="shared" si="3"/>
        <v>1619.99</v>
      </c>
    </row>
    <row r="33" spans="1:9">
      <c r="A33" s="6" t="s">
        <v>57</v>
      </c>
      <c r="B33" s="7">
        <v>1659.86</v>
      </c>
      <c r="D33" s="1" t="str">
        <f t="shared" si="0"/>
        <v>08/03/2020</v>
      </c>
      <c r="E33" s="3">
        <f t="shared" si="2"/>
        <v>1659.86</v>
      </c>
      <c r="G33" s="1" t="str">
        <f t="shared" si="1"/>
        <v>08/03/2020</v>
      </c>
      <c r="H33">
        <v>30</v>
      </c>
      <c r="I33" s="3">
        <f t="shared" si="3"/>
        <v>1659.86</v>
      </c>
    </row>
    <row r="34" spans="1:9">
      <c r="A34" s="6" t="s">
        <v>58</v>
      </c>
      <c r="B34" s="7">
        <v>1679.4799999999998</v>
      </c>
      <c r="D34" s="1" t="str">
        <f t="shared" si="0"/>
        <v>08/10/2020</v>
      </c>
      <c r="E34" s="3">
        <f t="shared" si="2"/>
        <v>1679.4799999999998</v>
      </c>
      <c r="G34" s="1" t="str">
        <f t="shared" si="1"/>
        <v>08/10/2020</v>
      </c>
      <c r="H34">
        <v>31</v>
      </c>
      <c r="I34" s="3">
        <f t="shared" si="3"/>
        <v>1679.4799999999998</v>
      </c>
    </row>
    <row r="35" spans="1:9">
      <c r="A35" s="6" t="s">
        <v>59</v>
      </c>
      <c r="B35" s="7">
        <v>1691.5400000000002</v>
      </c>
      <c r="D35" s="1" t="str">
        <f t="shared" si="0"/>
        <v>08/17/2020</v>
      </c>
      <c r="E35" s="3">
        <f t="shared" si="2"/>
        <v>1691.5400000000002</v>
      </c>
      <c r="G35" s="1" t="str">
        <f t="shared" si="1"/>
        <v>08/17/2020</v>
      </c>
      <c r="H35">
        <v>32</v>
      </c>
      <c r="I35" s="3">
        <f t="shared" si="3"/>
        <v>1691.5400000000002</v>
      </c>
    </row>
    <row r="36" spans="1:9">
      <c r="A36" s="6" t="s">
        <v>60</v>
      </c>
      <c r="B36" s="7">
        <v>1733.52</v>
      </c>
      <c r="D36" s="1" t="str">
        <f t="shared" si="0"/>
        <v>08/24/2020</v>
      </c>
      <c r="E36" s="3">
        <f t="shared" si="2"/>
        <v>1733.52</v>
      </c>
      <c r="G36" s="1" t="str">
        <f t="shared" si="1"/>
        <v>08/24/2020</v>
      </c>
      <c r="H36">
        <v>33</v>
      </c>
      <c r="I36" s="3">
        <f t="shared" si="3"/>
        <v>1733.52</v>
      </c>
    </row>
    <row r="37" spans="1:9">
      <c r="A37" s="6" t="s">
        <v>61</v>
      </c>
      <c r="B37" s="7">
        <v>1747.5700000000002</v>
      </c>
      <c r="D37" s="1" t="str">
        <f t="shared" si="0"/>
        <v>08/31/2020</v>
      </c>
      <c r="E37" s="3">
        <f t="shared" si="2"/>
        <v>1747.5700000000002</v>
      </c>
      <c r="G37" s="1" t="str">
        <f t="shared" si="1"/>
        <v>08/31/2020</v>
      </c>
      <c r="H37">
        <v>34</v>
      </c>
      <c r="I37" s="3">
        <f t="shared" si="3"/>
        <v>1747.5700000000002</v>
      </c>
    </row>
    <row r="38" spans="1:9">
      <c r="A38" s="6" t="s">
        <v>62</v>
      </c>
      <c r="B38" s="7">
        <v>1340.95</v>
      </c>
      <c r="D38" s="1" t="str">
        <f t="shared" si="0"/>
        <v>09/07/2020</v>
      </c>
      <c r="E38" s="3">
        <f t="shared" si="2"/>
        <v>1340.95</v>
      </c>
      <c r="G38" s="1" t="str">
        <f t="shared" si="1"/>
        <v>09/07/2020</v>
      </c>
      <c r="H38">
        <v>35</v>
      </c>
      <c r="I38" s="3">
        <f t="shared" si="3"/>
        <v>1340.95</v>
      </c>
    </row>
    <row r="39" spans="1:9">
      <c r="A39" s="6" t="s">
        <v>63</v>
      </c>
      <c r="B39" s="7">
        <v>1683.94</v>
      </c>
      <c r="D39" s="1" t="str">
        <f t="shared" si="0"/>
        <v>09/14/2020</v>
      </c>
      <c r="E39" s="3">
        <f t="shared" si="2"/>
        <v>1683.94</v>
      </c>
      <c r="G39" s="1" t="str">
        <f t="shared" si="1"/>
        <v>09/14/2020</v>
      </c>
      <c r="H39">
        <v>36</v>
      </c>
      <c r="I39" s="3">
        <f t="shared" si="3"/>
        <v>1683.94</v>
      </c>
    </row>
    <row r="40" spans="1:9">
      <c r="A40" s="6" t="s">
        <v>64</v>
      </c>
      <c r="B40" s="7">
        <v>1632.14</v>
      </c>
      <c r="D40" s="1" t="str">
        <f t="shared" si="0"/>
        <v>09/21/2020</v>
      </c>
      <c r="E40" s="3">
        <f t="shared" si="2"/>
        <v>1632.14</v>
      </c>
      <c r="G40" s="1" t="str">
        <f t="shared" si="1"/>
        <v>09/21/2020</v>
      </c>
      <c r="H40">
        <v>37</v>
      </c>
      <c r="I40" s="3">
        <f t="shared" si="3"/>
        <v>1632.14</v>
      </c>
    </row>
    <row r="41" spans="1:9">
      <c r="A41" s="6" t="s">
        <v>65</v>
      </c>
      <c r="B41" s="7">
        <v>1672.33</v>
      </c>
      <c r="D41" s="1" t="str">
        <f t="shared" si="0"/>
        <v>09/28/2020</v>
      </c>
      <c r="E41" s="3">
        <f t="shared" si="2"/>
        <v>1672.33</v>
      </c>
      <c r="G41" s="1" t="str">
        <f t="shared" si="1"/>
        <v>09/28/2020</v>
      </c>
      <c r="H41">
        <v>38</v>
      </c>
      <c r="I41" s="3">
        <f t="shared" si="3"/>
        <v>1672.33</v>
      </c>
    </row>
    <row r="42" spans="1:9">
      <c r="A42" s="6" t="s">
        <v>66</v>
      </c>
      <c r="B42" s="7">
        <v>1706.08</v>
      </c>
      <c r="D42" s="1" t="str">
        <f t="shared" si="0"/>
        <v>10/05/2020</v>
      </c>
      <c r="E42" s="3">
        <f t="shared" si="2"/>
        <v>1706.08</v>
      </c>
      <c r="G42" s="1" t="str">
        <f t="shared" si="1"/>
        <v>10/05/2020</v>
      </c>
      <c r="H42">
        <v>39</v>
      </c>
      <c r="I42" s="3">
        <f t="shared" si="3"/>
        <v>1706.08</v>
      </c>
    </row>
    <row r="43" spans="1:9">
      <c r="A43" s="6" t="s">
        <v>67</v>
      </c>
      <c r="B43" s="7">
        <v>1745.28</v>
      </c>
      <c r="D43" s="1" t="str">
        <f t="shared" si="0"/>
        <v>10/12/2020</v>
      </c>
      <c r="E43" s="3">
        <f t="shared" si="2"/>
        <v>1745.28</v>
      </c>
      <c r="G43" s="1" t="str">
        <f t="shared" si="1"/>
        <v>10/12/2020</v>
      </c>
      <c r="H43">
        <v>40</v>
      </c>
      <c r="I43" s="3">
        <f t="shared" si="3"/>
        <v>1745.28</v>
      </c>
    </row>
    <row r="44" spans="1:9">
      <c r="A44" s="6" t="s">
        <v>68</v>
      </c>
      <c r="B44" s="7">
        <v>1718.51</v>
      </c>
      <c r="D44" s="1" t="str">
        <f t="shared" si="0"/>
        <v>10/19/2020</v>
      </c>
      <c r="E44" s="3">
        <f t="shared" si="2"/>
        <v>1718.51</v>
      </c>
      <c r="G44" s="1" t="str">
        <f t="shared" si="1"/>
        <v>10/19/2020</v>
      </c>
      <c r="H44">
        <v>41</v>
      </c>
      <c r="I44" s="3">
        <f t="shared" si="3"/>
        <v>1718.51</v>
      </c>
    </row>
    <row r="45" spans="1:9">
      <c r="A45" s="6" t="s">
        <v>69</v>
      </c>
      <c r="B45" s="7">
        <v>1660.79</v>
      </c>
      <c r="D45" s="1" t="str">
        <f t="shared" si="0"/>
        <v>10/26/2020</v>
      </c>
      <c r="E45" s="3">
        <f t="shared" si="2"/>
        <v>1660.79</v>
      </c>
      <c r="G45" s="1" t="str">
        <f t="shared" si="1"/>
        <v>10/26/2020</v>
      </c>
      <c r="H45">
        <v>42</v>
      </c>
      <c r="I45" s="3">
        <f t="shared" si="3"/>
        <v>1660.79</v>
      </c>
    </row>
    <row r="46" spans="1:9">
      <c r="A46" s="6" t="s">
        <v>70</v>
      </c>
      <c r="B46" s="7">
        <v>1710.17</v>
      </c>
      <c r="D46" s="1" t="str">
        <f t="shared" si="0"/>
        <v>11/02/2020</v>
      </c>
      <c r="E46" s="3">
        <f t="shared" si="2"/>
        <v>1710.17</v>
      </c>
      <c r="G46" s="1" t="str">
        <f t="shared" si="1"/>
        <v>11/02/2020</v>
      </c>
      <c r="H46">
        <v>43</v>
      </c>
      <c r="I46" s="3">
        <f t="shared" si="3"/>
        <v>1710.17</v>
      </c>
    </row>
    <row r="47" spans="1:9">
      <c r="A47" s="6" t="s">
        <v>71</v>
      </c>
      <c r="B47" s="7">
        <v>1776.58</v>
      </c>
      <c r="D47" s="1" t="str">
        <f t="shared" si="0"/>
        <v>11/09/2020</v>
      </c>
      <c r="E47" s="3">
        <f t="shared" si="2"/>
        <v>1776.58</v>
      </c>
      <c r="G47" s="1" t="str">
        <f t="shared" si="1"/>
        <v>11/09/2020</v>
      </c>
      <c r="H47">
        <v>44</v>
      </c>
      <c r="I47" s="3">
        <f t="shared" si="3"/>
        <v>1776.58</v>
      </c>
    </row>
    <row r="48" spans="1:9">
      <c r="A48" s="6" t="s">
        <v>72</v>
      </c>
      <c r="B48" s="7">
        <v>1792.5799999999997</v>
      </c>
      <c r="D48" s="1" t="str">
        <f t="shared" si="0"/>
        <v>11/16/2020</v>
      </c>
      <c r="E48" s="3">
        <f t="shared" si="2"/>
        <v>1792.5799999999997</v>
      </c>
      <c r="G48" s="1" t="str">
        <f t="shared" si="1"/>
        <v>11/16/2020</v>
      </c>
      <c r="H48">
        <v>45</v>
      </c>
      <c r="I48" s="3">
        <f t="shared" si="3"/>
        <v>1792.5799999999997</v>
      </c>
    </row>
    <row r="49" spans="1:9">
      <c r="A49" s="6" t="s">
        <v>73</v>
      </c>
      <c r="B49" s="7">
        <v>1447.0100000000002</v>
      </c>
      <c r="D49" s="1" t="str">
        <f t="shared" si="0"/>
        <v>11/23/2020</v>
      </c>
      <c r="E49" s="3">
        <f t="shared" si="2"/>
        <v>1447.0100000000002</v>
      </c>
      <c r="G49" s="1" t="str">
        <f t="shared" si="1"/>
        <v>11/23/2020</v>
      </c>
      <c r="H49">
        <v>46</v>
      </c>
      <c r="I49" s="3">
        <f t="shared" si="3"/>
        <v>1447.0100000000002</v>
      </c>
    </row>
    <row r="50" spans="1:9">
      <c r="A50" s="6" t="s">
        <v>74</v>
      </c>
      <c r="B50" s="7">
        <v>1831.4099999999999</v>
      </c>
      <c r="D50" s="1" t="str">
        <f t="shared" si="0"/>
        <v>11/30/2020</v>
      </c>
      <c r="E50" s="3">
        <f t="shared" si="2"/>
        <v>1831.4099999999999</v>
      </c>
      <c r="G50" s="1" t="str">
        <f t="shared" si="1"/>
        <v>11/30/2020</v>
      </c>
      <c r="H50">
        <v>47</v>
      </c>
      <c r="I50" s="3">
        <f t="shared" si="3"/>
        <v>1831.4099999999999</v>
      </c>
    </row>
    <row r="51" spans="1:9">
      <c r="A51" s="6" t="s">
        <v>75</v>
      </c>
      <c r="B51" s="7">
        <v>1839.14</v>
      </c>
      <c r="D51" s="1" t="str">
        <f t="shared" si="0"/>
        <v>12/07/2020</v>
      </c>
      <c r="E51" s="3">
        <f t="shared" si="2"/>
        <v>1839.14</v>
      </c>
      <c r="G51" s="1" t="str">
        <f t="shared" si="1"/>
        <v>12/07/2020</v>
      </c>
      <c r="H51">
        <v>48</v>
      </c>
      <c r="I51" s="3">
        <f t="shared" si="3"/>
        <v>1839.14</v>
      </c>
    </row>
    <row r="52" spans="1:9">
      <c r="A52" s="6" t="s">
        <v>76</v>
      </c>
      <c r="B52" s="7">
        <v>1845.8400000000001</v>
      </c>
      <c r="D52" s="1" t="str">
        <f t="shared" si="0"/>
        <v>12/14/2020</v>
      </c>
      <c r="E52" s="3">
        <f t="shared" si="2"/>
        <v>1845.8400000000001</v>
      </c>
      <c r="G52" s="1" t="str">
        <f t="shared" si="1"/>
        <v>12/14/2020</v>
      </c>
      <c r="H52">
        <v>49</v>
      </c>
      <c r="I52" s="3">
        <f t="shared" si="3"/>
        <v>1845.8400000000001</v>
      </c>
    </row>
    <row r="53" spans="1:9">
      <c r="A53" s="6" t="s">
        <v>77</v>
      </c>
      <c r="B53" s="7">
        <v>1471.67</v>
      </c>
      <c r="D53" s="1" t="str">
        <f t="shared" si="0"/>
        <v>12/21/2020</v>
      </c>
      <c r="E53" s="3">
        <f t="shared" si="2"/>
        <v>1471.67</v>
      </c>
      <c r="G53" s="1" t="str">
        <f t="shared" si="1"/>
        <v>12/21/2020</v>
      </c>
      <c r="H53">
        <v>50</v>
      </c>
      <c r="I53" s="3">
        <f t="shared" si="3"/>
        <v>1471.67</v>
      </c>
    </row>
    <row r="54" spans="1:9">
      <c r="A54" s="6" t="s">
        <v>78</v>
      </c>
      <c r="B54" s="7">
        <v>1489.5</v>
      </c>
      <c r="D54" s="1" t="str">
        <f t="shared" si="0"/>
        <v>12/28/2020</v>
      </c>
      <c r="E54" s="3">
        <f t="shared" si="2"/>
        <v>1489.5</v>
      </c>
      <c r="G54" s="1" t="str">
        <f t="shared" si="1"/>
        <v>12/28/2020</v>
      </c>
      <c r="H54">
        <v>51</v>
      </c>
      <c r="I54" s="3">
        <f t="shared" si="3"/>
        <v>1489.5</v>
      </c>
    </row>
    <row r="55" spans="1:9">
      <c r="A55" s="6" t="s">
        <v>79</v>
      </c>
      <c r="B55" s="7">
        <v>1505.24</v>
      </c>
      <c r="D55" s="1" t="str">
        <f t="shared" si="0"/>
        <v>01/04/2021</v>
      </c>
      <c r="E55" s="3">
        <f t="shared" si="2"/>
        <v>1505.24</v>
      </c>
      <c r="G55" s="1" t="str">
        <f t="shared" si="1"/>
        <v>01/04/2021</v>
      </c>
      <c r="H55">
        <v>52</v>
      </c>
      <c r="I55" s="3">
        <f t="shared" si="3"/>
        <v>1505.24</v>
      </c>
    </row>
    <row r="56" spans="1:9">
      <c r="A56" s="6" t="s">
        <v>80</v>
      </c>
      <c r="B56" s="7">
        <v>1891.41</v>
      </c>
      <c r="D56" s="1" t="str">
        <f t="shared" si="0"/>
        <v>01/11/2021</v>
      </c>
      <c r="E56" s="3">
        <f t="shared" si="2"/>
        <v>1891.41</v>
      </c>
      <c r="G56" s="1" t="str">
        <f t="shared" si="1"/>
        <v>01/11/2021</v>
      </c>
      <c r="H56">
        <v>53</v>
      </c>
      <c r="I56" s="3">
        <f t="shared" si="3"/>
        <v>1891.41</v>
      </c>
    </row>
    <row r="57" spans="1:9">
      <c r="A57" s="6" t="s">
        <v>81</v>
      </c>
      <c r="B57" s="7">
        <v>1529.6599999999999</v>
      </c>
      <c r="D57" s="1" t="str">
        <f t="shared" si="0"/>
        <v>01/18/2021</v>
      </c>
      <c r="E57" s="3">
        <f t="shared" si="2"/>
        <v>1529.6599999999999</v>
      </c>
      <c r="G57" s="1" t="str">
        <f t="shared" si="1"/>
        <v>01/18/2021</v>
      </c>
      <c r="H57">
        <v>54</v>
      </c>
      <c r="I57" s="3">
        <f t="shared" si="3"/>
        <v>1529.6599999999999</v>
      </c>
    </row>
    <row r="58" spans="1:9">
      <c r="A58" s="6" t="s">
        <v>82</v>
      </c>
      <c r="B58" s="7">
        <v>1890.29</v>
      </c>
      <c r="D58" s="1" t="str">
        <f t="shared" si="0"/>
        <v>01/25/2021</v>
      </c>
      <c r="E58" s="3">
        <f t="shared" si="2"/>
        <v>1890.29</v>
      </c>
      <c r="G58" s="1" t="str">
        <f t="shared" si="1"/>
        <v>01/25/2021</v>
      </c>
      <c r="H58">
        <v>55</v>
      </c>
      <c r="I58" s="3">
        <f t="shared" si="3"/>
        <v>1890.29</v>
      </c>
    </row>
    <row r="59" spans="1:9">
      <c r="A59" s="6" t="s">
        <v>83</v>
      </c>
      <c r="B59" s="7">
        <v>1913.53</v>
      </c>
      <c r="D59" s="1" t="str">
        <f t="shared" si="0"/>
        <v>02/01/2021</v>
      </c>
      <c r="E59" s="3">
        <f t="shared" si="2"/>
        <v>1913.53</v>
      </c>
      <c r="G59" s="1" t="str">
        <f t="shared" si="1"/>
        <v>02/01/2021</v>
      </c>
      <c r="H59">
        <v>56</v>
      </c>
      <c r="I59" s="3">
        <f t="shared" si="3"/>
        <v>1913.53</v>
      </c>
    </row>
    <row r="60" spans="1:9">
      <c r="A60" s="6" t="s">
        <v>84</v>
      </c>
      <c r="B60" s="7">
        <v>1954.1899999999998</v>
      </c>
      <c r="D60" s="1" t="str">
        <f t="shared" si="0"/>
        <v>02/08/2021</v>
      </c>
      <c r="E60" s="3">
        <f t="shared" si="2"/>
        <v>1954.1899999999998</v>
      </c>
      <c r="G60" s="1" t="str">
        <f t="shared" si="1"/>
        <v>02/08/2021</v>
      </c>
      <c r="H60">
        <v>57</v>
      </c>
      <c r="I60" s="3">
        <f t="shared" si="3"/>
        <v>1954.1899999999998</v>
      </c>
    </row>
    <row r="61" spans="1:9">
      <c r="A61" s="6" t="s">
        <v>85</v>
      </c>
      <c r="B61" s="7">
        <v>1565.4399999999998</v>
      </c>
      <c r="D61" s="1" t="str">
        <f t="shared" si="0"/>
        <v>02/15/2021</v>
      </c>
      <c r="E61" s="3">
        <f t="shared" si="2"/>
        <v>1565.4399999999998</v>
      </c>
      <c r="G61" s="1" t="str">
        <f t="shared" si="1"/>
        <v>02/15/2021</v>
      </c>
      <c r="H61">
        <v>58</v>
      </c>
      <c r="I61" s="3">
        <f t="shared" si="3"/>
        <v>1565.4399999999998</v>
      </c>
    </row>
    <row r="62" spans="1:9">
      <c r="A62" s="6" t="s">
        <v>86</v>
      </c>
      <c r="B62" s="7">
        <v>1928.99</v>
      </c>
      <c r="D62" s="1" t="str">
        <f t="shared" si="0"/>
        <v>02/22/2021</v>
      </c>
      <c r="E62" s="3">
        <f t="shared" si="2"/>
        <v>1928.99</v>
      </c>
      <c r="G62" s="1" t="str">
        <f t="shared" si="1"/>
        <v>02/22/2021</v>
      </c>
      <c r="H62">
        <v>59</v>
      </c>
      <c r="I62" s="3">
        <f t="shared" si="3"/>
        <v>1928.99</v>
      </c>
    </row>
    <row r="63" spans="1:9">
      <c r="A63" s="6" t="s">
        <v>87</v>
      </c>
      <c r="B63" s="7">
        <v>1917.87</v>
      </c>
      <c r="D63" s="1" t="str">
        <f t="shared" si="0"/>
        <v>03/01/2021</v>
      </c>
      <c r="E63" s="3">
        <f t="shared" si="2"/>
        <v>1917.87</v>
      </c>
      <c r="G63" s="1" t="str">
        <f t="shared" si="1"/>
        <v>03/01/2021</v>
      </c>
      <c r="H63">
        <v>60</v>
      </c>
      <c r="I63" s="3">
        <f t="shared" si="3"/>
        <v>1917.87</v>
      </c>
    </row>
    <row r="64" spans="1:9">
      <c r="A64" s="6" t="s">
        <v>88</v>
      </c>
      <c r="B64" s="7">
        <v>1946.06</v>
      </c>
      <c r="D64" s="1" t="str">
        <f t="shared" si="0"/>
        <v>03/08/2021</v>
      </c>
      <c r="E64" s="3">
        <f t="shared" si="2"/>
        <v>1946.06</v>
      </c>
      <c r="G64" s="1" t="str">
        <f t="shared" si="1"/>
        <v>03/08/2021</v>
      </c>
      <c r="H64">
        <v>61</v>
      </c>
      <c r="I64" s="3">
        <f t="shared" si="3"/>
        <v>1946.06</v>
      </c>
    </row>
    <row r="65" spans="1:9">
      <c r="A65" s="6" t="s">
        <v>89</v>
      </c>
      <c r="B65" s="7">
        <v>1970.5400000000002</v>
      </c>
      <c r="D65" s="1" t="str">
        <f t="shared" si="0"/>
        <v>03/15/2021</v>
      </c>
      <c r="E65" s="3">
        <f t="shared" si="2"/>
        <v>1970.5400000000002</v>
      </c>
      <c r="G65" s="1" t="str">
        <f t="shared" si="1"/>
        <v>03/15/2021</v>
      </c>
      <c r="H65">
        <v>62</v>
      </c>
      <c r="I65" s="3">
        <f t="shared" si="3"/>
        <v>1970.5400000000002</v>
      </c>
    </row>
    <row r="66" spans="1:9">
      <c r="A66" s="6" t="s">
        <v>90</v>
      </c>
      <c r="B66" s="7">
        <v>1955.29</v>
      </c>
      <c r="D66" s="1" t="str">
        <f t="shared" si="0"/>
        <v>03/22/2021</v>
      </c>
      <c r="E66" s="3">
        <f t="shared" si="2"/>
        <v>1955.29</v>
      </c>
      <c r="G66" s="1" t="str">
        <f t="shared" si="1"/>
        <v>03/22/2021</v>
      </c>
      <c r="H66">
        <v>63</v>
      </c>
      <c r="I66" s="3">
        <f t="shared" si="3"/>
        <v>1955.29</v>
      </c>
    </row>
    <row r="67" spans="1:9">
      <c r="A67" s="6" t="s">
        <v>91</v>
      </c>
      <c r="B67" s="7">
        <v>1587.45</v>
      </c>
      <c r="D67" s="1" t="str">
        <f t="shared" si="0"/>
        <v>03/29/2021</v>
      </c>
      <c r="E67" s="3">
        <f t="shared" si="2"/>
        <v>1587.45</v>
      </c>
      <c r="G67" s="1" t="str">
        <f t="shared" si="1"/>
        <v>03/29/2021</v>
      </c>
      <c r="H67">
        <v>64</v>
      </c>
      <c r="I67" s="3">
        <f t="shared" si="3"/>
        <v>1587.45</v>
      </c>
    </row>
    <row r="68" spans="1:9">
      <c r="A68" s="6" t="s">
        <v>92</v>
      </c>
      <c r="B68" s="7">
        <v>2039.08</v>
      </c>
      <c r="D68" s="1" t="str">
        <f t="shared" si="0"/>
        <v>04/05/2021</v>
      </c>
      <c r="E68" s="3">
        <f t="shared" si="2"/>
        <v>2039.08</v>
      </c>
      <c r="G68" s="1" t="str">
        <f t="shared" si="1"/>
        <v>04/05/2021</v>
      </c>
      <c r="H68">
        <v>65</v>
      </c>
      <c r="I68" s="3">
        <f t="shared" si="3"/>
        <v>2039.08</v>
      </c>
    </row>
    <row r="69" spans="1:9">
      <c r="A69" s="6" t="s">
        <v>93</v>
      </c>
      <c r="B69" s="7">
        <v>2069.08</v>
      </c>
      <c r="D69" s="1" t="str">
        <f t="shared" ref="D69:D132" si="4">LEFT(A69, FIND(" ", A69)-1)</f>
        <v>04/12/2021</v>
      </c>
      <c r="E69" s="3">
        <f t="shared" si="2"/>
        <v>2069.08</v>
      </c>
      <c r="G69" s="1" t="str">
        <f t="shared" ref="G69:G132" si="5">D69</f>
        <v>04/12/2021</v>
      </c>
      <c r="H69">
        <v>66</v>
      </c>
      <c r="I69" s="3">
        <f t="shared" si="3"/>
        <v>2069.08</v>
      </c>
    </row>
    <row r="70" spans="1:9">
      <c r="A70" s="6" t="s">
        <v>94</v>
      </c>
      <c r="B70" s="7">
        <v>2072.46</v>
      </c>
      <c r="D70" s="1" t="str">
        <f t="shared" si="4"/>
        <v>04/19/2021</v>
      </c>
      <c r="E70" s="3">
        <f t="shared" ref="E70:E133" si="6">B70</f>
        <v>2072.46</v>
      </c>
      <c r="G70" s="1" t="str">
        <f t="shared" si="5"/>
        <v>04/19/2021</v>
      </c>
      <c r="H70">
        <v>67</v>
      </c>
      <c r="I70" s="3">
        <f t="shared" ref="I70:I133" si="7">E70</f>
        <v>2072.46</v>
      </c>
    </row>
    <row r="71" spans="1:9">
      <c r="A71" s="6" t="s">
        <v>95</v>
      </c>
      <c r="B71" s="7">
        <v>2089.89</v>
      </c>
      <c r="D71" s="1" t="str">
        <f t="shared" si="4"/>
        <v>04/26/2021</v>
      </c>
      <c r="E71" s="3">
        <f t="shared" si="6"/>
        <v>2089.89</v>
      </c>
      <c r="G71" s="1" t="str">
        <f t="shared" si="5"/>
        <v>04/26/2021</v>
      </c>
      <c r="H71">
        <v>68</v>
      </c>
      <c r="I71" s="3">
        <f t="shared" si="7"/>
        <v>2089.89</v>
      </c>
    </row>
    <row r="72" spans="1:9">
      <c r="A72" s="6" t="s">
        <v>96</v>
      </c>
      <c r="B72" s="7">
        <v>2090.7599999999998</v>
      </c>
      <c r="D72" s="1" t="str">
        <f t="shared" si="4"/>
        <v>05/03/2021</v>
      </c>
      <c r="E72" s="3">
        <f t="shared" si="6"/>
        <v>2090.7599999999998</v>
      </c>
      <c r="G72" s="1" t="str">
        <f t="shared" si="5"/>
        <v>05/03/2021</v>
      </c>
      <c r="H72">
        <v>69</v>
      </c>
      <c r="I72" s="3">
        <f t="shared" si="7"/>
        <v>2090.7599999999998</v>
      </c>
    </row>
    <row r="73" spans="1:9">
      <c r="A73" s="6" t="s">
        <v>97</v>
      </c>
      <c r="B73" s="7">
        <v>2064.42</v>
      </c>
      <c r="D73" s="1" t="str">
        <f t="shared" si="4"/>
        <v>05/10/2021</v>
      </c>
      <c r="E73" s="3">
        <f t="shared" si="6"/>
        <v>2064.42</v>
      </c>
      <c r="G73" s="1" t="str">
        <f t="shared" si="5"/>
        <v>05/10/2021</v>
      </c>
      <c r="H73">
        <v>70</v>
      </c>
      <c r="I73" s="3">
        <f t="shared" si="7"/>
        <v>2064.42</v>
      </c>
    </row>
    <row r="74" spans="1:9">
      <c r="A74" s="6" t="s">
        <v>98</v>
      </c>
      <c r="B74" s="7">
        <v>2068.54</v>
      </c>
      <c r="D74" s="1" t="str">
        <f t="shared" si="4"/>
        <v>05/17/2021</v>
      </c>
      <c r="E74" s="3">
        <f t="shared" si="6"/>
        <v>2068.54</v>
      </c>
      <c r="G74" s="1" t="str">
        <f t="shared" si="5"/>
        <v>05/17/2021</v>
      </c>
      <c r="H74">
        <v>71</v>
      </c>
      <c r="I74" s="3">
        <f t="shared" si="7"/>
        <v>2068.54</v>
      </c>
    </row>
    <row r="75" spans="1:9">
      <c r="A75" s="6" t="s">
        <v>99</v>
      </c>
      <c r="B75" s="7">
        <v>2095.81</v>
      </c>
      <c r="D75" s="1" t="str">
        <f t="shared" si="4"/>
        <v>05/24/2021</v>
      </c>
      <c r="E75" s="3">
        <f t="shared" si="6"/>
        <v>2095.81</v>
      </c>
      <c r="G75" s="1" t="str">
        <f t="shared" si="5"/>
        <v>05/24/2021</v>
      </c>
      <c r="H75">
        <v>72</v>
      </c>
      <c r="I75" s="3">
        <f t="shared" si="7"/>
        <v>2095.81</v>
      </c>
    </row>
    <row r="76" spans="1:9">
      <c r="A76" s="6" t="s">
        <v>100</v>
      </c>
      <c r="B76" s="7">
        <v>1681.3700000000001</v>
      </c>
      <c r="D76" s="1" t="str">
        <f t="shared" si="4"/>
        <v>05/31/2021</v>
      </c>
      <c r="E76" s="3">
        <f t="shared" si="6"/>
        <v>1681.3700000000001</v>
      </c>
      <c r="G76" s="1" t="str">
        <f t="shared" si="5"/>
        <v>05/31/2021</v>
      </c>
      <c r="H76">
        <v>73</v>
      </c>
      <c r="I76" s="3">
        <f t="shared" si="7"/>
        <v>1681.3700000000001</v>
      </c>
    </row>
    <row r="77" spans="1:9">
      <c r="A77" s="6" t="s">
        <v>101</v>
      </c>
      <c r="B77" s="7">
        <v>2114.04</v>
      </c>
      <c r="D77" s="1" t="str">
        <f t="shared" si="4"/>
        <v>06/07/2021</v>
      </c>
      <c r="E77" s="3">
        <f t="shared" si="6"/>
        <v>2114.04</v>
      </c>
      <c r="G77" s="1" t="str">
        <f t="shared" si="5"/>
        <v>06/07/2021</v>
      </c>
      <c r="H77">
        <v>74</v>
      </c>
      <c r="I77" s="3">
        <f t="shared" si="7"/>
        <v>2114.04</v>
      </c>
    </row>
    <row r="78" spans="1:9">
      <c r="A78" s="6" t="s">
        <v>102</v>
      </c>
      <c r="B78" s="7">
        <v>2108.7399999999998</v>
      </c>
      <c r="D78" s="1" t="str">
        <f t="shared" si="4"/>
        <v>06/14/2021</v>
      </c>
      <c r="E78" s="3">
        <f t="shared" si="6"/>
        <v>2108.7399999999998</v>
      </c>
      <c r="G78" s="1" t="str">
        <f t="shared" si="5"/>
        <v>06/14/2021</v>
      </c>
      <c r="H78">
        <v>75</v>
      </c>
      <c r="I78" s="3">
        <f t="shared" si="7"/>
        <v>2108.7399999999998</v>
      </c>
    </row>
    <row r="79" spans="1:9">
      <c r="A79" s="6" t="s">
        <v>103</v>
      </c>
      <c r="B79" s="7">
        <v>2118.2800000000002</v>
      </c>
      <c r="D79" s="1" t="str">
        <f t="shared" si="4"/>
        <v>06/21/2021</v>
      </c>
      <c r="E79" s="3">
        <f t="shared" si="6"/>
        <v>2118.2800000000002</v>
      </c>
      <c r="G79" s="1" t="str">
        <f t="shared" si="5"/>
        <v>06/21/2021</v>
      </c>
      <c r="H79">
        <v>76</v>
      </c>
      <c r="I79" s="3">
        <f t="shared" si="7"/>
        <v>2118.2800000000002</v>
      </c>
    </row>
    <row r="80" spans="1:9">
      <c r="A80" s="6" t="s">
        <v>104</v>
      </c>
      <c r="B80" s="7">
        <v>2147.38</v>
      </c>
      <c r="D80" s="1" t="str">
        <f t="shared" si="4"/>
        <v>06/28/2021</v>
      </c>
      <c r="E80" s="3">
        <f t="shared" si="6"/>
        <v>2147.38</v>
      </c>
      <c r="G80" s="1" t="str">
        <f t="shared" si="5"/>
        <v>06/28/2021</v>
      </c>
      <c r="H80">
        <v>77</v>
      </c>
      <c r="I80" s="3">
        <f t="shared" si="7"/>
        <v>2147.38</v>
      </c>
    </row>
    <row r="81" spans="1:9">
      <c r="A81" s="6" t="s">
        <v>105</v>
      </c>
      <c r="B81" s="7">
        <v>1733.8300000000002</v>
      </c>
      <c r="D81" s="1" t="str">
        <f t="shared" si="4"/>
        <v>07/05/2021</v>
      </c>
      <c r="E81" s="3">
        <f t="shared" si="6"/>
        <v>1733.8300000000002</v>
      </c>
      <c r="G81" s="1" t="str">
        <f t="shared" si="5"/>
        <v>07/05/2021</v>
      </c>
      <c r="H81">
        <v>78</v>
      </c>
      <c r="I81" s="3">
        <f t="shared" si="7"/>
        <v>1733.8300000000002</v>
      </c>
    </row>
    <row r="82" spans="1:9">
      <c r="A82" s="6" t="s">
        <v>106</v>
      </c>
      <c r="B82" s="7">
        <v>2175</v>
      </c>
      <c r="D82" s="1" t="str">
        <f t="shared" si="4"/>
        <v>07/12/2021</v>
      </c>
      <c r="E82" s="3">
        <f t="shared" si="6"/>
        <v>2175</v>
      </c>
      <c r="G82" s="1" t="str">
        <f t="shared" si="5"/>
        <v>07/12/2021</v>
      </c>
      <c r="H82">
        <v>79</v>
      </c>
      <c r="I82" s="3">
        <f t="shared" si="7"/>
        <v>2175</v>
      </c>
    </row>
    <row r="83" spans="1:9">
      <c r="A83" s="6" t="s">
        <v>107</v>
      </c>
      <c r="B83" s="7">
        <v>2165.98</v>
      </c>
      <c r="D83" s="1" t="str">
        <f t="shared" si="4"/>
        <v>07/19/2021</v>
      </c>
      <c r="E83" s="3">
        <f t="shared" si="6"/>
        <v>2165.98</v>
      </c>
      <c r="G83" s="1" t="str">
        <f t="shared" si="5"/>
        <v>07/19/2021</v>
      </c>
      <c r="H83">
        <v>80</v>
      </c>
      <c r="I83" s="3">
        <f t="shared" si="7"/>
        <v>2165.98</v>
      </c>
    </row>
    <row r="84" spans="1:9">
      <c r="A84" s="6" t="s">
        <v>108</v>
      </c>
      <c r="B84" s="7">
        <v>2198.02</v>
      </c>
      <c r="D84" s="1" t="str">
        <f t="shared" si="4"/>
        <v>07/26/2021</v>
      </c>
      <c r="E84" s="3">
        <f t="shared" si="6"/>
        <v>2198.02</v>
      </c>
      <c r="G84" s="1" t="str">
        <f t="shared" si="5"/>
        <v>07/26/2021</v>
      </c>
      <c r="H84">
        <v>81</v>
      </c>
      <c r="I84" s="3">
        <f t="shared" si="7"/>
        <v>2198.02</v>
      </c>
    </row>
    <row r="85" spans="1:9">
      <c r="A85" s="6" t="s">
        <v>109</v>
      </c>
      <c r="B85" s="7">
        <v>2201.9700000000003</v>
      </c>
      <c r="D85" s="1" t="str">
        <f t="shared" si="4"/>
        <v>08/02/2021</v>
      </c>
      <c r="E85" s="3">
        <f t="shared" si="6"/>
        <v>2201.9700000000003</v>
      </c>
      <c r="G85" s="1" t="str">
        <f t="shared" si="5"/>
        <v>08/02/2021</v>
      </c>
      <c r="H85">
        <v>82</v>
      </c>
      <c r="I85" s="3">
        <f t="shared" si="7"/>
        <v>2201.9700000000003</v>
      </c>
    </row>
    <row r="86" spans="1:9">
      <c r="A86" s="6" t="s">
        <v>110</v>
      </c>
      <c r="B86" s="7">
        <v>2219.62</v>
      </c>
      <c r="D86" s="1" t="str">
        <f t="shared" si="4"/>
        <v>08/09/2021</v>
      </c>
      <c r="E86" s="3">
        <f t="shared" si="6"/>
        <v>2219.62</v>
      </c>
      <c r="G86" s="1" t="str">
        <f t="shared" si="5"/>
        <v>08/09/2021</v>
      </c>
      <c r="H86">
        <v>83</v>
      </c>
      <c r="I86" s="3">
        <f t="shared" si="7"/>
        <v>2219.62</v>
      </c>
    </row>
    <row r="87" spans="1:9">
      <c r="A87" s="6" t="s">
        <v>111</v>
      </c>
      <c r="B87" s="7">
        <v>2213.41</v>
      </c>
      <c r="D87" s="1" t="str">
        <f t="shared" si="4"/>
        <v>08/16/2021</v>
      </c>
      <c r="E87" s="3">
        <f t="shared" si="6"/>
        <v>2213.41</v>
      </c>
      <c r="G87" s="1" t="str">
        <f t="shared" si="5"/>
        <v>08/16/2021</v>
      </c>
      <c r="H87">
        <v>84</v>
      </c>
      <c r="I87" s="3">
        <f t="shared" si="7"/>
        <v>2213.41</v>
      </c>
    </row>
    <row r="88" spans="1:9">
      <c r="A88" s="6" t="s">
        <v>112</v>
      </c>
      <c r="B88" s="7">
        <v>2240.65</v>
      </c>
      <c r="D88" s="1" t="str">
        <f t="shared" si="4"/>
        <v>08/23/2021</v>
      </c>
      <c r="E88" s="3">
        <f t="shared" si="6"/>
        <v>2240.65</v>
      </c>
      <c r="G88" s="1" t="str">
        <f t="shared" si="5"/>
        <v>08/23/2021</v>
      </c>
      <c r="H88">
        <v>85</v>
      </c>
      <c r="I88" s="3">
        <f t="shared" si="7"/>
        <v>2240.65</v>
      </c>
    </row>
    <row r="89" spans="1:9">
      <c r="A89" s="6" t="s">
        <v>113</v>
      </c>
      <c r="B89" s="7">
        <v>2261.8599999999997</v>
      </c>
      <c r="D89" s="1" t="str">
        <f t="shared" si="4"/>
        <v>08/30/2021</v>
      </c>
      <c r="E89" s="3">
        <f t="shared" si="6"/>
        <v>2261.8599999999997</v>
      </c>
      <c r="G89" s="1" t="str">
        <f t="shared" si="5"/>
        <v>08/30/2021</v>
      </c>
      <c r="H89">
        <v>86</v>
      </c>
      <c r="I89" s="3">
        <f t="shared" si="7"/>
        <v>2261.8599999999997</v>
      </c>
    </row>
    <row r="90" spans="1:9">
      <c r="A90" s="6" t="s">
        <v>114</v>
      </c>
      <c r="B90" s="7">
        <v>1796.7900000000002</v>
      </c>
      <c r="D90" s="1" t="str">
        <f t="shared" si="4"/>
        <v>09/06/2021</v>
      </c>
      <c r="E90" s="3">
        <f t="shared" si="6"/>
        <v>1796.7900000000002</v>
      </c>
      <c r="G90" s="1" t="str">
        <f t="shared" si="5"/>
        <v>09/06/2021</v>
      </c>
      <c r="H90">
        <v>87</v>
      </c>
      <c r="I90" s="3">
        <f t="shared" si="7"/>
        <v>1796.7900000000002</v>
      </c>
    </row>
    <row r="91" spans="1:9">
      <c r="A91" s="6" t="s">
        <v>115</v>
      </c>
      <c r="B91" s="7">
        <v>2227.1999999999998</v>
      </c>
      <c r="D91" s="1" t="str">
        <f t="shared" si="4"/>
        <v>09/13/2021</v>
      </c>
      <c r="E91" s="3">
        <f t="shared" si="6"/>
        <v>2227.1999999999998</v>
      </c>
      <c r="G91" s="1" t="str">
        <f t="shared" si="5"/>
        <v>09/13/2021</v>
      </c>
      <c r="H91">
        <v>88</v>
      </c>
      <c r="I91" s="3">
        <f t="shared" si="7"/>
        <v>2227.1999999999998</v>
      </c>
    </row>
    <row r="92" spans="1:9">
      <c r="A92" s="6" t="s">
        <v>116</v>
      </c>
      <c r="B92" s="7">
        <v>2192.62</v>
      </c>
      <c r="D92" s="1" t="str">
        <f t="shared" si="4"/>
        <v>09/20/2021</v>
      </c>
      <c r="E92" s="3">
        <f t="shared" si="6"/>
        <v>2192.62</v>
      </c>
      <c r="G92" s="1" t="str">
        <f t="shared" si="5"/>
        <v>09/20/2021</v>
      </c>
      <c r="H92">
        <v>89</v>
      </c>
      <c r="I92" s="3">
        <f t="shared" si="7"/>
        <v>2192.62</v>
      </c>
    </row>
    <row r="93" spans="1:9">
      <c r="A93" s="6" t="s">
        <v>117</v>
      </c>
      <c r="B93" s="7">
        <v>2174.19</v>
      </c>
      <c r="D93" s="1" t="str">
        <f t="shared" si="4"/>
        <v>09/27/2021</v>
      </c>
      <c r="E93" s="3">
        <f t="shared" si="6"/>
        <v>2174.19</v>
      </c>
      <c r="G93" s="1" t="str">
        <f t="shared" si="5"/>
        <v>09/27/2021</v>
      </c>
      <c r="H93">
        <v>90</v>
      </c>
      <c r="I93" s="3">
        <f t="shared" si="7"/>
        <v>2174.19</v>
      </c>
    </row>
    <row r="94" spans="1:9">
      <c r="A94" s="6" t="s">
        <v>118</v>
      </c>
      <c r="B94" s="7">
        <v>2173.16</v>
      </c>
      <c r="D94" s="1" t="str">
        <f t="shared" si="4"/>
        <v>10/04/2021</v>
      </c>
      <c r="E94" s="3">
        <f t="shared" si="6"/>
        <v>2173.16</v>
      </c>
      <c r="G94" s="1" t="str">
        <f t="shared" si="5"/>
        <v>10/04/2021</v>
      </c>
      <c r="H94">
        <v>91</v>
      </c>
      <c r="I94" s="3">
        <f t="shared" si="7"/>
        <v>2173.16</v>
      </c>
    </row>
    <row r="95" spans="1:9">
      <c r="A95" s="6" t="s">
        <v>119</v>
      </c>
      <c r="B95" s="7">
        <v>2191.86</v>
      </c>
      <c r="D95" s="1" t="str">
        <f t="shared" si="4"/>
        <v>10/11/2021</v>
      </c>
      <c r="E95" s="3">
        <f t="shared" si="6"/>
        <v>2191.86</v>
      </c>
      <c r="G95" s="1" t="str">
        <f t="shared" si="5"/>
        <v>10/11/2021</v>
      </c>
      <c r="H95">
        <v>92</v>
      </c>
      <c r="I95" s="3">
        <f t="shared" si="7"/>
        <v>2191.86</v>
      </c>
    </row>
    <row r="96" spans="1:9">
      <c r="A96" s="6" t="s">
        <v>120</v>
      </c>
      <c r="B96" s="7">
        <v>2256.9500000000003</v>
      </c>
      <c r="D96" s="1" t="str">
        <f t="shared" si="4"/>
        <v>10/18/2021</v>
      </c>
      <c r="E96" s="3">
        <f t="shared" si="6"/>
        <v>2256.9500000000003</v>
      </c>
      <c r="G96" s="1" t="str">
        <f t="shared" si="5"/>
        <v>10/18/2021</v>
      </c>
      <c r="H96">
        <v>93</v>
      </c>
      <c r="I96" s="3">
        <f t="shared" si="7"/>
        <v>2256.9500000000003</v>
      </c>
    </row>
    <row r="97" spans="1:9">
      <c r="A97" s="6" t="s">
        <v>121</v>
      </c>
      <c r="B97" s="7">
        <v>2283.02</v>
      </c>
      <c r="D97" s="1" t="str">
        <f t="shared" si="4"/>
        <v>10/25/2021</v>
      </c>
      <c r="E97" s="3">
        <f t="shared" si="6"/>
        <v>2283.02</v>
      </c>
      <c r="G97" s="1" t="str">
        <f t="shared" si="5"/>
        <v>10/25/2021</v>
      </c>
      <c r="H97">
        <v>94</v>
      </c>
      <c r="I97" s="3">
        <f t="shared" si="7"/>
        <v>2283.02</v>
      </c>
    </row>
    <row r="98" spans="1:9">
      <c r="A98" s="6" t="s">
        <v>122</v>
      </c>
      <c r="B98" s="7">
        <v>2322.1</v>
      </c>
      <c r="D98" s="1" t="str">
        <f t="shared" si="4"/>
        <v>11/01/2021</v>
      </c>
      <c r="E98" s="3">
        <f t="shared" si="6"/>
        <v>2322.1</v>
      </c>
      <c r="G98" s="1" t="str">
        <f t="shared" si="5"/>
        <v>11/01/2021</v>
      </c>
      <c r="H98">
        <v>95</v>
      </c>
      <c r="I98" s="3">
        <f t="shared" si="7"/>
        <v>2322.1</v>
      </c>
    </row>
    <row r="99" spans="1:9">
      <c r="A99" s="6" t="s">
        <v>123</v>
      </c>
      <c r="B99" s="7">
        <v>2330.9699999999998</v>
      </c>
      <c r="D99" s="1" t="str">
        <f t="shared" si="4"/>
        <v>11/08/2021</v>
      </c>
      <c r="E99" s="3">
        <f t="shared" si="6"/>
        <v>2330.9699999999998</v>
      </c>
      <c r="G99" s="1" t="str">
        <f t="shared" si="5"/>
        <v>11/08/2021</v>
      </c>
      <c r="H99">
        <v>96</v>
      </c>
      <c r="I99" s="3">
        <f t="shared" si="7"/>
        <v>2330.9699999999998</v>
      </c>
    </row>
    <row r="100" spans="1:9">
      <c r="A100" s="6" t="s">
        <v>124</v>
      </c>
      <c r="B100" s="7">
        <v>2343.4699999999998</v>
      </c>
      <c r="D100" s="1" t="str">
        <f t="shared" si="4"/>
        <v>11/15/2021</v>
      </c>
      <c r="E100" s="3">
        <f t="shared" si="6"/>
        <v>2343.4699999999998</v>
      </c>
      <c r="G100" s="1" t="str">
        <f t="shared" si="5"/>
        <v>11/15/2021</v>
      </c>
      <c r="H100">
        <v>97</v>
      </c>
      <c r="I100" s="3">
        <f t="shared" si="7"/>
        <v>2343.4699999999998</v>
      </c>
    </row>
    <row r="101" spans="1:9">
      <c r="A101" s="6" t="s">
        <v>125</v>
      </c>
      <c r="B101" s="7">
        <v>1864.17</v>
      </c>
      <c r="D101" s="1" t="str">
        <f t="shared" si="4"/>
        <v>11/22/2021</v>
      </c>
      <c r="E101" s="3">
        <f t="shared" si="6"/>
        <v>1864.17</v>
      </c>
      <c r="G101" s="1" t="str">
        <f t="shared" si="5"/>
        <v>11/22/2021</v>
      </c>
      <c r="H101">
        <v>98</v>
      </c>
      <c r="I101" s="3">
        <f t="shared" si="7"/>
        <v>1864.17</v>
      </c>
    </row>
    <row r="102" spans="1:9">
      <c r="A102" s="6" t="s">
        <v>126</v>
      </c>
      <c r="B102" s="7">
        <v>2281.48</v>
      </c>
      <c r="D102" s="1" t="str">
        <f t="shared" si="4"/>
        <v>11/29/2021</v>
      </c>
      <c r="E102" s="3">
        <f t="shared" si="6"/>
        <v>2281.48</v>
      </c>
      <c r="G102" s="1" t="str">
        <f t="shared" si="5"/>
        <v>11/29/2021</v>
      </c>
      <c r="H102">
        <v>99</v>
      </c>
      <c r="I102" s="3">
        <f t="shared" si="7"/>
        <v>2281.48</v>
      </c>
    </row>
    <row r="103" spans="1:9">
      <c r="A103" s="6" t="s">
        <v>127</v>
      </c>
      <c r="B103" s="7">
        <v>2333.6800000000003</v>
      </c>
      <c r="D103" s="1" t="str">
        <f t="shared" si="4"/>
        <v>12/06/2021</v>
      </c>
      <c r="E103" s="3">
        <f t="shared" si="6"/>
        <v>2333.6800000000003</v>
      </c>
      <c r="G103" s="1" t="str">
        <f t="shared" si="5"/>
        <v>12/06/2021</v>
      </c>
      <c r="H103">
        <v>100</v>
      </c>
      <c r="I103" s="3">
        <f t="shared" si="7"/>
        <v>2333.6800000000003</v>
      </c>
    </row>
    <row r="104" spans="1:9">
      <c r="A104" s="6" t="s">
        <v>128</v>
      </c>
      <c r="B104" s="7">
        <v>2326.8500000000004</v>
      </c>
      <c r="D104" s="1" t="str">
        <f t="shared" si="4"/>
        <v>12/13/2021</v>
      </c>
      <c r="E104" s="3">
        <f t="shared" si="6"/>
        <v>2326.8500000000004</v>
      </c>
      <c r="G104" s="1" t="str">
        <f t="shared" si="5"/>
        <v>12/13/2021</v>
      </c>
      <c r="H104">
        <v>101</v>
      </c>
      <c r="I104" s="3">
        <f t="shared" si="7"/>
        <v>2326.8500000000004</v>
      </c>
    </row>
    <row r="105" spans="1:9">
      <c r="A105" s="6" t="s">
        <v>129</v>
      </c>
      <c r="B105" s="7">
        <v>1856.33</v>
      </c>
      <c r="D105" s="1" t="str">
        <f t="shared" si="4"/>
        <v>12/20/2021</v>
      </c>
      <c r="E105" s="3">
        <f t="shared" si="6"/>
        <v>1856.33</v>
      </c>
      <c r="G105" s="1" t="str">
        <f t="shared" si="5"/>
        <v>12/20/2021</v>
      </c>
      <c r="H105">
        <v>102</v>
      </c>
      <c r="I105" s="3">
        <f t="shared" si="7"/>
        <v>1856.33</v>
      </c>
    </row>
    <row r="106" spans="1:9">
      <c r="A106" s="6" t="s">
        <v>130</v>
      </c>
      <c r="B106" s="7">
        <v>2761.4103534661353</v>
      </c>
      <c r="D106" s="1" t="str">
        <f t="shared" si="4"/>
        <v>12/27/2021</v>
      </c>
      <c r="E106" s="3">
        <f t="shared" si="6"/>
        <v>2761.4103534661353</v>
      </c>
      <c r="G106" s="1" t="str">
        <f t="shared" si="5"/>
        <v>12/27/2021</v>
      </c>
      <c r="H106">
        <v>103</v>
      </c>
      <c r="I106" s="3">
        <f t="shared" si="7"/>
        <v>2761.4103534661353</v>
      </c>
    </row>
    <row r="107" spans="1:9">
      <c r="A107" s="6" t="s">
        <v>131</v>
      </c>
      <c r="B107" s="7">
        <v>2357.6699999999996</v>
      </c>
      <c r="D107" s="1" t="str">
        <f t="shared" si="4"/>
        <v>01/03/2022</v>
      </c>
      <c r="E107" s="3">
        <f t="shared" si="6"/>
        <v>2357.6699999999996</v>
      </c>
      <c r="G107" s="1" t="str">
        <f t="shared" si="5"/>
        <v>01/03/2022</v>
      </c>
      <c r="H107">
        <v>104</v>
      </c>
      <c r="I107" s="3">
        <f t="shared" si="7"/>
        <v>2357.6699999999996</v>
      </c>
    </row>
    <row r="108" spans="1:9">
      <c r="A108" s="6" t="s">
        <v>132</v>
      </c>
      <c r="B108" s="7">
        <v>2335.5299999999997</v>
      </c>
      <c r="D108" s="1" t="str">
        <f t="shared" si="4"/>
        <v>01/10/2022</v>
      </c>
      <c r="E108" s="3">
        <f t="shared" si="6"/>
        <v>2335.5299999999997</v>
      </c>
      <c r="G108" s="1" t="str">
        <f t="shared" si="5"/>
        <v>01/10/2022</v>
      </c>
      <c r="H108">
        <v>105</v>
      </c>
      <c r="I108" s="3">
        <f t="shared" si="7"/>
        <v>2335.5299999999997</v>
      </c>
    </row>
    <row r="109" spans="1:9">
      <c r="A109" s="6" t="s">
        <v>133</v>
      </c>
      <c r="B109" s="7">
        <v>1792.97</v>
      </c>
      <c r="D109" s="1" t="str">
        <f t="shared" si="4"/>
        <v>01/17/2022</v>
      </c>
      <c r="E109" s="3">
        <f t="shared" si="6"/>
        <v>1792.97</v>
      </c>
      <c r="G109" s="1" t="str">
        <f t="shared" si="5"/>
        <v>01/17/2022</v>
      </c>
      <c r="H109">
        <v>106</v>
      </c>
      <c r="I109" s="3">
        <f t="shared" si="7"/>
        <v>1792.97</v>
      </c>
    </row>
    <row r="110" spans="1:9">
      <c r="A110" s="6" t="s">
        <v>134</v>
      </c>
      <c r="B110" s="7">
        <v>2180.88</v>
      </c>
      <c r="D110" s="1" t="str">
        <f t="shared" si="4"/>
        <v>01/24/2022</v>
      </c>
      <c r="E110" s="3">
        <f t="shared" si="6"/>
        <v>2180.88</v>
      </c>
      <c r="G110" s="1" t="str">
        <f t="shared" si="5"/>
        <v>01/24/2022</v>
      </c>
      <c r="H110">
        <v>107</v>
      </c>
      <c r="I110" s="3">
        <f t="shared" si="7"/>
        <v>2180.88</v>
      </c>
    </row>
    <row r="111" spans="1:9">
      <c r="A111" s="6" t="s">
        <v>135</v>
      </c>
      <c r="B111" s="7">
        <v>2255.5100000000002</v>
      </c>
      <c r="D111" s="1" t="str">
        <f t="shared" si="4"/>
        <v>01/31/2022</v>
      </c>
      <c r="E111" s="3">
        <f t="shared" si="6"/>
        <v>2255.5100000000002</v>
      </c>
      <c r="G111" s="1" t="str">
        <f t="shared" si="5"/>
        <v>01/31/2022</v>
      </c>
      <c r="H111">
        <v>108</v>
      </c>
      <c r="I111" s="3">
        <f t="shared" si="7"/>
        <v>2255.5100000000002</v>
      </c>
    </row>
    <row r="112" spans="1:9">
      <c r="A112" s="6" t="s">
        <v>136</v>
      </c>
      <c r="B112" s="7">
        <v>2245.52</v>
      </c>
      <c r="D112" s="1" t="str">
        <f t="shared" si="4"/>
        <v>02/07/2022</v>
      </c>
      <c r="E112" s="3">
        <f t="shared" si="6"/>
        <v>2245.52</v>
      </c>
      <c r="G112" s="1" t="str">
        <f t="shared" si="5"/>
        <v>02/07/2022</v>
      </c>
      <c r="H112">
        <v>109</v>
      </c>
      <c r="I112" s="3">
        <f t="shared" si="7"/>
        <v>2245.52</v>
      </c>
    </row>
    <row r="113" spans="1:9">
      <c r="A113" s="6" t="s">
        <v>137</v>
      </c>
      <c r="B113" s="7">
        <v>2203.0099999999998</v>
      </c>
      <c r="D113" s="1" t="str">
        <f t="shared" si="4"/>
        <v>02/14/2022</v>
      </c>
      <c r="E113" s="3">
        <f t="shared" si="6"/>
        <v>2203.0099999999998</v>
      </c>
      <c r="G113" s="1" t="str">
        <f t="shared" si="5"/>
        <v>02/14/2022</v>
      </c>
      <c r="H113">
        <v>110</v>
      </c>
      <c r="I113" s="3">
        <f t="shared" si="7"/>
        <v>2203.0099999999998</v>
      </c>
    </row>
    <row r="114" spans="1:9">
      <c r="A114" s="6" t="s">
        <v>138</v>
      </c>
      <c r="B114" s="7">
        <v>1717.57</v>
      </c>
      <c r="D114" s="1" t="str">
        <f t="shared" si="4"/>
        <v>02/21/2022</v>
      </c>
      <c r="E114" s="3">
        <f t="shared" si="6"/>
        <v>1717.57</v>
      </c>
      <c r="G114" s="1" t="str">
        <f t="shared" si="5"/>
        <v>02/21/2022</v>
      </c>
      <c r="H114">
        <v>111</v>
      </c>
      <c r="I114" s="3">
        <f t="shared" si="7"/>
        <v>1717.57</v>
      </c>
    </row>
    <row r="115" spans="1:9">
      <c r="A115" s="6" t="s">
        <v>139</v>
      </c>
      <c r="B115" s="7">
        <v>2172.38</v>
      </c>
      <c r="D115" s="1" t="str">
        <f t="shared" si="4"/>
        <v>02/28/2022</v>
      </c>
      <c r="E115" s="3">
        <f t="shared" si="6"/>
        <v>2172.38</v>
      </c>
      <c r="G115" s="1" t="str">
        <f t="shared" si="5"/>
        <v>02/28/2022</v>
      </c>
      <c r="H115">
        <v>112</v>
      </c>
      <c r="I115" s="3">
        <f t="shared" si="7"/>
        <v>2172.38</v>
      </c>
    </row>
    <row r="116" spans="1:9">
      <c r="A116" s="6" t="s">
        <v>140</v>
      </c>
      <c r="B116" s="7">
        <v>2108.64</v>
      </c>
      <c r="D116" s="1" t="str">
        <f t="shared" si="4"/>
        <v>03/07/2022</v>
      </c>
      <c r="E116" s="3">
        <f t="shared" si="6"/>
        <v>2108.64</v>
      </c>
      <c r="G116" s="1" t="str">
        <f t="shared" si="5"/>
        <v>03/07/2022</v>
      </c>
      <c r="H116">
        <v>113</v>
      </c>
      <c r="I116" s="3">
        <f t="shared" si="7"/>
        <v>2108.64</v>
      </c>
    </row>
    <row r="117" spans="1:9">
      <c r="A117" s="6" t="s">
        <v>141</v>
      </c>
      <c r="B117" s="7">
        <v>2164.38</v>
      </c>
      <c r="D117" s="1" t="str">
        <f t="shared" si="4"/>
        <v>03/14/2022</v>
      </c>
      <c r="E117" s="3">
        <f t="shared" si="6"/>
        <v>2164.38</v>
      </c>
      <c r="G117" s="1" t="str">
        <f t="shared" si="5"/>
        <v>03/14/2022</v>
      </c>
      <c r="H117">
        <v>114</v>
      </c>
      <c r="I117" s="3">
        <f t="shared" si="7"/>
        <v>2164.38</v>
      </c>
    </row>
    <row r="118" spans="1:9">
      <c r="A118" s="6" t="s">
        <v>142</v>
      </c>
      <c r="B118" s="7">
        <v>2240.96</v>
      </c>
      <c r="D118" s="1" t="str">
        <f t="shared" si="4"/>
        <v>03/21/2022</v>
      </c>
      <c r="E118" s="3">
        <f t="shared" si="6"/>
        <v>2240.96</v>
      </c>
      <c r="G118" s="1" t="str">
        <f t="shared" si="5"/>
        <v>03/21/2022</v>
      </c>
      <c r="H118">
        <v>115</v>
      </c>
      <c r="I118" s="3">
        <f t="shared" si="7"/>
        <v>2240.96</v>
      </c>
    </row>
    <row r="119" spans="1:9">
      <c r="A119" s="6" t="s">
        <v>143</v>
      </c>
      <c r="B119" s="7">
        <v>2280.7199999999998</v>
      </c>
      <c r="D119" s="1" t="str">
        <f t="shared" si="4"/>
        <v>03/28/2022</v>
      </c>
      <c r="E119" s="3">
        <f t="shared" si="6"/>
        <v>2280.7199999999998</v>
      </c>
      <c r="G119" s="1" t="str">
        <f t="shared" si="5"/>
        <v>03/28/2022</v>
      </c>
      <c r="H119">
        <v>116</v>
      </c>
      <c r="I119" s="3">
        <f t="shared" si="7"/>
        <v>2280.7199999999998</v>
      </c>
    </row>
    <row r="120" spans="1:9">
      <c r="A120" s="6" t="s">
        <v>144</v>
      </c>
      <c r="B120" s="7">
        <v>2250.69</v>
      </c>
      <c r="D120" s="1" t="str">
        <f t="shared" si="4"/>
        <v>04/04/2022</v>
      </c>
      <c r="E120" s="3">
        <f t="shared" si="6"/>
        <v>2250.69</v>
      </c>
      <c r="G120" s="1" t="str">
        <f t="shared" si="5"/>
        <v>04/04/2022</v>
      </c>
      <c r="H120">
        <v>117</v>
      </c>
      <c r="I120" s="3">
        <f t="shared" si="7"/>
        <v>2250.69</v>
      </c>
    </row>
    <row r="121" spans="1:9">
      <c r="A121" s="6" t="s">
        <v>145</v>
      </c>
      <c r="B121" s="7">
        <v>1759.3100000000002</v>
      </c>
      <c r="D121" s="1" t="str">
        <f t="shared" si="4"/>
        <v>04/11/2022</v>
      </c>
      <c r="E121" s="3">
        <f t="shared" si="6"/>
        <v>1759.3100000000002</v>
      </c>
      <c r="G121" s="1" t="str">
        <f t="shared" si="5"/>
        <v>04/11/2022</v>
      </c>
      <c r="H121">
        <v>118</v>
      </c>
      <c r="I121" s="3">
        <f t="shared" si="7"/>
        <v>1759.3100000000002</v>
      </c>
    </row>
    <row r="122" spans="1:9">
      <c r="A122" s="6" t="s">
        <v>146</v>
      </c>
      <c r="B122" s="7">
        <v>2191.8199999999997</v>
      </c>
      <c r="D122" s="1" t="str">
        <f t="shared" si="4"/>
        <v>04/18/2022</v>
      </c>
      <c r="E122" s="3">
        <f t="shared" si="6"/>
        <v>2191.8199999999997</v>
      </c>
      <c r="G122" s="1" t="str">
        <f t="shared" si="5"/>
        <v>04/18/2022</v>
      </c>
      <c r="H122">
        <v>119</v>
      </c>
      <c r="I122" s="3">
        <f t="shared" si="7"/>
        <v>2191.8199999999997</v>
      </c>
    </row>
    <row r="123" spans="1:9">
      <c r="A123" s="6" t="s">
        <v>147</v>
      </c>
      <c r="B123" s="7">
        <v>2101.6899999999996</v>
      </c>
      <c r="D123" s="1" t="str">
        <f t="shared" si="4"/>
        <v>04/25/2022</v>
      </c>
      <c r="E123" s="3">
        <f t="shared" si="6"/>
        <v>2101.6899999999996</v>
      </c>
      <c r="G123" s="1" t="str">
        <f t="shared" si="5"/>
        <v>04/25/2022</v>
      </c>
      <c r="H123">
        <v>120</v>
      </c>
      <c r="I123" s="3">
        <f t="shared" si="7"/>
        <v>2101.6899999999996</v>
      </c>
    </row>
    <row r="124" spans="1:9">
      <c r="A124" s="6" t="s">
        <v>148</v>
      </c>
      <c r="B124" s="7">
        <v>2085.0700000000002</v>
      </c>
      <c r="D124" s="1" t="str">
        <f t="shared" si="4"/>
        <v>05/02/2022</v>
      </c>
      <c r="E124" s="3">
        <f t="shared" si="6"/>
        <v>2085.0700000000002</v>
      </c>
      <c r="G124" s="1" t="str">
        <f t="shared" si="5"/>
        <v>05/02/2022</v>
      </c>
      <c r="H124">
        <v>121</v>
      </c>
      <c r="I124" s="3">
        <f t="shared" si="7"/>
        <v>2085.0700000000002</v>
      </c>
    </row>
    <row r="125" spans="1:9">
      <c r="A125" s="6" t="s">
        <v>149</v>
      </c>
      <c r="B125" s="7">
        <v>1984.07</v>
      </c>
      <c r="D125" s="1" t="str">
        <f t="shared" si="4"/>
        <v>05/09/2022</v>
      </c>
      <c r="E125" s="3">
        <f t="shared" si="6"/>
        <v>1984.07</v>
      </c>
      <c r="G125" s="1" t="str">
        <f t="shared" si="5"/>
        <v>05/09/2022</v>
      </c>
      <c r="H125">
        <v>122</v>
      </c>
      <c r="I125" s="3">
        <f t="shared" si="7"/>
        <v>1984.07</v>
      </c>
    </row>
    <row r="126" spans="1:9">
      <c r="A126" s="6" t="s">
        <v>150</v>
      </c>
      <c r="B126" s="7">
        <v>1979.3599999999997</v>
      </c>
      <c r="D126" s="1" t="str">
        <f t="shared" si="4"/>
        <v>05/16/2022</v>
      </c>
      <c r="E126" s="3">
        <f t="shared" si="6"/>
        <v>1979.3599999999997</v>
      </c>
      <c r="G126" s="1" t="str">
        <f t="shared" si="5"/>
        <v>05/16/2022</v>
      </c>
      <c r="H126">
        <v>123</v>
      </c>
      <c r="I126" s="3">
        <f t="shared" si="7"/>
        <v>1979.3599999999997</v>
      </c>
    </row>
    <row r="127" spans="1:9">
      <c r="A127" s="6" t="s">
        <v>151</v>
      </c>
      <c r="B127" s="7">
        <v>2008.75</v>
      </c>
      <c r="D127" s="1" t="str">
        <f t="shared" si="4"/>
        <v>05/23/2022</v>
      </c>
      <c r="E127" s="3">
        <f t="shared" si="6"/>
        <v>2008.75</v>
      </c>
      <c r="G127" s="1" t="str">
        <f t="shared" si="5"/>
        <v>05/23/2022</v>
      </c>
      <c r="H127">
        <v>124</v>
      </c>
      <c r="I127" s="3">
        <f t="shared" si="7"/>
        <v>2008.75</v>
      </c>
    </row>
    <row r="128" spans="1:9">
      <c r="A128" s="6" t="s">
        <v>152</v>
      </c>
      <c r="B128" s="7">
        <v>1650.45</v>
      </c>
      <c r="D128" s="1" t="str">
        <f t="shared" si="4"/>
        <v>05/30/2022</v>
      </c>
      <c r="E128" s="3">
        <f t="shared" si="6"/>
        <v>1650.45</v>
      </c>
      <c r="G128" s="1" t="str">
        <f t="shared" si="5"/>
        <v>05/30/2022</v>
      </c>
      <c r="H128">
        <v>125</v>
      </c>
      <c r="I128" s="3">
        <f t="shared" si="7"/>
        <v>1650.45</v>
      </c>
    </row>
    <row r="129" spans="1:9">
      <c r="A129" s="6" t="s">
        <v>153</v>
      </c>
      <c r="B129" s="7">
        <v>2029.99</v>
      </c>
      <c r="D129" s="1" t="str">
        <f t="shared" si="4"/>
        <v>06/06/2022</v>
      </c>
      <c r="E129" s="3">
        <f t="shared" si="6"/>
        <v>2029.99</v>
      </c>
      <c r="G129" s="1" t="str">
        <f t="shared" si="5"/>
        <v>06/06/2022</v>
      </c>
      <c r="H129">
        <v>126</v>
      </c>
      <c r="I129" s="3">
        <f t="shared" si="7"/>
        <v>2029.99</v>
      </c>
    </row>
    <row r="130" spans="1:9">
      <c r="A130" s="6" t="s">
        <v>154</v>
      </c>
      <c r="B130" s="7">
        <v>1860.58</v>
      </c>
      <c r="D130" s="1" t="str">
        <f t="shared" si="4"/>
        <v>06/13/2022</v>
      </c>
      <c r="E130" s="3">
        <f t="shared" si="6"/>
        <v>1860.58</v>
      </c>
      <c r="G130" s="1" t="str">
        <f t="shared" si="5"/>
        <v>06/13/2022</v>
      </c>
      <c r="H130">
        <v>127</v>
      </c>
      <c r="I130" s="3">
        <f t="shared" si="7"/>
        <v>1860.58</v>
      </c>
    </row>
    <row r="131" spans="1:9">
      <c r="A131" s="6" t="s">
        <v>155</v>
      </c>
      <c r="B131" s="7">
        <v>1517.6</v>
      </c>
      <c r="D131" s="1" t="str">
        <f t="shared" si="4"/>
        <v>06/20/2022</v>
      </c>
      <c r="E131" s="3">
        <f t="shared" si="6"/>
        <v>1517.6</v>
      </c>
      <c r="G131" s="1" t="str">
        <f t="shared" si="5"/>
        <v>06/20/2022</v>
      </c>
      <c r="H131">
        <v>128</v>
      </c>
      <c r="I131" s="3">
        <f t="shared" si="7"/>
        <v>1517.6</v>
      </c>
    </row>
    <row r="132" spans="1:9">
      <c r="A132" s="6" t="s">
        <v>156</v>
      </c>
      <c r="B132" s="7">
        <v>1908.07</v>
      </c>
      <c r="D132" s="1" t="str">
        <f t="shared" si="4"/>
        <v>06/27/2022</v>
      </c>
      <c r="E132" s="3">
        <f t="shared" si="6"/>
        <v>1908.07</v>
      </c>
      <c r="G132" s="1" t="str">
        <f t="shared" si="5"/>
        <v>06/27/2022</v>
      </c>
      <c r="H132">
        <v>129</v>
      </c>
      <c r="I132" s="3">
        <f t="shared" si="7"/>
        <v>1908.07</v>
      </c>
    </row>
    <row r="133" spans="1:9">
      <c r="A133" s="6" t="s">
        <v>157</v>
      </c>
      <c r="B133" s="7">
        <v>1542.8700000000001</v>
      </c>
      <c r="D133" s="1" t="str">
        <f t="shared" ref="D133:D196" si="8">LEFT(A133, FIND(" ", A133)-1)</f>
        <v>07/04/2022</v>
      </c>
      <c r="E133" s="3">
        <f t="shared" si="6"/>
        <v>1542.8700000000001</v>
      </c>
      <c r="G133" s="1" t="str">
        <f t="shared" ref="G133:G196" si="9">D133</f>
        <v>07/04/2022</v>
      </c>
      <c r="H133">
        <v>130</v>
      </c>
      <c r="I133" s="3">
        <f t="shared" si="7"/>
        <v>1542.8700000000001</v>
      </c>
    </row>
    <row r="134" spans="1:9">
      <c r="A134" s="6" t="s">
        <v>158</v>
      </c>
      <c r="B134" s="7">
        <v>1906.9299999999998</v>
      </c>
      <c r="D134" s="1" t="str">
        <f t="shared" si="8"/>
        <v>07/11/2022</v>
      </c>
      <c r="E134" s="3">
        <f t="shared" ref="E134:E197" si="10">B134</f>
        <v>1906.9299999999998</v>
      </c>
      <c r="G134" s="1" t="str">
        <f t="shared" si="9"/>
        <v>07/11/2022</v>
      </c>
      <c r="H134">
        <v>131</v>
      </c>
      <c r="I134" s="3">
        <f t="shared" ref="I134:I197" si="11">E134</f>
        <v>1906.9299999999998</v>
      </c>
    </row>
    <row r="135" spans="1:9">
      <c r="A135" s="6" t="s">
        <v>159</v>
      </c>
      <c r="B135" s="7">
        <v>1962.8700000000001</v>
      </c>
      <c r="D135" s="1" t="str">
        <f t="shared" si="8"/>
        <v>07/18/2022</v>
      </c>
      <c r="E135" s="3">
        <f t="shared" si="10"/>
        <v>1962.8700000000001</v>
      </c>
      <c r="G135" s="1" t="str">
        <f t="shared" si="9"/>
        <v>07/18/2022</v>
      </c>
      <c r="H135">
        <v>132</v>
      </c>
      <c r="I135" s="3">
        <f t="shared" si="11"/>
        <v>1962.8700000000001</v>
      </c>
    </row>
    <row r="136" spans="1:9">
      <c r="A136" s="6" t="s">
        <v>160</v>
      </c>
      <c r="B136" s="7">
        <v>2005.5599999999997</v>
      </c>
      <c r="D136" s="1" t="str">
        <f t="shared" si="8"/>
        <v>07/25/2022</v>
      </c>
      <c r="E136" s="3">
        <f t="shared" si="10"/>
        <v>2005.5599999999997</v>
      </c>
      <c r="G136" s="1" t="str">
        <f t="shared" si="9"/>
        <v>07/25/2022</v>
      </c>
      <c r="H136">
        <v>133</v>
      </c>
      <c r="I136" s="3">
        <f t="shared" si="11"/>
        <v>2005.5599999999997</v>
      </c>
    </row>
    <row r="137" spans="1:9">
      <c r="A137" s="6" t="s">
        <v>161</v>
      </c>
      <c r="B137" s="7">
        <v>2060.92</v>
      </c>
      <c r="D137" s="1" t="str">
        <f t="shared" si="8"/>
        <v>08/01/2022</v>
      </c>
      <c r="E137" s="3">
        <f t="shared" si="10"/>
        <v>2060.92</v>
      </c>
      <c r="G137" s="1" t="str">
        <f t="shared" si="9"/>
        <v>08/01/2022</v>
      </c>
      <c r="H137">
        <v>134</v>
      </c>
      <c r="I137" s="3">
        <f t="shared" si="11"/>
        <v>2060.92</v>
      </c>
    </row>
    <row r="138" spans="1:9">
      <c r="A138" s="6" t="s">
        <v>162</v>
      </c>
      <c r="B138" s="7">
        <v>2091.42</v>
      </c>
      <c r="D138" s="1" t="str">
        <f t="shared" si="8"/>
        <v>08/08/2022</v>
      </c>
      <c r="E138" s="3">
        <f t="shared" si="10"/>
        <v>2091.42</v>
      </c>
      <c r="G138" s="1" t="str">
        <f t="shared" si="9"/>
        <v>08/08/2022</v>
      </c>
      <c r="H138">
        <v>135</v>
      </c>
      <c r="I138" s="3">
        <f t="shared" si="11"/>
        <v>2091.42</v>
      </c>
    </row>
    <row r="139" spans="1:9">
      <c r="A139" s="6" t="s">
        <v>163</v>
      </c>
      <c r="B139" s="7">
        <v>2135.2399999999998</v>
      </c>
      <c r="D139" s="1" t="str">
        <f t="shared" si="8"/>
        <v>08/15/2022</v>
      </c>
      <c r="E139" s="3">
        <f t="shared" si="10"/>
        <v>2135.2399999999998</v>
      </c>
      <c r="G139" s="1" t="str">
        <f t="shared" si="9"/>
        <v>08/15/2022</v>
      </c>
      <c r="H139">
        <v>136</v>
      </c>
      <c r="I139" s="3">
        <f t="shared" si="11"/>
        <v>2135.2399999999998</v>
      </c>
    </row>
    <row r="140" spans="1:9">
      <c r="A140" s="6" t="s">
        <v>164</v>
      </c>
      <c r="B140" s="7">
        <v>2064.19</v>
      </c>
      <c r="D140" s="1" t="str">
        <f t="shared" si="8"/>
        <v>08/22/2022</v>
      </c>
      <c r="E140" s="3">
        <f t="shared" si="10"/>
        <v>2064.19</v>
      </c>
      <c r="G140" s="1" t="str">
        <f t="shared" si="9"/>
        <v>08/22/2022</v>
      </c>
      <c r="H140">
        <v>137</v>
      </c>
      <c r="I140" s="3">
        <f t="shared" si="11"/>
        <v>2064.19</v>
      </c>
    </row>
    <row r="141" spans="1:9">
      <c r="A141" s="6" t="s">
        <v>165</v>
      </c>
      <c r="B141" s="7">
        <v>1984.6800000000003</v>
      </c>
      <c r="D141" s="1" t="str">
        <f t="shared" si="8"/>
        <v>08/29/2022</v>
      </c>
      <c r="E141" s="3">
        <f t="shared" si="10"/>
        <v>1984.6800000000003</v>
      </c>
      <c r="G141" s="1" t="str">
        <f t="shared" si="9"/>
        <v>08/29/2022</v>
      </c>
      <c r="H141">
        <v>138</v>
      </c>
      <c r="I141" s="3">
        <f t="shared" si="11"/>
        <v>1984.6800000000003</v>
      </c>
    </row>
    <row r="142" spans="1:9">
      <c r="A142" s="6" t="s">
        <v>166</v>
      </c>
      <c r="B142" s="7">
        <v>1595.52</v>
      </c>
      <c r="D142" s="1" t="str">
        <f t="shared" si="8"/>
        <v>09/05/2022</v>
      </c>
      <c r="E142" s="3">
        <f t="shared" si="10"/>
        <v>1595.52</v>
      </c>
      <c r="G142" s="1" t="str">
        <f t="shared" si="9"/>
        <v>09/05/2022</v>
      </c>
      <c r="H142">
        <v>139</v>
      </c>
      <c r="I142" s="3">
        <f t="shared" si="11"/>
        <v>1595.52</v>
      </c>
    </row>
    <row r="143" spans="1:9">
      <c r="A143" s="6" t="s">
        <v>167</v>
      </c>
      <c r="B143" s="7">
        <v>1974.3500000000001</v>
      </c>
      <c r="D143" s="1" t="str">
        <f t="shared" si="8"/>
        <v>09/12/2022</v>
      </c>
      <c r="E143" s="3">
        <f t="shared" si="10"/>
        <v>1974.3500000000001</v>
      </c>
      <c r="G143" s="1" t="str">
        <f t="shared" si="9"/>
        <v>09/12/2022</v>
      </c>
      <c r="H143">
        <v>140</v>
      </c>
      <c r="I143" s="3">
        <f t="shared" si="11"/>
        <v>1974.3500000000001</v>
      </c>
    </row>
    <row r="144" spans="1:9">
      <c r="A144" s="6" t="s">
        <v>168</v>
      </c>
      <c r="B144" s="7">
        <v>1892.1999999999998</v>
      </c>
      <c r="D144" s="1" t="str">
        <f t="shared" si="8"/>
        <v>09/19/2022</v>
      </c>
      <c r="E144" s="3">
        <f t="shared" si="10"/>
        <v>1892.1999999999998</v>
      </c>
      <c r="G144" s="1" t="str">
        <f t="shared" si="9"/>
        <v>09/19/2022</v>
      </c>
      <c r="H144">
        <v>141</v>
      </c>
      <c r="I144" s="3">
        <f t="shared" si="11"/>
        <v>1892.1999999999998</v>
      </c>
    </row>
    <row r="145" spans="1:9">
      <c r="A145" s="6" t="s">
        <v>169</v>
      </c>
      <c r="B145" s="7">
        <v>1818.19</v>
      </c>
      <c r="D145" s="1" t="str">
        <f t="shared" si="8"/>
        <v>09/26/2022</v>
      </c>
      <c r="E145" s="3">
        <f t="shared" si="10"/>
        <v>1818.19</v>
      </c>
      <c r="G145" s="1" t="str">
        <f t="shared" si="9"/>
        <v>09/26/2022</v>
      </c>
      <c r="H145">
        <v>142</v>
      </c>
      <c r="I145" s="3">
        <f t="shared" si="11"/>
        <v>1818.19</v>
      </c>
    </row>
    <row r="146" spans="1:9">
      <c r="A146" s="6" t="s">
        <v>170</v>
      </c>
      <c r="B146" s="7">
        <v>1857.6599999999999</v>
      </c>
      <c r="D146" s="1" t="str">
        <f t="shared" si="8"/>
        <v>10/03/2022</v>
      </c>
      <c r="E146" s="3">
        <f t="shared" si="10"/>
        <v>1857.6599999999999</v>
      </c>
      <c r="G146" s="1" t="str">
        <f t="shared" si="9"/>
        <v>10/03/2022</v>
      </c>
      <c r="H146">
        <v>143</v>
      </c>
      <c r="I146" s="3">
        <f t="shared" si="11"/>
        <v>1857.6599999999999</v>
      </c>
    </row>
    <row r="147" spans="1:9">
      <c r="A147" s="6" t="s">
        <v>171</v>
      </c>
      <c r="B147" s="7">
        <v>1797.92</v>
      </c>
      <c r="D147" s="1" t="str">
        <f t="shared" si="8"/>
        <v>10/10/2022</v>
      </c>
      <c r="E147" s="3">
        <f t="shared" si="10"/>
        <v>1797.92</v>
      </c>
      <c r="G147" s="1" t="str">
        <f t="shared" si="9"/>
        <v>10/10/2022</v>
      </c>
      <c r="H147">
        <v>144</v>
      </c>
      <c r="I147" s="3">
        <f t="shared" si="11"/>
        <v>1797.92</v>
      </c>
    </row>
    <row r="148" spans="1:9">
      <c r="A148" s="6" t="s">
        <v>172</v>
      </c>
      <c r="B148" s="7">
        <v>1846.1499999999999</v>
      </c>
      <c r="D148" s="1" t="str">
        <f t="shared" si="8"/>
        <v>10/17/2022</v>
      </c>
      <c r="E148" s="3">
        <f t="shared" si="10"/>
        <v>1846.1499999999999</v>
      </c>
      <c r="G148" s="1" t="str">
        <f t="shared" si="9"/>
        <v>10/17/2022</v>
      </c>
      <c r="H148">
        <v>145</v>
      </c>
      <c r="I148" s="3">
        <f t="shared" si="11"/>
        <v>1846.1499999999999</v>
      </c>
    </row>
    <row r="149" spans="1:9">
      <c r="A149" s="6" t="s">
        <v>173</v>
      </c>
      <c r="B149" s="7">
        <v>1914.81</v>
      </c>
      <c r="D149" s="1" t="str">
        <f t="shared" si="8"/>
        <v>10/24/2022</v>
      </c>
      <c r="E149" s="3">
        <f t="shared" si="10"/>
        <v>1914.81</v>
      </c>
      <c r="G149" s="1" t="str">
        <f t="shared" si="9"/>
        <v>10/24/2022</v>
      </c>
      <c r="H149">
        <v>146</v>
      </c>
      <c r="I149" s="3">
        <f t="shared" si="11"/>
        <v>1914.81</v>
      </c>
    </row>
    <row r="150" spans="1:9">
      <c r="A150" s="6" t="s">
        <v>174</v>
      </c>
      <c r="B150" s="7">
        <v>1892.96</v>
      </c>
      <c r="D150" s="1" t="str">
        <f t="shared" si="8"/>
        <v>10/31/2022</v>
      </c>
      <c r="E150" s="3">
        <f t="shared" si="10"/>
        <v>1892.96</v>
      </c>
      <c r="G150" s="1" t="str">
        <f t="shared" si="9"/>
        <v>10/31/2022</v>
      </c>
      <c r="H150">
        <v>147</v>
      </c>
      <c r="I150" s="3">
        <f t="shared" si="11"/>
        <v>1892.96</v>
      </c>
    </row>
    <row r="151" spans="1:9">
      <c r="A151" s="6" t="s">
        <v>175</v>
      </c>
      <c r="B151" s="7">
        <v>1929.28</v>
      </c>
      <c r="D151" s="1" t="str">
        <f t="shared" si="8"/>
        <v>11/07/2022</v>
      </c>
      <c r="E151" s="3">
        <f t="shared" si="10"/>
        <v>1929.28</v>
      </c>
      <c r="G151" s="1" t="str">
        <f t="shared" si="9"/>
        <v>11/07/2022</v>
      </c>
      <c r="H151">
        <v>148</v>
      </c>
      <c r="I151" s="3">
        <f t="shared" si="11"/>
        <v>1929.28</v>
      </c>
    </row>
    <row r="152" spans="1:9">
      <c r="A152" s="6" t="s">
        <v>176</v>
      </c>
      <c r="B152" s="7">
        <v>1979.33</v>
      </c>
      <c r="D152" s="1" t="str">
        <f t="shared" si="8"/>
        <v>11/14/2022</v>
      </c>
      <c r="E152" s="3">
        <f t="shared" si="10"/>
        <v>1979.33</v>
      </c>
      <c r="G152" s="1" t="str">
        <f t="shared" si="9"/>
        <v>11/14/2022</v>
      </c>
      <c r="H152">
        <v>149</v>
      </c>
      <c r="I152" s="3">
        <f t="shared" si="11"/>
        <v>1979.33</v>
      </c>
    </row>
    <row r="153" spans="1:9">
      <c r="A153" s="6" t="s">
        <v>177</v>
      </c>
      <c r="B153" s="7">
        <v>1599.24</v>
      </c>
      <c r="D153" s="1" t="str">
        <f t="shared" si="8"/>
        <v>11/21/2022</v>
      </c>
      <c r="E153" s="3">
        <f t="shared" si="10"/>
        <v>1599.24</v>
      </c>
      <c r="G153" s="1" t="str">
        <f t="shared" si="9"/>
        <v>11/21/2022</v>
      </c>
      <c r="H153">
        <v>150</v>
      </c>
      <c r="I153" s="3">
        <f t="shared" si="11"/>
        <v>1599.24</v>
      </c>
    </row>
    <row r="154" spans="1:9">
      <c r="A154" s="6" t="s">
        <v>178</v>
      </c>
      <c r="B154" s="7">
        <v>2013.1100000000001</v>
      </c>
      <c r="D154" s="1" t="str">
        <f t="shared" si="8"/>
        <v>11/28/2022</v>
      </c>
      <c r="E154" s="3">
        <f t="shared" si="10"/>
        <v>2013.1100000000001</v>
      </c>
      <c r="G154" s="1" t="str">
        <f t="shared" si="9"/>
        <v>11/28/2022</v>
      </c>
      <c r="H154">
        <v>151</v>
      </c>
      <c r="I154" s="3">
        <f t="shared" si="11"/>
        <v>2013.1100000000001</v>
      </c>
    </row>
    <row r="155" spans="1:9">
      <c r="A155" s="6" t="s">
        <v>179</v>
      </c>
      <c r="B155" s="7">
        <v>1976.1</v>
      </c>
      <c r="D155" s="1" t="str">
        <f t="shared" si="8"/>
        <v>12/05/2022</v>
      </c>
      <c r="E155" s="3">
        <f t="shared" si="10"/>
        <v>1976.1</v>
      </c>
      <c r="G155" s="1" t="str">
        <f t="shared" si="9"/>
        <v>12/05/2022</v>
      </c>
      <c r="H155">
        <v>152</v>
      </c>
      <c r="I155" s="3">
        <f t="shared" si="11"/>
        <v>1976.1</v>
      </c>
    </row>
    <row r="156" spans="1:9">
      <c r="A156" s="6" t="s">
        <v>180</v>
      </c>
      <c r="B156" s="7">
        <v>1973.22</v>
      </c>
      <c r="D156" s="1" t="str">
        <f t="shared" si="8"/>
        <v>12/12/2022</v>
      </c>
      <c r="E156" s="3">
        <f t="shared" si="10"/>
        <v>1973.22</v>
      </c>
      <c r="G156" s="1" t="str">
        <f t="shared" si="9"/>
        <v>12/12/2022</v>
      </c>
      <c r="H156">
        <v>153</v>
      </c>
      <c r="I156" s="3">
        <f t="shared" si="11"/>
        <v>1973.22</v>
      </c>
    </row>
    <row r="157" spans="1:9">
      <c r="A157" s="6" t="s">
        <v>181</v>
      </c>
      <c r="B157" s="7">
        <v>1910.42</v>
      </c>
      <c r="D157" s="1" t="str">
        <f t="shared" si="8"/>
        <v>12/19/2022</v>
      </c>
      <c r="E157" s="3">
        <f t="shared" si="10"/>
        <v>1910.42</v>
      </c>
      <c r="G157" s="1" t="str">
        <f t="shared" si="9"/>
        <v>12/19/2022</v>
      </c>
      <c r="H157">
        <v>154</v>
      </c>
      <c r="I157" s="3">
        <f t="shared" si="11"/>
        <v>1910.42</v>
      </c>
    </row>
    <row r="158" spans="1:9">
      <c r="A158" s="6" t="s">
        <v>182</v>
      </c>
      <c r="B158" s="7">
        <v>1523.9299999999998</v>
      </c>
      <c r="D158" s="1" t="str">
        <f t="shared" si="8"/>
        <v>12/26/2022</v>
      </c>
      <c r="E158" s="3">
        <f t="shared" si="10"/>
        <v>1523.9299999999998</v>
      </c>
      <c r="G158" s="1" t="str">
        <f t="shared" si="9"/>
        <v>12/26/2022</v>
      </c>
      <c r="H158">
        <v>155</v>
      </c>
      <c r="I158" s="3">
        <f t="shared" si="11"/>
        <v>1523.9299999999998</v>
      </c>
    </row>
    <row r="159" spans="1:9">
      <c r="A159" s="6" t="s">
        <v>183</v>
      </c>
      <c r="B159" s="7">
        <v>1532.04</v>
      </c>
      <c r="D159" s="1" t="str">
        <f t="shared" si="8"/>
        <v>01/02/2023</v>
      </c>
      <c r="E159" s="3">
        <f t="shared" si="10"/>
        <v>1532.04</v>
      </c>
      <c r="G159" s="1" t="str">
        <f t="shared" si="9"/>
        <v>01/02/2023</v>
      </c>
      <c r="H159">
        <v>156</v>
      </c>
      <c r="I159" s="3">
        <f t="shared" si="11"/>
        <v>1532.04</v>
      </c>
    </row>
    <row r="160" spans="1:9">
      <c r="A160" s="6" t="s">
        <v>184</v>
      </c>
      <c r="B160" s="7">
        <v>1969.42</v>
      </c>
      <c r="D160" s="1" t="str">
        <f t="shared" si="8"/>
        <v>01/09/2023</v>
      </c>
      <c r="E160" s="3">
        <f t="shared" si="10"/>
        <v>1969.42</v>
      </c>
      <c r="G160" s="1" t="str">
        <f t="shared" si="9"/>
        <v>01/09/2023</v>
      </c>
      <c r="H160">
        <v>157</v>
      </c>
      <c r="I160" s="3">
        <f t="shared" si="11"/>
        <v>1969.42</v>
      </c>
    </row>
    <row r="161" spans="1:9">
      <c r="A161" s="6" t="s">
        <v>185</v>
      </c>
      <c r="B161" s="7">
        <v>1573.78</v>
      </c>
      <c r="D161" s="1" t="str">
        <f t="shared" si="8"/>
        <v>01/16/2023</v>
      </c>
      <c r="E161" s="3">
        <f t="shared" si="10"/>
        <v>1573.78</v>
      </c>
      <c r="G161" s="1" t="str">
        <f t="shared" si="9"/>
        <v>01/16/2023</v>
      </c>
      <c r="H161">
        <v>158</v>
      </c>
      <c r="I161" s="3">
        <f t="shared" si="11"/>
        <v>1573.78</v>
      </c>
    </row>
    <row r="162" spans="1:9">
      <c r="A162" s="6" t="s">
        <v>186</v>
      </c>
      <c r="B162" s="7">
        <v>2011.6100000000001</v>
      </c>
      <c r="D162" s="1" t="str">
        <f t="shared" si="8"/>
        <v>01/23/2023</v>
      </c>
      <c r="E162" s="3">
        <f t="shared" si="10"/>
        <v>2011.6100000000001</v>
      </c>
      <c r="G162" s="1" t="str">
        <f t="shared" si="9"/>
        <v>01/23/2023</v>
      </c>
      <c r="H162">
        <v>159</v>
      </c>
      <c r="I162" s="3">
        <f t="shared" si="11"/>
        <v>2011.6100000000001</v>
      </c>
    </row>
    <row r="163" spans="1:9">
      <c r="A163" s="6" t="s">
        <v>187</v>
      </c>
      <c r="B163" s="7">
        <v>2047</v>
      </c>
      <c r="D163" s="1" t="str">
        <f t="shared" si="8"/>
        <v>01/30/2023</v>
      </c>
      <c r="E163" s="3">
        <f t="shared" si="10"/>
        <v>2047</v>
      </c>
      <c r="G163" s="1" t="str">
        <f t="shared" si="9"/>
        <v>01/30/2023</v>
      </c>
      <c r="H163">
        <v>160</v>
      </c>
      <c r="I163" s="3">
        <f t="shared" si="11"/>
        <v>2047</v>
      </c>
    </row>
    <row r="164" spans="1:9">
      <c r="A164" s="6" t="s">
        <v>188</v>
      </c>
      <c r="B164" s="7">
        <v>2050.8000000000002</v>
      </c>
      <c r="D164" s="1" t="str">
        <f t="shared" si="8"/>
        <v>02/06/2023</v>
      </c>
      <c r="E164" s="3">
        <f t="shared" si="10"/>
        <v>2050.8000000000002</v>
      </c>
      <c r="G164" s="1" t="str">
        <f t="shared" si="9"/>
        <v>02/06/2023</v>
      </c>
      <c r="H164">
        <v>161</v>
      </c>
      <c r="I164" s="3">
        <f t="shared" si="11"/>
        <v>2050.8000000000002</v>
      </c>
    </row>
    <row r="165" spans="1:9">
      <c r="A165" s="6" t="s">
        <v>189</v>
      </c>
      <c r="B165" s="7">
        <v>2054.9899999999998</v>
      </c>
      <c r="D165" s="1" t="str">
        <f t="shared" si="8"/>
        <v>02/13/2023</v>
      </c>
      <c r="E165" s="3">
        <f t="shared" si="10"/>
        <v>2054.9899999999998</v>
      </c>
      <c r="G165" s="1" t="str">
        <f t="shared" si="9"/>
        <v>02/13/2023</v>
      </c>
      <c r="H165">
        <v>162</v>
      </c>
      <c r="I165" s="3">
        <f t="shared" si="11"/>
        <v>2054.9899999999998</v>
      </c>
    </row>
    <row r="166" spans="1:9">
      <c r="A166" s="6" t="s">
        <v>190</v>
      </c>
      <c r="B166" s="7">
        <v>1594.6699999999998</v>
      </c>
      <c r="D166" s="1" t="str">
        <f t="shared" si="8"/>
        <v>02/20/2023</v>
      </c>
      <c r="E166" s="3">
        <f t="shared" si="10"/>
        <v>1594.6699999999998</v>
      </c>
      <c r="G166" s="1" t="str">
        <f t="shared" si="9"/>
        <v>02/20/2023</v>
      </c>
      <c r="H166">
        <v>163</v>
      </c>
      <c r="I166" s="3">
        <f t="shared" si="11"/>
        <v>1594.6699999999998</v>
      </c>
    </row>
    <row r="167" spans="1:9">
      <c r="A167" s="6" t="s">
        <v>191</v>
      </c>
      <c r="B167" s="7">
        <v>1990.73</v>
      </c>
      <c r="D167" s="1" t="str">
        <f t="shared" si="8"/>
        <v>02/27/2023</v>
      </c>
      <c r="E167" s="3">
        <f t="shared" si="10"/>
        <v>1990.73</v>
      </c>
      <c r="G167" s="1" t="str">
        <f t="shared" si="9"/>
        <v>02/27/2023</v>
      </c>
      <c r="H167">
        <v>164</v>
      </c>
      <c r="I167" s="3">
        <f t="shared" si="11"/>
        <v>1990.73</v>
      </c>
    </row>
    <row r="168" spans="1:9">
      <c r="A168" s="6" t="s">
        <v>192</v>
      </c>
      <c r="B168" s="7">
        <v>1979.13</v>
      </c>
      <c r="D168" s="1" t="str">
        <f t="shared" si="8"/>
        <v>03/06/2023</v>
      </c>
      <c r="E168" s="3">
        <f t="shared" si="10"/>
        <v>1979.13</v>
      </c>
      <c r="G168" s="1" t="str">
        <f t="shared" si="9"/>
        <v>03/06/2023</v>
      </c>
      <c r="H168">
        <v>165</v>
      </c>
      <c r="I168" s="3">
        <f t="shared" si="11"/>
        <v>1979.13</v>
      </c>
    </row>
    <row r="169" spans="1:9">
      <c r="A169" s="6" t="s">
        <v>193</v>
      </c>
      <c r="B169" s="7">
        <v>1952.4700000000003</v>
      </c>
      <c r="D169" s="1" t="str">
        <f t="shared" si="8"/>
        <v>03/13/2023</v>
      </c>
      <c r="E169" s="3">
        <f t="shared" si="10"/>
        <v>1952.4700000000003</v>
      </c>
      <c r="G169" s="1" t="str">
        <f t="shared" si="9"/>
        <v>03/13/2023</v>
      </c>
      <c r="H169">
        <v>166</v>
      </c>
      <c r="I169" s="3">
        <f t="shared" si="11"/>
        <v>1952.4700000000003</v>
      </c>
    </row>
    <row r="170" spans="1:9">
      <c r="A170" s="6" t="s">
        <v>194</v>
      </c>
      <c r="B170" s="7">
        <v>1973.6800000000003</v>
      </c>
      <c r="D170" s="1" t="str">
        <f t="shared" si="8"/>
        <v>03/20/2023</v>
      </c>
      <c r="E170" s="3">
        <f t="shared" si="10"/>
        <v>1973.6800000000003</v>
      </c>
      <c r="G170" s="1" t="str">
        <f t="shared" si="9"/>
        <v>03/20/2023</v>
      </c>
      <c r="H170">
        <v>167</v>
      </c>
      <c r="I170" s="3">
        <f t="shared" si="11"/>
        <v>1973.6800000000003</v>
      </c>
    </row>
    <row r="171" spans="1:9">
      <c r="A171" s="6" t="s">
        <v>195</v>
      </c>
      <c r="B171" s="7">
        <v>2006.53</v>
      </c>
      <c r="D171" s="1" t="str">
        <f t="shared" si="8"/>
        <v>03/27/2023</v>
      </c>
      <c r="E171" s="3">
        <f t="shared" si="10"/>
        <v>2006.53</v>
      </c>
      <c r="G171" s="1" t="str">
        <f t="shared" si="9"/>
        <v>03/27/2023</v>
      </c>
      <c r="H171">
        <v>168</v>
      </c>
      <c r="I171" s="3">
        <f t="shared" si="11"/>
        <v>2006.53</v>
      </c>
    </row>
    <row r="172" spans="1:9">
      <c r="A172" s="6" t="s">
        <v>196</v>
      </c>
      <c r="B172" s="7">
        <v>1636.41</v>
      </c>
      <c r="D172" s="1" t="str">
        <f t="shared" si="8"/>
        <v>04/03/2023</v>
      </c>
      <c r="E172" s="3">
        <f t="shared" si="10"/>
        <v>1636.41</v>
      </c>
      <c r="G172" s="1" t="str">
        <f t="shared" si="9"/>
        <v>04/03/2023</v>
      </c>
      <c r="H172">
        <v>169</v>
      </c>
      <c r="I172" s="3">
        <f t="shared" si="11"/>
        <v>1636.41</v>
      </c>
    </row>
    <row r="173" spans="1:9">
      <c r="A173" s="6" t="s">
        <v>197</v>
      </c>
      <c r="B173" s="7">
        <v>2053.31</v>
      </c>
      <c r="D173" s="1" t="str">
        <f t="shared" si="8"/>
        <v>04/10/2023</v>
      </c>
      <c r="E173" s="3">
        <f t="shared" si="10"/>
        <v>2053.31</v>
      </c>
      <c r="G173" s="1" t="str">
        <f t="shared" si="9"/>
        <v>04/10/2023</v>
      </c>
      <c r="H173">
        <v>170</v>
      </c>
      <c r="I173" s="3">
        <f t="shared" si="11"/>
        <v>2053.31</v>
      </c>
    </row>
    <row r="174" spans="1:9">
      <c r="A174" s="6" t="s">
        <v>198</v>
      </c>
      <c r="B174" s="7">
        <v>2066.37</v>
      </c>
      <c r="D174" s="1" t="str">
        <f t="shared" si="8"/>
        <v>04/17/2023</v>
      </c>
      <c r="E174" s="3">
        <f t="shared" si="10"/>
        <v>2066.37</v>
      </c>
      <c r="G174" s="1" t="str">
        <f t="shared" si="9"/>
        <v>04/17/2023</v>
      </c>
      <c r="H174">
        <v>171</v>
      </c>
      <c r="I174" s="3">
        <f t="shared" si="11"/>
        <v>2066.37</v>
      </c>
    </row>
    <row r="175" spans="1:9">
      <c r="A175" s="6" t="s">
        <v>199</v>
      </c>
      <c r="B175" s="7">
        <v>2051.41</v>
      </c>
      <c r="D175" s="1" t="str">
        <f t="shared" si="8"/>
        <v>04/24/2023</v>
      </c>
      <c r="E175" s="3">
        <f t="shared" si="10"/>
        <v>2051.41</v>
      </c>
      <c r="G175" s="1" t="str">
        <f t="shared" si="9"/>
        <v>04/24/2023</v>
      </c>
      <c r="H175">
        <v>172</v>
      </c>
      <c r="I175" s="3">
        <f t="shared" si="11"/>
        <v>2051.41</v>
      </c>
    </row>
    <row r="176" spans="1:9">
      <c r="A176" s="6" t="s">
        <v>200</v>
      </c>
      <c r="B176" s="7">
        <v>2052.13</v>
      </c>
      <c r="D176" s="1" t="str">
        <f t="shared" si="8"/>
        <v>05/01/2023</v>
      </c>
      <c r="E176" s="3">
        <f t="shared" si="10"/>
        <v>2052.13</v>
      </c>
      <c r="G176" s="1" t="str">
        <f t="shared" si="9"/>
        <v>05/01/2023</v>
      </c>
      <c r="H176">
        <v>173</v>
      </c>
      <c r="I176" s="3">
        <f t="shared" si="11"/>
        <v>2052.13</v>
      </c>
    </row>
    <row r="177" spans="1:9">
      <c r="A177" s="6" t="s">
        <v>201</v>
      </c>
      <c r="B177" s="7">
        <v>2060.2400000000002</v>
      </c>
      <c r="D177" s="1" t="str">
        <f t="shared" si="8"/>
        <v>05/08/2023</v>
      </c>
      <c r="E177" s="3">
        <f t="shared" si="10"/>
        <v>2060.2400000000002</v>
      </c>
      <c r="G177" s="1" t="str">
        <f t="shared" si="9"/>
        <v>05/08/2023</v>
      </c>
      <c r="H177">
        <v>174</v>
      </c>
      <c r="I177" s="3">
        <f t="shared" si="11"/>
        <v>2060.2400000000002</v>
      </c>
    </row>
    <row r="178" spans="1:9">
      <c r="A178" s="6" t="s">
        <v>202</v>
      </c>
      <c r="B178" s="7">
        <v>2076.34</v>
      </c>
      <c r="D178" s="1" t="str">
        <f t="shared" si="8"/>
        <v>05/15/2023</v>
      </c>
      <c r="E178" s="3">
        <f t="shared" si="10"/>
        <v>2076.34</v>
      </c>
      <c r="G178" s="1" t="str">
        <f t="shared" si="9"/>
        <v>05/15/2023</v>
      </c>
      <c r="H178">
        <v>175</v>
      </c>
      <c r="I178" s="3">
        <f t="shared" si="11"/>
        <v>2076.34</v>
      </c>
    </row>
    <row r="179" spans="1:9">
      <c r="A179" s="6" t="s">
        <v>203</v>
      </c>
      <c r="B179" s="7">
        <v>2078.64</v>
      </c>
      <c r="D179" s="1" t="str">
        <f t="shared" si="8"/>
        <v>05/22/2023</v>
      </c>
      <c r="E179" s="3">
        <f t="shared" si="10"/>
        <v>2078.64</v>
      </c>
      <c r="G179" s="1" t="str">
        <f t="shared" si="9"/>
        <v>05/22/2023</v>
      </c>
      <c r="H179">
        <v>176</v>
      </c>
      <c r="I179" s="3">
        <f t="shared" si="11"/>
        <v>2078.64</v>
      </c>
    </row>
    <row r="180" spans="1:9">
      <c r="A180" s="6" t="s">
        <v>204</v>
      </c>
      <c r="B180" s="7">
        <v>1687.7700000000002</v>
      </c>
      <c r="D180" s="1" t="str">
        <f t="shared" si="8"/>
        <v>05/29/2023</v>
      </c>
      <c r="E180" s="3">
        <f t="shared" si="10"/>
        <v>1687.7700000000002</v>
      </c>
      <c r="G180" s="1" t="str">
        <f t="shared" si="9"/>
        <v>05/29/2023</v>
      </c>
      <c r="H180">
        <v>177</v>
      </c>
      <c r="I180" s="3">
        <f t="shared" si="11"/>
        <v>1687.7700000000002</v>
      </c>
    </row>
    <row r="181" spans="1:9">
      <c r="A181" s="6" t="s">
        <v>205</v>
      </c>
      <c r="B181" s="7">
        <v>2140.71</v>
      </c>
      <c r="D181" s="1" t="str">
        <f t="shared" si="8"/>
        <v>06/05/2023</v>
      </c>
      <c r="E181" s="3">
        <f t="shared" si="10"/>
        <v>2140.71</v>
      </c>
      <c r="G181" s="1" t="str">
        <f t="shared" si="9"/>
        <v>06/05/2023</v>
      </c>
      <c r="H181">
        <v>178</v>
      </c>
      <c r="I181" s="3">
        <f t="shared" si="11"/>
        <v>2140.71</v>
      </c>
    </row>
    <row r="182" spans="1:9">
      <c r="A182" s="6" t="s">
        <v>206</v>
      </c>
      <c r="B182" s="7">
        <v>2189.7000000000003</v>
      </c>
      <c r="D182" s="1" t="str">
        <f t="shared" si="8"/>
        <v>06/12/2023</v>
      </c>
      <c r="E182" s="3">
        <f t="shared" si="10"/>
        <v>2189.7000000000003</v>
      </c>
      <c r="G182" s="1" t="str">
        <f t="shared" si="9"/>
        <v>06/12/2023</v>
      </c>
      <c r="H182">
        <v>179</v>
      </c>
      <c r="I182" s="3">
        <f t="shared" si="11"/>
        <v>2189.7000000000003</v>
      </c>
    </row>
    <row r="183" spans="1:9">
      <c r="A183" s="6" t="s">
        <v>207</v>
      </c>
      <c r="B183" s="7">
        <v>1741.8400000000001</v>
      </c>
      <c r="D183" s="1" t="str">
        <f t="shared" si="8"/>
        <v>06/19/2023</v>
      </c>
      <c r="E183" s="3">
        <f t="shared" si="10"/>
        <v>1741.8400000000001</v>
      </c>
      <c r="G183" s="1" t="str">
        <f t="shared" si="9"/>
        <v>06/19/2023</v>
      </c>
      <c r="H183">
        <v>180</v>
      </c>
      <c r="I183" s="3">
        <f t="shared" si="11"/>
        <v>1741.8400000000001</v>
      </c>
    </row>
    <row r="184" spans="1:9">
      <c r="A184" s="6" t="s">
        <v>208</v>
      </c>
      <c r="B184" s="7">
        <v>2185.39</v>
      </c>
      <c r="D184" s="1" t="str">
        <f t="shared" si="8"/>
        <v>06/26/2023</v>
      </c>
      <c r="E184" s="3">
        <f t="shared" si="10"/>
        <v>2185.39</v>
      </c>
      <c r="G184" s="1" t="str">
        <f t="shared" si="9"/>
        <v>06/26/2023</v>
      </c>
      <c r="H184">
        <v>181</v>
      </c>
      <c r="I184" s="3">
        <f t="shared" si="11"/>
        <v>2185.39</v>
      </c>
    </row>
    <row r="185" spans="1:9">
      <c r="A185" s="6" t="s">
        <v>209</v>
      </c>
      <c r="B185" s="7">
        <v>1765.13</v>
      </c>
      <c r="D185" s="1" t="str">
        <f t="shared" si="8"/>
        <v>07/03/2023</v>
      </c>
      <c r="E185" s="3">
        <f t="shared" si="10"/>
        <v>1765.13</v>
      </c>
      <c r="G185" s="1" t="str">
        <f t="shared" si="9"/>
        <v>07/03/2023</v>
      </c>
      <c r="H185">
        <v>182</v>
      </c>
      <c r="I185" s="3">
        <f t="shared" si="11"/>
        <v>1765.13</v>
      </c>
    </row>
    <row r="186" spans="1:9">
      <c r="A186" s="6" t="s">
        <v>210</v>
      </c>
      <c r="B186" s="7">
        <v>2226.98</v>
      </c>
      <c r="D186" s="1" t="str">
        <f t="shared" si="8"/>
        <v>07/10/2023</v>
      </c>
      <c r="E186" s="3">
        <f t="shared" si="10"/>
        <v>2226.98</v>
      </c>
      <c r="G186" s="1" t="str">
        <f t="shared" si="9"/>
        <v>07/10/2023</v>
      </c>
      <c r="H186">
        <v>183</v>
      </c>
      <c r="I186" s="3">
        <f t="shared" si="11"/>
        <v>2226.98</v>
      </c>
    </row>
    <row r="187" spans="1:9">
      <c r="A187" s="6" t="s">
        <v>211</v>
      </c>
      <c r="B187" s="7">
        <v>2264.59</v>
      </c>
      <c r="D187" s="1" t="str">
        <f t="shared" si="8"/>
        <v>07/17/2023</v>
      </c>
      <c r="E187" s="3">
        <f t="shared" si="10"/>
        <v>2264.59</v>
      </c>
      <c r="G187" s="1" t="str">
        <f t="shared" si="9"/>
        <v>07/17/2023</v>
      </c>
      <c r="H187">
        <v>184</v>
      </c>
      <c r="I187" s="3">
        <f t="shared" si="11"/>
        <v>2264.59</v>
      </c>
    </row>
    <row r="188" spans="1:9">
      <c r="A188" s="6" t="s">
        <v>212</v>
      </c>
      <c r="B188" s="7">
        <v>2274.56</v>
      </c>
      <c r="D188" s="1" t="str">
        <f t="shared" si="8"/>
        <v>07/24/2023</v>
      </c>
      <c r="E188" s="3">
        <f t="shared" si="10"/>
        <v>2274.56</v>
      </c>
      <c r="G188" s="1" t="str">
        <f t="shared" si="9"/>
        <v>07/24/2023</v>
      </c>
      <c r="H188">
        <v>185</v>
      </c>
      <c r="I188" s="3">
        <f t="shared" si="11"/>
        <v>2274.56</v>
      </c>
    </row>
    <row r="189" spans="1:9">
      <c r="A189" s="6" t="s">
        <v>213</v>
      </c>
      <c r="B189" s="7">
        <v>2260.0500000000002</v>
      </c>
      <c r="D189" s="1" t="str">
        <f t="shared" si="8"/>
        <v>07/31/2023</v>
      </c>
      <c r="E189" s="3">
        <f t="shared" si="10"/>
        <v>2260.0500000000002</v>
      </c>
      <c r="G189" s="1" t="str">
        <f t="shared" si="9"/>
        <v>07/31/2023</v>
      </c>
      <c r="H189">
        <v>186</v>
      </c>
      <c r="I189" s="3">
        <f t="shared" si="11"/>
        <v>2260.0500000000002</v>
      </c>
    </row>
    <row r="190" spans="1:9">
      <c r="A190" s="6" t="s">
        <v>214</v>
      </c>
      <c r="B190" s="7">
        <v>2236.77</v>
      </c>
      <c r="D190" s="1" t="str">
        <f t="shared" si="8"/>
        <v>08/07/2023</v>
      </c>
      <c r="E190" s="3">
        <f t="shared" si="10"/>
        <v>2236.77</v>
      </c>
      <c r="G190" s="1" t="str">
        <f t="shared" si="9"/>
        <v>08/07/2023</v>
      </c>
      <c r="H190">
        <v>187</v>
      </c>
      <c r="I190" s="3">
        <f t="shared" si="11"/>
        <v>2236.77</v>
      </c>
    </row>
    <row r="191" spans="1:9">
      <c r="A191" s="6" t="s">
        <v>215</v>
      </c>
      <c r="B191" s="7">
        <v>2203.4299999999998</v>
      </c>
      <c r="D191" s="1" t="str">
        <f t="shared" si="8"/>
        <v>08/14/2023</v>
      </c>
      <c r="E191" s="3">
        <f t="shared" si="10"/>
        <v>2203.4299999999998</v>
      </c>
      <c r="G191" s="1" t="str">
        <f t="shared" si="9"/>
        <v>08/14/2023</v>
      </c>
      <c r="H191">
        <v>188</v>
      </c>
      <c r="I191" s="3">
        <f t="shared" si="11"/>
        <v>2203.4299999999998</v>
      </c>
    </row>
    <row r="192" spans="1:9">
      <c r="A192" s="6" t="s">
        <v>216</v>
      </c>
      <c r="B192" s="7">
        <v>2197.38</v>
      </c>
      <c r="D192" s="1" t="str">
        <f t="shared" si="8"/>
        <v>08/21/2023</v>
      </c>
      <c r="E192" s="3">
        <f t="shared" si="10"/>
        <v>2197.38</v>
      </c>
      <c r="G192" s="1" t="str">
        <f t="shared" si="9"/>
        <v>08/21/2023</v>
      </c>
      <c r="H192">
        <v>189</v>
      </c>
      <c r="I192" s="3">
        <f t="shared" si="11"/>
        <v>2197.38</v>
      </c>
    </row>
    <row r="193" spans="1:9">
      <c r="A193" s="6" t="s">
        <v>217</v>
      </c>
      <c r="B193" s="7">
        <v>2244.4700000000003</v>
      </c>
      <c r="D193" s="1" t="str">
        <f t="shared" si="8"/>
        <v>08/28/2023</v>
      </c>
      <c r="E193" s="3">
        <f t="shared" si="10"/>
        <v>2244.4700000000003</v>
      </c>
      <c r="G193" s="1" t="str">
        <f t="shared" si="9"/>
        <v>08/28/2023</v>
      </c>
      <c r="H193">
        <v>190</v>
      </c>
      <c r="I193" s="3">
        <f t="shared" si="11"/>
        <v>2244.4700000000003</v>
      </c>
    </row>
    <row r="194" spans="1:9">
      <c r="A194" s="6" t="s">
        <v>218</v>
      </c>
      <c r="B194" s="7">
        <v>1785.8300000000002</v>
      </c>
      <c r="D194" s="1" t="str">
        <f t="shared" si="8"/>
        <v>09/04/2023</v>
      </c>
      <c r="E194" s="3">
        <f t="shared" si="10"/>
        <v>1785.8300000000002</v>
      </c>
      <c r="G194" s="1" t="str">
        <f t="shared" si="9"/>
        <v>09/04/2023</v>
      </c>
      <c r="H194">
        <v>191</v>
      </c>
      <c r="I194" s="3">
        <f t="shared" si="11"/>
        <v>1785.8300000000002</v>
      </c>
    </row>
    <row r="195" spans="1:9">
      <c r="A195" s="6" t="s">
        <v>219</v>
      </c>
      <c r="B195" s="7">
        <v>2234.6799999999998</v>
      </c>
      <c r="D195" s="1" t="str">
        <f t="shared" si="8"/>
        <v>09/11/2023</v>
      </c>
      <c r="E195" s="3">
        <f t="shared" si="10"/>
        <v>2234.6799999999998</v>
      </c>
      <c r="G195" s="1" t="str">
        <f t="shared" si="9"/>
        <v>09/11/2023</v>
      </c>
      <c r="H195">
        <v>192</v>
      </c>
      <c r="I195" s="3">
        <f t="shared" si="11"/>
        <v>2234.6799999999998</v>
      </c>
    </row>
    <row r="196" spans="1:9">
      <c r="A196" s="6" t="s">
        <v>220</v>
      </c>
      <c r="B196" s="7">
        <v>2186.79</v>
      </c>
      <c r="D196" s="1" t="str">
        <f t="shared" si="8"/>
        <v>09/18/2023</v>
      </c>
      <c r="E196" s="3">
        <f t="shared" si="10"/>
        <v>2186.79</v>
      </c>
      <c r="G196" s="1" t="str">
        <f t="shared" si="9"/>
        <v>09/18/2023</v>
      </c>
      <c r="H196">
        <v>193</v>
      </c>
      <c r="I196" s="3">
        <f t="shared" si="11"/>
        <v>2186.79</v>
      </c>
    </row>
    <row r="197" spans="1:9">
      <c r="A197" s="6" t="s">
        <v>221</v>
      </c>
      <c r="B197" s="7">
        <v>2140.16</v>
      </c>
      <c r="D197" s="1" t="str">
        <f t="shared" ref="D197:D236" si="12">LEFT(A197, FIND(" ", A197)-1)</f>
        <v>09/25/2023</v>
      </c>
      <c r="E197" s="3">
        <f t="shared" si="10"/>
        <v>2140.16</v>
      </c>
      <c r="G197" s="1" t="str">
        <f t="shared" ref="G197:G236" si="13">D197</f>
        <v>09/25/2023</v>
      </c>
      <c r="H197">
        <v>194</v>
      </c>
      <c r="I197" s="3">
        <f t="shared" si="11"/>
        <v>2140.16</v>
      </c>
    </row>
    <row r="198" spans="1:9">
      <c r="A198" s="6" t="s">
        <v>222</v>
      </c>
      <c r="B198" s="7">
        <v>2127.6</v>
      </c>
      <c r="D198" s="1" t="str">
        <f t="shared" si="12"/>
        <v>10/02/2023</v>
      </c>
      <c r="E198" s="3">
        <f t="shared" ref="E198:E236" si="14">B198</f>
        <v>2127.6</v>
      </c>
      <c r="G198" s="1" t="str">
        <f t="shared" si="13"/>
        <v>10/02/2023</v>
      </c>
      <c r="H198">
        <v>195</v>
      </c>
      <c r="I198" s="3">
        <f t="shared" ref="I198:I236" si="15">E198</f>
        <v>2127.6</v>
      </c>
    </row>
    <row r="199" spans="1:9">
      <c r="A199" s="6" t="s">
        <v>223</v>
      </c>
      <c r="B199" s="7">
        <v>2168.31</v>
      </c>
      <c r="D199" s="1" t="str">
        <f t="shared" si="12"/>
        <v>10/09/2023</v>
      </c>
      <c r="E199" s="3">
        <f t="shared" si="14"/>
        <v>2168.31</v>
      </c>
      <c r="G199" s="1" t="str">
        <f t="shared" si="13"/>
        <v>10/09/2023</v>
      </c>
      <c r="H199">
        <v>196</v>
      </c>
      <c r="I199" s="3">
        <f t="shared" si="15"/>
        <v>2168.31</v>
      </c>
    </row>
    <row r="200" spans="1:9">
      <c r="A200" s="6" t="s">
        <v>224</v>
      </c>
      <c r="B200" s="7">
        <v>2149.89</v>
      </c>
      <c r="D200" s="1" t="str">
        <f t="shared" si="12"/>
        <v>10/16/2023</v>
      </c>
      <c r="E200" s="3">
        <f t="shared" si="14"/>
        <v>2149.89</v>
      </c>
      <c r="G200" s="1" t="str">
        <f t="shared" si="13"/>
        <v>10/16/2023</v>
      </c>
      <c r="H200">
        <v>197</v>
      </c>
      <c r="I200" s="3">
        <f t="shared" si="15"/>
        <v>2149.89</v>
      </c>
    </row>
    <row r="201" spans="1:9">
      <c r="A201" s="6" t="s">
        <v>225</v>
      </c>
      <c r="B201" s="7">
        <v>2084.87</v>
      </c>
      <c r="D201" s="1" t="str">
        <f t="shared" si="12"/>
        <v>10/23/2023</v>
      </c>
      <c r="E201" s="3">
        <f t="shared" si="14"/>
        <v>2084.87</v>
      </c>
      <c r="G201" s="1" t="str">
        <f t="shared" si="13"/>
        <v>10/23/2023</v>
      </c>
      <c r="H201">
        <v>198</v>
      </c>
      <c r="I201" s="3">
        <f t="shared" si="15"/>
        <v>2084.87</v>
      </c>
    </row>
    <row r="202" spans="1:9">
      <c r="A202" s="6" t="s">
        <v>226</v>
      </c>
      <c r="B202" s="7">
        <v>2121.9</v>
      </c>
      <c r="D202" s="1" t="str">
        <f t="shared" si="12"/>
        <v>10/30/2023</v>
      </c>
      <c r="E202" s="3">
        <f t="shared" si="14"/>
        <v>2121.9</v>
      </c>
      <c r="G202" s="1" t="str">
        <f t="shared" si="13"/>
        <v>10/30/2023</v>
      </c>
      <c r="H202">
        <v>199</v>
      </c>
      <c r="I202" s="3">
        <f t="shared" si="15"/>
        <v>2121.9</v>
      </c>
    </row>
    <row r="203" spans="1:9">
      <c r="A203" s="6" t="s">
        <v>227</v>
      </c>
      <c r="B203" s="7">
        <v>2184.3200000000002</v>
      </c>
      <c r="D203" s="1" t="str">
        <f t="shared" si="12"/>
        <v>11/06/2023</v>
      </c>
      <c r="E203" s="3">
        <f t="shared" si="14"/>
        <v>2184.3200000000002</v>
      </c>
      <c r="G203" s="1" t="str">
        <f t="shared" si="13"/>
        <v>11/06/2023</v>
      </c>
      <c r="H203">
        <v>200</v>
      </c>
      <c r="I203" s="3">
        <f t="shared" si="15"/>
        <v>2184.3200000000002</v>
      </c>
    </row>
    <row r="204" spans="1:9">
      <c r="A204" s="6" t="s">
        <v>228</v>
      </c>
      <c r="B204" s="7">
        <v>2239.62</v>
      </c>
      <c r="D204" s="1" t="str">
        <f t="shared" si="12"/>
        <v>11/13/2023</v>
      </c>
      <c r="E204" s="3">
        <f t="shared" si="14"/>
        <v>2239.62</v>
      </c>
      <c r="G204" s="1" t="str">
        <f t="shared" si="13"/>
        <v>11/13/2023</v>
      </c>
      <c r="H204">
        <v>201</v>
      </c>
      <c r="I204" s="3">
        <f t="shared" si="15"/>
        <v>2239.62</v>
      </c>
    </row>
    <row r="205" spans="1:9">
      <c r="A205" s="6" t="s">
        <v>229</v>
      </c>
      <c r="B205" s="7">
        <v>1817.85</v>
      </c>
      <c r="D205" s="1" t="str">
        <f t="shared" si="12"/>
        <v>11/20/2023</v>
      </c>
      <c r="E205" s="3">
        <f t="shared" si="14"/>
        <v>1817.85</v>
      </c>
      <c r="G205" s="1" t="str">
        <f t="shared" si="13"/>
        <v>11/20/2023</v>
      </c>
      <c r="H205">
        <v>202</v>
      </c>
      <c r="I205" s="3">
        <f t="shared" si="15"/>
        <v>1817.85</v>
      </c>
    </row>
    <row r="206" spans="1:9">
      <c r="A206" s="6" t="s">
        <v>230</v>
      </c>
      <c r="B206" s="7">
        <v>2279.5200000000004</v>
      </c>
      <c r="D206" s="1" t="str">
        <f t="shared" si="12"/>
        <v>11/27/2023</v>
      </c>
      <c r="E206" s="3">
        <f t="shared" si="14"/>
        <v>2279.5200000000004</v>
      </c>
      <c r="G206" s="1" t="str">
        <f t="shared" si="13"/>
        <v>11/27/2023</v>
      </c>
      <c r="H206">
        <v>203</v>
      </c>
      <c r="I206" s="3">
        <f t="shared" si="15"/>
        <v>2279.5200000000004</v>
      </c>
    </row>
    <row r="207" spans="1:9">
      <c r="A207" s="6" t="s">
        <v>231</v>
      </c>
      <c r="B207" s="7">
        <v>2286.48</v>
      </c>
      <c r="D207" s="1" t="str">
        <f t="shared" si="12"/>
        <v>12/04/2023</v>
      </c>
      <c r="E207" s="3">
        <f t="shared" si="14"/>
        <v>2286.48</v>
      </c>
      <c r="G207" s="1" t="str">
        <f t="shared" si="13"/>
        <v>12/04/2023</v>
      </c>
      <c r="H207">
        <v>204</v>
      </c>
      <c r="I207" s="3">
        <f t="shared" si="15"/>
        <v>2286.48</v>
      </c>
    </row>
    <row r="208" spans="1:9">
      <c r="A208" s="6" t="s">
        <v>232</v>
      </c>
      <c r="B208" s="7">
        <v>2337.9300000000003</v>
      </c>
      <c r="D208" s="1" t="str">
        <f t="shared" si="12"/>
        <v>12/11/2023</v>
      </c>
      <c r="E208" s="3">
        <f t="shared" si="14"/>
        <v>2337.9300000000003</v>
      </c>
      <c r="G208" s="1" t="str">
        <f t="shared" si="13"/>
        <v>12/11/2023</v>
      </c>
      <c r="H208">
        <v>205</v>
      </c>
      <c r="I208" s="3">
        <f t="shared" si="15"/>
        <v>2337.9300000000003</v>
      </c>
    </row>
    <row r="209" spans="1:9">
      <c r="A209" s="6" t="s">
        <v>233</v>
      </c>
      <c r="B209" s="7">
        <v>2361.42</v>
      </c>
      <c r="D209" s="1" t="str">
        <f t="shared" si="12"/>
        <v>12/18/2023</v>
      </c>
      <c r="E209" s="3">
        <f t="shared" si="14"/>
        <v>2361.42</v>
      </c>
      <c r="G209" s="1" t="str">
        <f t="shared" si="13"/>
        <v>12/18/2023</v>
      </c>
      <c r="H209">
        <v>206</v>
      </c>
      <c r="I209" s="3">
        <f t="shared" si="15"/>
        <v>2361.42</v>
      </c>
    </row>
    <row r="210" spans="1:9">
      <c r="A210" s="6" t="s">
        <v>234</v>
      </c>
      <c r="B210" s="7">
        <v>1904.1599999999999</v>
      </c>
      <c r="D210" s="1" t="str">
        <f t="shared" si="12"/>
        <v>12/25/2023</v>
      </c>
      <c r="E210" s="3">
        <f t="shared" si="14"/>
        <v>1904.1599999999999</v>
      </c>
      <c r="G210" s="1" t="str">
        <f t="shared" si="13"/>
        <v>12/25/2023</v>
      </c>
      <c r="H210">
        <v>207</v>
      </c>
      <c r="I210" s="3">
        <f t="shared" si="15"/>
        <v>1904.1599999999999</v>
      </c>
    </row>
    <row r="211" spans="1:9">
      <c r="A211" s="6" t="s">
        <v>235</v>
      </c>
      <c r="B211" s="7">
        <v>1876.6399999999999</v>
      </c>
      <c r="D211" s="1" t="str">
        <f t="shared" si="12"/>
        <v>01/01/2024</v>
      </c>
      <c r="E211" s="3">
        <f t="shared" si="14"/>
        <v>1876.6399999999999</v>
      </c>
      <c r="G211" s="1" t="str">
        <f t="shared" si="13"/>
        <v>01/01/2024</v>
      </c>
      <c r="H211">
        <v>208</v>
      </c>
      <c r="I211" s="3">
        <f t="shared" si="15"/>
        <v>1876.6399999999999</v>
      </c>
    </row>
    <row r="212" spans="1:9">
      <c r="A212" s="6" t="s">
        <v>236</v>
      </c>
      <c r="B212" s="7">
        <v>2378.0699999999997</v>
      </c>
      <c r="D212" s="1" t="str">
        <f t="shared" si="12"/>
        <v>01/08/2024</v>
      </c>
      <c r="E212" s="3">
        <f t="shared" si="14"/>
        <v>2378.0699999999997</v>
      </c>
      <c r="G212" s="1" t="str">
        <f t="shared" si="13"/>
        <v>01/08/2024</v>
      </c>
      <c r="H212">
        <v>209</v>
      </c>
      <c r="I212" s="3">
        <f t="shared" si="15"/>
        <v>2378.0699999999997</v>
      </c>
    </row>
    <row r="213" spans="1:9">
      <c r="A213" s="6" t="s">
        <v>237</v>
      </c>
      <c r="B213" s="7">
        <v>1906.14</v>
      </c>
      <c r="D213" s="1" t="str">
        <f t="shared" si="12"/>
        <v>01/15/2024</v>
      </c>
      <c r="E213" s="3">
        <f t="shared" si="14"/>
        <v>1906.14</v>
      </c>
      <c r="G213" s="1" t="str">
        <f t="shared" si="13"/>
        <v>01/15/2024</v>
      </c>
      <c r="H213">
        <v>210</v>
      </c>
      <c r="I213" s="3">
        <f t="shared" si="15"/>
        <v>1906.14</v>
      </c>
    </row>
    <row r="214" spans="1:9">
      <c r="A214" s="6" t="s">
        <v>238</v>
      </c>
      <c r="B214" s="7">
        <v>2429.14</v>
      </c>
      <c r="D214" s="1" t="str">
        <f t="shared" si="12"/>
        <v>01/22/2024</v>
      </c>
      <c r="E214" s="3">
        <f t="shared" si="14"/>
        <v>2429.14</v>
      </c>
      <c r="G214" s="1" t="str">
        <f t="shared" si="13"/>
        <v>01/22/2024</v>
      </c>
      <c r="H214">
        <v>211</v>
      </c>
      <c r="I214" s="3">
        <f t="shared" si="15"/>
        <v>2429.14</v>
      </c>
    </row>
    <row r="215" spans="1:9">
      <c r="A215" s="6" t="s">
        <v>239</v>
      </c>
      <c r="B215" s="7">
        <v>2448.5899999999997</v>
      </c>
      <c r="D215" s="1" t="str">
        <f t="shared" si="12"/>
        <v>01/29/2024</v>
      </c>
      <c r="E215" s="3">
        <f t="shared" si="14"/>
        <v>2448.5899999999997</v>
      </c>
      <c r="G215" s="1" t="str">
        <f t="shared" si="13"/>
        <v>01/29/2024</v>
      </c>
      <c r="H215">
        <v>212</v>
      </c>
      <c r="I215" s="3">
        <f t="shared" si="15"/>
        <v>2448.5899999999997</v>
      </c>
    </row>
    <row r="216" spans="1:9">
      <c r="A216" s="6" t="s">
        <v>240</v>
      </c>
      <c r="B216" s="7">
        <v>2484.15</v>
      </c>
      <c r="D216" s="1" t="str">
        <f t="shared" si="12"/>
        <v>02/05/2024</v>
      </c>
      <c r="E216" s="3">
        <f t="shared" si="14"/>
        <v>2484.15</v>
      </c>
      <c r="G216" s="1" t="str">
        <f t="shared" si="13"/>
        <v>02/05/2024</v>
      </c>
      <c r="H216">
        <v>213</v>
      </c>
      <c r="I216" s="3">
        <f t="shared" si="15"/>
        <v>2484.15</v>
      </c>
    </row>
    <row r="217" spans="1:9">
      <c r="A217" s="6" t="s">
        <v>241</v>
      </c>
      <c r="B217" s="7">
        <v>2495.1499999999996</v>
      </c>
      <c r="D217" s="1" t="str">
        <f t="shared" si="12"/>
        <v>02/12/2024</v>
      </c>
      <c r="E217" s="3">
        <f t="shared" si="14"/>
        <v>2495.1499999999996</v>
      </c>
      <c r="G217" s="1" t="str">
        <f t="shared" si="13"/>
        <v>02/12/2024</v>
      </c>
      <c r="H217">
        <v>214</v>
      </c>
      <c r="I217" s="3">
        <f t="shared" si="15"/>
        <v>2495.1499999999996</v>
      </c>
    </row>
    <row r="218" spans="1:9">
      <c r="A218" s="6" t="s">
        <v>242</v>
      </c>
      <c r="B218" s="7">
        <v>2009.32</v>
      </c>
      <c r="D218" s="1" t="str">
        <f t="shared" si="12"/>
        <v>02/19/2024</v>
      </c>
      <c r="E218" s="3">
        <f t="shared" si="14"/>
        <v>2009.32</v>
      </c>
      <c r="G218" s="1" t="str">
        <f t="shared" si="13"/>
        <v>02/19/2024</v>
      </c>
      <c r="H218">
        <v>215</v>
      </c>
      <c r="I218" s="3">
        <f t="shared" si="15"/>
        <v>2009.32</v>
      </c>
    </row>
    <row r="219" spans="1:9">
      <c r="A219" s="6" t="s">
        <v>243</v>
      </c>
      <c r="B219" s="7">
        <v>2540.11</v>
      </c>
      <c r="D219" s="1" t="str">
        <f t="shared" si="12"/>
        <v>02/26/2024</v>
      </c>
      <c r="E219" s="3">
        <f t="shared" si="14"/>
        <v>2540.11</v>
      </c>
      <c r="G219" s="1" t="str">
        <f t="shared" si="13"/>
        <v>02/26/2024</v>
      </c>
      <c r="H219">
        <v>216</v>
      </c>
      <c r="I219" s="3">
        <f t="shared" si="15"/>
        <v>2540.11</v>
      </c>
    </row>
    <row r="220" spans="1:9">
      <c r="A220" s="6" t="s">
        <v>244</v>
      </c>
      <c r="B220" s="7">
        <v>2555.7600000000002</v>
      </c>
      <c r="D220" s="1" t="str">
        <f t="shared" si="12"/>
        <v>03/04/2024</v>
      </c>
      <c r="E220" s="3">
        <f t="shared" si="14"/>
        <v>2555.7600000000002</v>
      </c>
      <c r="G220" s="1" t="str">
        <f t="shared" si="13"/>
        <v>03/04/2024</v>
      </c>
      <c r="H220">
        <v>217</v>
      </c>
      <c r="I220" s="3">
        <f t="shared" si="15"/>
        <v>2555.7600000000002</v>
      </c>
    </row>
    <row r="221" spans="1:9">
      <c r="A221" s="6" t="s">
        <v>245</v>
      </c>
      <c r="B221" s="7">
        <v>2568.8099999999995</v>
      </c>
      <c r="D221" s="1" t="str">
        <f t="shared" si="12"/>
        <v>03/11/2024</v>
      </c>
      <c r="E221" s="3">
        <f t="shared" si="14"/>
        <v>2568.8099999999995</v>
      </c>
      <c r="G221" s="1" t="str">
        <f t="shared" si="13"/>
        <v>03/11/2024</v>
      </c>
      <c r="H221">
        <v>218</v>
      </c>
      <c r="I221" s="3">
        <f t="shared" si="15"/>
        <v>2568.8099999999995</v>
      </c>
    </row>
    <row r="222" spans="1:9">
      <c r="A222" s="6" t="s">
        <v>246</v>
      </c>
      <c r="B222" s="7">
        <v>2592.4600000000005</v>
      </c>
      <c r="D222" s="1" t="str">
        <f t="shared" si="12"/>
        <v>03/18/2024</v>
      </c>
      <c r="E222" s="3">
        <f t="shared" si="14"/>
        <v>2592.4600000000005</v>
      </c>
      <c r="G222" s="1" t="str">
        <f t="shared" si="13"/>
        <v>03/18/2024</v>
      </c>
      <c r="H222">
        <v>219</v>
      </c>
      <c r="I222" s="3">
        <f t="shared" si="15"/>
        <v>2592.4600000000005</v>
      </c>
    </row>
    <row r="223" spans="1:9">
      <c r="A223" s="6" t="s">
        <v>247</v>
      </c>
      <c r="B223" s="7">
        <v>2084.8199999999997</v>
      </c>
      <c r="D223" s="1" t="str">
        <f t="shared" si="12"/>
        <v>03/25/2024</v>
      </c>
      <c r="E223" s="3">
        <f t="shared" si="14"/>
        <v>2084.8199999999997</v>
      </c>
      <c r="G223" s="1" t="str">
        <f t="shared" si="13"/>
        <v>03/25/2024</v>
      </c>
      <c r="H223">
        <v>220</v>
      </c>
      <c r="I223" s="3">
        <f t="shared" si="15"/>
        <v>2084.8199999999997</v>
      </c>
    </row>
    <row r="224" spans="1:9">
      <c r="A224" s="6" t="s">
        <v>248</v>
      </c>
      <c r="B224" s="7">
        <v>2591.91</v>
      </c>
      <c r="D224" s="1" t="str">
        <f t="shared" si="12"/>
        <v>04/01/2024</v>
      </c>
      <c r="E224" s="3">
        <f t="shared" si="14"/>
        <v>2591.91</v>
      </c>
      <c r="G224" s="1" t="str">
        <f t="shared" si="13"/>
        <v>04/01/2024</v>
      </c>
      <c r="H224">
        <v>221</v>
      </c>
      <c r="I224" s="3">
        <f t="shared" si="15"/>
        <v>2591.91</v>
      </c>
    </row>
    <row r="225" spans="1:10">
      <c r="A225" s="6" t="s">
        <v>249</v>
      </c>
      <c r="B225" s="7">
        <v>2581.0100000000002</v>
      </c>
      <c r="D225" s="1" t="str">
        <f t="shared" si="12"/>
        <v>04/08/2024</v>
      </c>
      <c r="E225" s="3">
        <f t="shared" si="14"/>
        <v>2581.0100000000002</v>
      </c>
      <c r="G225" s="1" t="str">
        <f t="shared" si="13"/>
        <v>04/08/2024</v>
      </c>
      <c r="H225">
        <v>222</v>
      </c>
      <c r="I225" s="3">
        <f t="shared" si="15"/>
        <v>2581.0100000000002</v>
      </c>
    </row>
    <row r="226" spans="1:10">
      <c r="A226" s="6" t="s">
        <v>250</v>
      </c>
      <c r="B226" s="7">
        <v>2503.21</v>
      </c>
      <c r="D226" s="1" t="str">
        <f t="shared" si="12"/>
        <v>04/15/2024</v>
      </c>
      <c r="E226" s="3">
        <f t="shared" si="14"/>
        <v>2503.21</v>
      </c>
      <c r="G226" s="1" t="str">
        <f t="shared" si="13"/>
        <v>04/15/2024</v>
      </c>
      <c r="H226">
        <v>223</v>
      </c>
      <c r="I226" s="3">
        <f t="shared" si="15"/>
        <v>2503.21</v>
      </c>
    </row>
    <row r="227" spans="1:10">
      <c r="A227" s="6" t="s">
        <v>251</v>
      </c>
      <c r="B227" s="7">
        <v>2522.5299999999997</v>
      </c>
      <c r="D227" s="1" t="str">
        <f t="shared" si="12"/>
        <v>04/22/2024</v>
      </c>
      <c r="E227" s="3">
        <f t="shared" si="14"/>
        <v>2522.5299999999997</v>
      </c>
      <c r="G227" s="1" t="str">
        <f t="shared" si="13"/>
        <v>04/22/2024</v>
      </c>
      <c r="H227">
        <v>224</v>
      </c>
      <c r="I227" s="3">
        <f t="shared" si="15"/>
        <v>2522.5299999999997</v>
      </c>
    </row>
    <row r="228" spans="1:10">
      <c r="A228" s="6" t="s">
        <v>252</v>
      </c>
      <c r="B228" s="7">
        <v>2528.71</v>
      </c>
      <c r="D228" s="1" t="str">
        <f t="shared" si="12"/>
        <v>04/29/2024</v>
      </c>
      <c r="E228" s="3">
        <f t="shared" si="14"/>
        <v>2528.71</v>
      </c>
      <c r="G228" s="1" t="str">
        <f t="shared" si="13"/>
        <v>04/29/2024</v>
      </c>
      <c r="H228">
        <v>225</v>
      </c>
      <c r="I228" s="3">
        <f t="shared" si="15"/>
        <v>2528.71</v>
      </c>
      <c r="J228" s="1"/>
    </row>
    <row r="229" spans="1:10">
      <c r="A229" s="6" t="s">
        <v>253</v>
      </c>
      <c r="B229" s="7">
        <v>2591.9100000000003</v>
      </c>
      <c r="D229" s="1" t="str">
        <f t="shared" si="12"/>
        <v>05/06/2024</v>
      </c>
      <c r="E229" s="3">
        <f t="shared" si="14"/>
        <v>2591.9100000000003</v>
      </c>
      <c r="G229" s="1" t="str">
        <f t="shared" si="13"/>
        <v>05/06/2024</v>
      </c>
      <c r="H229">
        <v>226</v>
      </c>
      <c r="I229" s="3">
        <f t="shared" si="15"/>
        <v>2591.9100000000003</v>
      </c>
      <c r="J229" s="1"/>
    </row>
    <row r="230" spans="1:10">
      <c r="A230" s="6" t="s">
        <v>254</v>
      </c>
      <c r="B230" s="7">
        <v>2632.13</v>
      </c>
      <c r="D230" s="1" t="str">
        <f t="shared" si="12"/>
        <v>05/13/2024</v>
      </c>
      <c r="E230" s="3">
        <f t="shared" si="14"/>
        <v>2632.13</v>
      </c>
      <c r="G230" s="1" t="str">
        <f t="shared" si="13"/>
        <v>05/13/2024</v>
      </c>
      <c r="H230">
        <v>227</v>
      </c>
      <c r="I230" s="3">
        <f t="shared" si="15"/>
        <v>2632.13</v>
      </c>
      <c r="J230" s="1"/>
    </row>
    <row r="231" spans="1:10">
      <c r="A231" s="6" t="s">
        <v>255</v>
      </c>
      <c r="B231" s="7">
        <v>2646.65</v>
      </c>
      <c r="D231" s="1" t="str">
        <f t="shared" si="12"/>
        <v>05/20/2024</v>
      </c>
      <c r="E231" s="3">
        <f t="shared" si="14"/>
        <v>2646.65</v>
      </c>
      <c r="G231" s="1" t="str">
        <f t="shared" si="13"/>
        <v>05/20/2024</v>
      </c>
      <c r="H231">
        <v>228</v>
      </c>
      <c r="I231" s="3">
        <f t="shared" si="15"/>
        <v>2646.65</v>
      </c>
      <c r="J231" s="1"/>
    </row>
    <row r="232" spans="1:10">
      <c r="A232" s="6" t="s">
        <v>256</v>
      </c>
      <c r="B232" s="7">
        <v>2105.89</v>
      </c>
      <c r="D232" s="1" t="str">
        <f t="shared" si="12"/>
        <v>05/27/2024</v>
      </c>
      <c r="E232" s="3">
        <f t="shared" si="14"/>
        <v>2105.89</v>
      </c>
      <c r="G232" s="1" t="str">
        <f t="shared" si="13"/>
        <v>05/27/2024</v>
      </c>
      <c r="H232">
        <v>229</v>
      </c>
      <c r="I232" s="3">
        <f t="shared" si="15"/>
        <v>2105.89</v>
      </c>
      <c r="J232" s="1"/>
    </row>
    <row r="233" spans="1:10">
      <c r="A233" s="6" t="s">
        <v>257</v>
      </c>
      <c r="B233" s="7">
        <v>2659.5299999999997</v>
      </c>
      <c r="D233" s="1" t="str">
        <f t="shared" si="12"/>
        <v>06/03/2024</v>
      </c>
      <c r="E233" s="3">
        <f t="shared" si="14"/>
        <v>2659.5299999999997</v>
      </c>
      <c r="G233" s="1" t="str">
        <f t="shared" si="13"/>
        <v>06/03/2024</v>
      </c>
      <c r="H233">
        <v>230</v>
      </c>
      <c r="I233" s="3">
        <f t="shared" si="15"/>
        <v>2659.5299999999997</v>
      </c>
      <c r="J233" s="1"/>
    </row>
    <row r="234" spans="1:10">
      <c r="A234" s="6" t="s">
        <v>258</v>
      </c>
      <c r="B234" s="7">
        <v>2699.2</v>
      </c>
      <c r="D234" s="1" t="str">
        <f t="shared" si="12"/>
        <v>06/10/2024</v>
      </c>
      <c r="E234" s="3">
        <f t="shared" si="14"/>
        <v>2699.2</v>
      </c>
      <c r="G234" s="1" t="str">
        <f t="shared" si="13"/>
        <v>06/10/2024</v>
      </c>
      <c r="H234">
        <v>231</v>
      </c>
      <c r="I234" s="3">
        <f t="shared" si="15"/>
        <v>2699.2</v>
      </c>
      <c r="J234" s="1"/>
    </row>
    <row r="235" spans="1:10">
      <c r="A235" s="6" t="s">
        <v>259</v>
      </c>
      <c r="B235" s="7">
        <v>2187.1</v>
      </c>
      <c r="D235" s="1" t="str">
        <f t="shared" si="12"/>
        <v>06/17/2024</v>
      </c>
      <c r="E235" s="3">
        <f t="shared" si="14"/>
        <v>2187.1</v>
      </c>
      <c r="G235" s="1" t="str">
        <f t="shared" si="13"/>
        <v>06/17/2024</v>
      </c>
      <c r="H235">
        <v>232</v>
      </c>
      <c r="I235" s="3">
        <f t="shared" si="15"/>
        <v>2187.1</v>
      </c>
      <c r="J235" s="1"/>
    </row>
    <row r="236" spans="1:10">
      <c r="A236" s="6" t="s">
        <v>260</v>
      </c>
      <c r="B236" s="7">
        <v>2723.67</v>
      </c>
      <c r="D236" s="1" t="str">
        <f t="shared" si="12"/>
        <v>06/24/2024</v>
      </c>
      <c r="E236" s="3">
        <f t="shared" si="14"/>
        <v>2723.67</v>
      </c>
      <c r="G236" s="1" t="str">
        <f t="shared" si="13"/>
        <v>06/24/2024</v>
      </c>
      <c r="H236">
        <v>233</v>
      </c>
      <c r="I236" s="3">
        <f t="shared" si="15"/>
        <v>2723.67</v>
      </c>
      <c r="J236" s="1"/>
    </row>
    <row r="237" spans="1:10">
      <c r="A237" s="6" t="s">
        <v>7</v>
      </c>
      <c r="B237" s="7">
        <v>459256.3803534662</v>
      </c>
      <c r="G237" s="1">
        <v>45474</v>
      </c>
      <c r="H237">
        <v>234</v>
      </c>
      <c r="I237" s="3" t="e">
        <f ca="1">_xlfn.FORECAST.ETS(I237, I4:I236,G4:G236)</f>
        <v>#DIV/0!</v>
      </c>
      <c r="J237" s="1"/>
    </row>
    <row r="238" spans="1:10">
      <c r="G238" s="1">
        <v>45481</v>
      </c>
      <c r="H238">
        <v>235</v>
      </c>
      <c r="J238" s="1"/>
    </row>
    <row r="239" spans="1:10">
      <c r="G239" s="1">
        <v>45488</v>
      </c>
      <c r="H239">
        <v>236</v>
      </c>
      <c r="J239" s="1"/>
    </row>
    <row r="240" spans="1:10">
      <c r="G240" s="1">
        <v>45495</v>
      </c>
      <c r="H240">
        <v>237</v>
      </c>
      <c r="J240" s="1"/>
    </row>
    <row r="241" spans="7:10">
      <c r="G241" s="1">
        <v>45502</v>
      </c>
      <c r="H241">
        <v>238</v>
      </c>
      <c r="J241" s="1"/>
    </row>
    <row r="242" spans="7:10">
      <c r="G242" s="1">
        <v>45509</v>
      </c>
      <c r="H242">
        <v>239</v>
      </c>
      <c r="J242" s="1"/>
    </row>
    <row r="243" spans="7:10">
      <c r="G243" s="1">
        <v>45516</v>
      </c>
      <c r="H243">
        <v>240</v>
      </c>
      <c r="J243" s="1"/>
    </row>
    <row r="244" spans="7:10">
      <c r="G244" s="1">
        <v>45523</v>
      </c>
      <c r="H244">
        <v>241</v>
      </c>
      <c r="J244" s="1"/>
    </row>
    <row r="245" spans="7:10">
      <c r="G245" s="1">
        <v>45530</v>
      </c>
      <c r="H245">
        <v>242</v>
      </c>
      <c r="J245" s="1"/>
    </row>
    <row r="246" spans="7:10">
      <c r="G246" s="1">
        <v>45537</v>
      </c>
      <c r="H246">
        <v>243</v>
      </c>
      <c r="J246" s="1"/>
    </row>
    <row r="247" spans="7:10">
      <c r="G247" s="1">
        <v>45544</v>
      </c>
      <c r="H247">
        <v>244</v>
      </c>
      <c r="J247" s="1"/>
    </row>
    <row r="248" spans="7:10">
      <c r="G248" s="1">
        <v>45551</v>
      </c>
      <c r="H248">
        <v>245</v>
      </c>
      <c r="J248" s="1"/>
    </row>
    <row r="249" spans="7:10">
      <c r="G249" s="1">
        <v>45558</v>
      </c>
      <c r="H249">
        <v>246</v>
      </c>
      <c r="J249" s="1"/>
    </row>
    <row r="250" spans="7:10">
      <c r="G250" s="1">
        <v>45565</v>
      </c>
      <c r="H250">
        <v>247</v>
      </c>
      <c r="J250" s="1"/>
    </row>
    <row r="251" spans="7:10">
      <c r="G251" s="1">
        <v>45572</v>
      </c>
      <c r="H251">
        <v>248</v>
      </c>
      <c r="J251" s="1"/>
    </row>
    <row r="252" spans="7:10">
      <c r="G252" s="1">
        <v>45579</v>
      </c>
      <c r="H252">
        <v>249</v>
      </c>
      <c r="J252" s="1"/>
    </row>
    <row r="253" spans="7:10">
      <c r="G253" s="1">
        <v>45586</v>
      </c>
      <c r="H253">
        <v>250</v>
      </c>
      <c r="J253" s="1"/>
    </row>
    <row r="254" spans="7:10">
      <c r="G254" s="1">
        <v>45593</v>
      </c>
      <c r="H254">
        <v>251</v>
      </c>
      <c r="J254" s="1"/>
    </row>
    <row r="255" spans="7:10">
      <c r="G255" s="1">
        <v>45600</v>
      </c>
      <c r="H255">
        <v>252</v>
      </c>
      <c r="J255" s="1"/>
    </row>
    <row r="256" spans="7:10">
      <c r="G256" s="1">
        <v>45607</v>
      </c>
      <c r="H256">
        <v>253</v>
      </c>
      <c r="J256" s="1"/>
    </row>
    <row r="257" spans="7:10">
      <c r="G257" s="1">
        <v>45614</v>
      </c>
      <c r="H257">
        <v>254</v>
      </c>
      <c r="J257" s="1"/>
    </row>
    <row r="258" spans="7:10">
      <c r="G258" s="1">
        <v>45621</v>
      </c>
      <c r="H258">
        <v>255</v>
      </c>
      <c r="J258" s="1"/>
    </row>
    <row r="259" spans="7:10">
      <c r="G259" s="1">
        <v>45628</v>
      </c>
      <c r="H259">
        <v>256</v>
      </c>
    </row>
    <row r="260" spans="7:10">
      <c r="G260" s="1">
        <v>45635</v>
      </c>
      <c r="H260">
        <v>257</v>
      </c>
    </row>
    <row r="261" spans="7:10">
      <c r="G261" s="1">
        <v>45642</v>
      </c>
      <c r="H261">
        <v>258</v>
      </c>
    </row>
    <row r="262" spans="7:10">
      <c r="G262" s="1">
        <v>45649</v>
      </c>
      <c r="H262">
        <v>259</v>
      </c>
    </row>
    <row r="263" spans="7:10">
      <c r="G263" s="1">
        <v>45656</v>
      </c>
      <c r="H263">
        <v>260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B645-D544-425D-8E1D-80AB582D6E4A}">
  <dimension ref="A1:I261"/>
  <sheetViews>
    <sheetView workbookViewId="0">
      <selection activeCell="O5" sqref="O5"/>
    </sheetView>
  </sheetViews>
  <sheetFormatPr defaultRowHeight="15"/>
  <cols>
    <col min="1" max="1" width="13.5546875" customWidth="1"/>
    <col min="2" max="2" width="12.6640625" customWidth="1"/>
    <col min="3" max="3" width="15.6640625" customWidth="1"/>
    <col min="4" max="4" width="23.109375" customWidth="1"/>
    <col min="5" max="6" width="34.6640625" customWidth="1"/>
    <col min="8" max="8" width="30" bestFit="1" customWidth="1"/>
  </cols>
  <sheetData>
    <row r="1" spans="1:6">
      <c r="A1" t="s">
        <v>500</v>
      </c>
      <c r="B1" t="s">
        <v>496</v>
      </c>
      <c r="C1" t="s">
        <v>27</v>
      </c>
      <c r="D1" t="s">
        <v>497</v>
      </c>
      <c r="E1" t="s">
        <v>498</v>
      </c>
      <c r="F1" t="s">
        <v>499</v>
      </c>
    </row>
    <row r="2" spans="1:6">
      <c r="A2" s="1" t="s">
        <v>262</v>
      </c>
      <c r="B2">
        <v>1</v>
      </c>
      <c r="C2" s="3">
        <v>1646.46</v>
      </c>
    </row>
    <row r="3" spans="1:6">
      <c r="A3" s="1" t="s">
        <v>263</v>
      </c>
      <c r="B3">
        <v>2</v>
      </c>
      <c r="C3" s="3">
        <v>1323.1299999999999</v>
      </c>
    </row>
    <row r="4" spans="1:6">
      <c r="A4" s="1" t="s">
        <v>264</v>
      </c>
      <c r="B4">
        <v>3</v>
      </c>
      <c r="C4" s="3">
        <v>1626.42</v>
      </c>
    </row>
    <row r="5" spans="1:6">
      <c r="A5" s="1" t="s">
        <v>265</v>
      </c>
      <c r="B5">
        <v>4</v>
      </c>
      <c r="C5" s="3">
        <v>1652.2200000000003</v>
      </c>
    </row>
    <row r="6" spans="1:6">
      <c r="A6" s="1" t="s">
        <v>266</v>
      </c>
      <c r="B6">
        <v>5</v>
      </c>
      <c r="C6" s="3">
        <v>1682.0200000000002</v>
      </c>
    </row>
    <row r="7" spans="1:6">
      <c r="A7" s="1" t="s">
        <v>267</v>
      </c>
      <c r="B7">
        <v>6</v>
      </c>
      <c r="C7" s="3">
        <v>1345.5</v>
      </c>
    </row>
    <row r="8" spans="1:6">
      <c r="A8" s="1" t="s">
        <v>268</v>
      </c>
      <c r="B8">
        <v>7</v>
      </c>
      <c r="C8" s="3">
        <v>1540.3400000000001</v>
      </c>
    </row>
    <row r="9" spans="1:6">
      <c r="A9" s="1" t="s">
        <v>269</v>
      </c>
      <c r="B9">
        <v>8</v>
      </c>
      <c r="C9" s="3">
        <v>1522.11</v>
      </c>
    </row>
    <row r="10" spans="1:6">
      <c r="A10" s="1" t="s">
        <v>270</v>
      </c>
      <c r="B10">
        <v>9</v>
      </c>
      <c r="C10" s="3">
        <v>1354.44</v>
      </c>
    </row>
    <row r="11" spans="1:6">
      <c r="A11" s="1" t="s">
        <v>271</v>
      </c>
      <c r="B11">
        <v>10</v>
      </c>
      <c r="C11" s="3">
        <v>1201.9599999999998</v>
      </c>
    </row>
    <row r="12" spans="1:6">
      <c r="A12" s="1" t="s">
        <v>272</v>
      </c>
      <c r="B12">
        <v>11</v>
      </c>
      <c r="C12" s="3">
        <v>1227.51</v>
      </c>
    </row>
    <row r="13" spans="1:6">
      <c r="A13" s="1" t="s">
        <v>273</v>
      </c>
      <c r="B13">
        <v>12</v>
      </c>
      <c r="C13" s="3">
        <v>1265.57</v>
      </c>
    </row>
    <row r="14" spans="1:6">
      <c r="A14" s="1" t="s">
        <v>274</v>
      </c>
      <c r="B14">
        <v>13</v>
      </c>
      <c r="C14" s="3">
        <v>1082.22</v>
      </c>
    </row>
    <row r="15" spans="1:6">
      <c r="A15" s="1" t="s">
        <v>275</v>
      </c>
      <c r="B15">
        <v>14</v>
      </c>
      <c r="C15" s="3">
        <v>1402.95</v>
      </c>
    </row>
    <row r="16" spans="1:6">
      <c r="A16" s="1" t="s">
        <v>276</v>
      </c>
      <c r="B16">
        <v>15</v>
      </c>
      <c r="C16" s="3">
        <v>1395.78</v>
      </c>
    </row>
    <row r="17" spans="1:3">
      <c r="A17" s="1" t="s">
        <v>277</v>
      </c>
      <c r="B17">
        <v>16</v>
      </c>
      <c r="C17" s="3">
        <v>1439.26</v>
      </c>
    </row>
    <row r="18" spans="1:3">
      <c r="A18" s="1" t="s">
        <v>278</v>
      </c>
      <c r="B18">
        <v>17</v>
      </c>
      <c r="C18" s="3">
        <v>1434.1299999999999</v>
      </c>
    </row>
    <row r="19" spans="1:3">
      <c r="A19" s="1" t="s">
        <v>279</v>
      </c>
      <c r="B19">
        <v>18</v>
      </c>
      <c r="C19" s="3">
        <v>1432.02</v>
      </c>
    </row>
    <row r="20" spans="1:3">
      <c r="A20" s="1" t="s">
        <v>280</v>
      </c>
      <c r="B20">
        <v>19</v>
      </c>
      <c r="C20" s="3">
        <v>1474.22</v>
      </c>
    </row>
    <row r="21" spans="1:3">
      <c r="A21" s="1" t="s">
        <v>281</v>
      </c>
      <c r="B21">
        <v>20</v>
      </c>
      <c r="C21" s="3">
        <v>1209.8999999999999</v>
      </c>
    </row>
    <row r="22" spans="1:3">
      <c r="A22" s="1" t="s">
        <v>282</v>
      </c>
      <c r="B22">
        <v>21</v>
      </c>
      <c r="C22" s="3">
        <v>1556.51</v>
      </c>
    </row>
    <row r="23" spans="1:3">
      <c r="A23" s="1" t="s">
        <v>283</v>
      </c>
      <c r="B23">
        <v>22</v>
      </c>
      <c r="C23" s="3">
        <v>1567.81</v>
      </c>
    </row>
    <row r="24" spans="1:3">
      <c r="A24" s="1" t="s">
        <v>284</v>
      </c>
      <c r="B24">
        <v>23</v>
      </c>
      <c r="C24" s="3">
        <v>1552.09</v>
      </c>
    </row>
    <row r="25" spans="1:3">
      <c r="A25" s="1" t="s">
        <v>285</v>
      </c>
      <c r="B25">
        <v>24</v>
      </c>
      <c r="C25" s="3">
        <v>1534.1599999999999</v>
      </c>
    </row>
    <row r="26" spans="1:3">
      <c r="A26" s="1" t="s">
        <v>286</v>
      </c>
      <c r="B26">
        <v>25</v>
      </c>
      <c r="C26" s="3">
        <v>1235.57</v>
      </c>
    </row>
    <row r="27" spans="1:3">
      <c r="A27" s="1" t="s">
        <v>287</v>
      </c>
      <c r="B27">
        <v>26</v>
      </c>
      <c r="C27" s="3">
        <v>1578.98</v>
      </c>
    </row>
    <row r="28" spans="1:3">
      <c r="A28" s="1" t="s">
        <v>288</v>
      </c>
      <c r="B28">
        <v>27</v>
      </c>
      <c r="C28" s="3">
        <v>1598.12</v>
      </c>
    </row>
    <row r="29" spans="1:3">
      <c r="A29" s="1" t="s">
        <v>289</v>
      </c>
      <c r="B29">
        <v>28</v>
      </c>
      <c r="C29" s="3">
        <v>1620.03</v>
      </c>
    </row>
    <row r="30" spans="1:3">
      <c r="A30" s="1" t="s">
        <v>290</v>
      </c>
      <c r="B30">
        <v>29</v>
      </c>
      <c r="C30" s="3">
        <v>1619.99</v>
      </c>
    </row>
    <row r="31" spans="1:3">
      <c r="A31" s="1" t="s">
        <v>291</v>
      </c>
      <c r="B31">
        <v>30</v>
      </c>
      <c r="C31" s="3">
        <v>1659.86</v>
      </c>
    </row>
    <row r="32" spans="1:3">
      <c r="A32" s="1" t="s">
        <v>292</v>
      </c>
      <c r="B32">
        <v>31</v>
      </c>
      <c r="C32" s="3">
        <v>1679.4799999999998</v>
      </c>
    </row>
    <row r="33" spans="1:3">
      <c r="A33" s="1" t="s">
        <v>293</v>
      </c>
      <c r="B33">
        <v>32</v>
      </c>
      <c r="C33" s="3">
        <v>1691.5400000000002</v>
      </c>
    </row>
    <row r="34" spans="1:3">
      <c r="A34" s="1" t="s">
        <v>294</v>
      </c>
      <c r="B34">
        <v>33</v>
      </c>
      <c r="C34" s="3">
        <v>1733.52</v>
      </c>
    </row>
    <row r="35" spans="1:3">
      <c r="A35" s="1" t="s">
        <v>295</v>
      </c>
      <c r="B35">
        <v>34</v>
      </c>
      <c r="C35" s="3">
        <v>1747.5700000000002</v>
      </c>
    </row>
    <row r="36" spans="1:3">
      <c r="A36" s="1" t="s">
        <v>296</v>
      </c>
      <c r="B36">
        <v>35</v>
      </c>
      <c r="C36" s="3">
        <v>1340.95</v>
      </c>
    </row>
    <row r="37" spans="1:3">
      <c r="A37" s="1" t="s">
        <v>297</v>
      </c>
      <c r="B37">
        <v>36</v>
      </c>
      <c r="C37" s="3">
        <v>1683.94</v>
      </c>
    </row>
    <row r="38" spans="1:3">
      <c r="A38" s="1" t="s">
        <v>298</v>
      </c>
      <c r="B38">
        <v>37</v>
      </c>
      <c r="C38" s="3">
        <v>1632.14</v>
      </c>
    </row>
    <row r="39" spans="1:3">
      <c r="A39" s="1" t="s">
        <v>299</v>
      </c>
      <c r="B39">
        <v>38</v>
      </c>
      <c r="C39" s="3">
        <v>1672.33</v>
      </c>
    </row>
    <row r="40" spans="1:3">
      <c r="A40" s="1" t="s">
        <v>300</v>
      </c>
      <c r="B40">
        <v>39</v>
      </c>
      <c r="C40" s="3">
        <v>1706.08</v>
      </c>
    </row>
    <row r="41" spans="1:3">
      <c r="A41" s="1" t="s">
        <v>301</v>
      </c>
      <c r="B41">
        <v>40</v>
      </c>
      <c r="C41" s="3">
        <v>1745.28</v>
      </c>
    </row>
    <row r="42" spans="1:3">
      <c r="A42" s="1" t="s">
        <v>302</v>
      </c>
      <c r="B42">
        <v>41</v>
      </c>
      <c r="C42" s="3">
        <v>1718.51</v>
      </c>
    </row>
    <row r="43" spans="1:3">
      <c r="A43" s="1" t="s">
        <v>303</v>
      </c>
      <c r="B43">
        <v>42</v>
      </c>
      <c r="C43" s="3">
        <v>1660.79</v>
      </c>
    </row>
    <row r="44" spans="1:3">
      <c r="A44" s="1" t="s">
        <v>304</v>
      </c>
      <c r="B44">
        <v>43</v>
      </c>
      <c r="C44" s="3">
        <v>1710.17</v>
      </c>
    </row>
    <row r="45" spans="1:3">
      <c r="A45" s="1" t="s">
        <v>305</v>
      </c>
      <c r="B45">
        <v>44</v>
      </c>
      <c r="C45" s="3">
        <v>1776.58</v>
      </c>
    </row>
    <row r="46" spans="1:3">
      <c r="A46" s="1" t="s">
        <v>306</v>
      </c>
      <c r="B46">
        <v>45</v>
      </c>
      <c r="C46" s="3">
        <v>1792.5799999999997</v>
      </c>
    </row>
    <row r="47" spans="1:3">
      <c r="A47" s="1" t="s">
        <v>307</v>
      </c>
      <c r="B47">
        <v>46</v>
      </c>
      <c r="C47" s="3">
        <v>1447.0100000000002</v>
      </c>
    </row>
    <row r="48" spans="1:3">
      <c r="A48" s="1" t="s">
        <v>308</v>
      </c>
      <c r="B48">
        <v>47</v>
      </c>
      <c r="C48" s="3">
        <v>1831.4099999999999</v>
      </c>
    </row>
    <row r="49" spans="1:3">
      <c r="A49" s="1" t="s">
        <v>309</v>
      </c>
      <c r="B49">
        <v>48</v>
      </c>
      <c r="C49" s="3">
        <v>1839.14</v>
      </c>
    </row>
    <row r="50" spans="1:3">
      <c r="A50" s="1" t="s">
        <v>310</v>
      </c>
      <c r="B50">
        <v>49</v>
      </c>
      <c r="C50" s="3">
        <v>1845.8400000000001</v>
      </c>
    </row>
    <row r="51" spans="1:3">
      <c r="A51" s="1" t="s">
        <v>311</v>
      </c>
      <c r="B51">
        <v>50</v>
      </c>
      <c r="C51" s="3">
        <v>1471.67</v>
      </c>
    </row>
    <row r="52" spans="1:3">
      <c r="A52" s="1" t="s">
        <v>312</v>
      </c>
      <c r="B52">
        <v>51</v>
      </c>
      <c r="C52" s="3">
        <v>1489.5</v>
      </c>
    </row>
    <row r="53" spans="1:3">
      <c r="A53" s="1" t="s">
        <v>313</v>
      </c>
      <c r="B53">
        <v>52</v>
      </c>
      <c r="C53" s="3">
        <v>1505.24</v>
      </c>
    </row>
    <row r="54" spans="1:3">
      <c r="A54" s="1" t="s">
        <v>314</v>
      </c>
      <c r="B54">
        <v>53</v>
      </c>
      <c r="C54" s="3">
        <v>1891.41</v>
      </c>
    </row>
    <row r="55" spans="1:3">
      <c r="A55" s="1" t="s">
        <v>315</v>
      </c>
      <c r="B55">
        <v>54</v>
      </c>
      <c r="C55" s="3">
        <v>1529.6599999999999</v>
      </c>
    </row>
    <row r="56" spans="1:3">
      <c r="A56" s="1" t="s">
        <v>316</v>
      </c>
      <c r="B56">
        <v>55</v>
      </c>
      <c r="C56" s="3">
        <v>1890.29</v>
      </c>
    </row>
    <row r="57" spans="1:3">
      <c r="A57" s="1" t="s">
        <v>317</v>
      </c>
      <c r="B57">
        <v>56</v>
      </c>
      <c r="C57" s="3">
        <v>1913.53</v>
      </c>
    </row>
    <row r="58" spans="1:3">
      <c r="A58" s="1" t="s">
        <v>318</v>
      </c>
      <c r="B58">
        <v>57</v>
      </c>
      <c r="C58" s="3">
        <v>1954.1899999999998</v>
      </c>
    </row>
    <row r="59" spans="1:3">
      <c r="A59" s="1" t="s">
        <v>319</v>
      </c>
      <c r="B59">
        <v>58</v>
      </c>
      <c r="C59" s="3">
        <v>1565.4399999999998</v>
      </c>
    </row>
    <row r="60" spans="1:3">
      <c r="A60" s="1" t="s">
        <v>320</v>
      </c>
      <c r="B60">
        <v>59</v>
      </c>
      <c r="C60" s="3">
        <v>1928.99</v>
      </c>
    </row>
    <row r="61" spans="1:3">
      <c r="A61" s="1" t="s">
        <v>321</v>
      </c>
      <c r="B61">
        <v>60</v>
      </c>
      <c r="C61" s="3">
        <v>1917.87</v>
      </c>
    </row>
    <row r="62" spans="1:3">
      <c r="A62" s="1" t="s">
        <v>322</v>
      </c>
      <c r="B62">
        <v>61</v>
      </c>
      <c r="C62" s="3">
        <v>1946.06</v>
      </c>
    </row>
    <row r="63" spans="1:3">
      <c r="A63" s="1" t="s">
        <v>323</v>
      </c>
      <c r="B63">
        <v>62</v>
      </c>
      <c r="C63" s="3">
        <v>1970.5400000000002</v>
      </c>
    </row>
    <row r="64" spans="1:3">
      <c r="A64" s="1" t="s">
        <v>324</v>
      </c>
      <c r="B64">
        <v>63</v>
      </c>
      <c r="C64" s="3">
        <v>1955.29</v>
      </c>
    </row>
    <row r="65" spans="1:3">
      <c r="A65" s="1" t="s">
        <v>325</v>
      </c>
      <c r="B65">
        <v>64</v>
      </c>
      <c r="C65" s="3">
        <v>1587.45</v>
      </c>
    </row>
    <row r="66" spans="1:3">
      <c r="A66" s="1" t="s">
        <v>326</v>
      </c>
      <c r="B66">
        <v>65</v>
      </c>
      <c r="C66" s="3">
        <v>2039.08</v>
      </c>
    </row>
    <row r="67" spans="1:3">
      <c r="A67" s="1" t="s">
        <v>327</v>
      </c>
      <c r="B67">
        <v>66</v>
      </c>
      <c r="C67" s="3">
        <v>2069.08</v>
      </c>
    </row>
    <row r="68" spans="1:3">
      <c r="A68" s="1" t="s">
        <v>328</v>
      </c>
      <c r="B68">
        <v>67</v>
      </c>
      <c r="C68" s="3">
        <v>2072.46</v>
      </c>
    </row>
    <row r="69" spans="1:3">
      <c r="A69" s="1" t="s">
        <v>329</v>
      </c>
      <c r="B69">
        <v>68</v>
      </c>
      <c r="C69" s="3">
        <v>2089.89</v>
      </c>
    </row>
    <row r="70" spans="1:3">
      <c r="A70" s="1" t="s">
        <v>330</v>
      </c>
      <c r="B70">
        <v>69</v>
      </c>
      <c r="C70" s="3">
        <v>2090.7599999999998</v>
      </c>
    </row>
    <row r="71" spans="1:3">
      <c r="A71" s="1" t="s">
        <v>331</v>
      </c>
      <c r="B71">
        <v>70</v>
      </c>
      <c r="C71" s="3">
        <v>2064.42</v>
      </c>
    </row>
    <row r="72" spans="1:3">
      <c r="A72" s="1" t="s">
        <v>332</v>
      </c>
      <c r="B72">
        <v>71</v>
      </c>
      <c r="C72" s="3">
        <v>2068.54</v>
      </c>
    </row>
    <row r="73" spans="1:3">
      <c r="A73" s="1" t="s">
        <v>333</v>
      </c>
      <c r="B73">
        <v>72</v>
      </c>
      <c r="C73" s="3">
        <v>2095.81</v>
      </c>
    </row>
    <row r="74" spans="1:3">
      <c r="A74" s="1" t="s">
        <v>334</v>
      </c>
      <c r="B74">
        <v>73</v>
      </c>
      <c r="C74" s="3">
        <v>1681.3700000000001</v>
      </c>
    </row>
    <row r="75" spans="1:3">
      <c r="A75" s="1" t="s">
        <v>335</v>
      </c>
      <c r="B75">
        <v>74</v>
      </c>
      <c r="C75" s="3">
        <v>2114.04</v>
      </c>
    </row>
    <row r="76" spans="1:3">
      <c r="A76" s="1" t="s">
        <v>336</v>
      </c>
      <c r="B76">
        <v>75</v>
      </c>
      <c r="C76" s="3">
        <v>2108.7399999999998</v>
      </c>
    </row>
    <row r="77" spans="1:3">
      <c r="A77" s="1" t="s">
        <v>337</v>
      </c>
      <c r="B77">
        <v>76</v>
      </c>
      <c r="C77" s="3">
        <v>2118.2800000000002</v>
      </c>
    </row>
    <row r="78" spans="1:3">
      <c r="A78" s="1" t="s">
        <v>338</v>
      </c>
      <c r="B78">
        <v>77</v>
      </c>
      <c r="C78" s="3">
        <v>2147.38</v>
      </c>
    </row>
    <row r="79" spans="1:3">
      <c r="A79" s="1" t="s">
        <v>339</v>
      </c>
      <c r="B79">
        <v>78</v>
      </c>
      <c r="C79" s="3">
        <v>1733.8300000000002</v>
      </c>
    </row>
    <row r="80" spans="1:3">
      <c r="A80" s="1" t="s">
        <v>340</v>
      </c>
      <c r="B80">
        <v>79</v>
      </c>
      <c r="C80" s="3">
        <v>2175</v>
      </c>
    </row>
    <row r="81" spans="1:3">
      <c r="A81" s="1" t="s">
        <v>341</v>
      </c>
      <c r="B81">
        <v>80</v>
      </c>
      <c r="C81" s="3">
        <v>2165.98</v>
      </c>
    </row>
    <row r="82" spans="1:3">
      <c r="A82" s="1" t="s">
        <v>342</v>
      </c>
      <c r="B82">
        <v>81</v>
      </c>
      <c r="C82" s="3">
        <v>2198.02</v>
      </c>
    </row>
    <row r="83" spans="1:3">
      <c r="A83" s="1" t="s">
        <v>343</v>
      </c>
      <c r="B83">
        <v>82</v>
      </c>
      <c r="C83" s="3">
        <v>2201.9700000000003</v>
      </c>
    </row>
    <row r="84" spans="1:3">
      <c r="A84" s="1" t="s">
        <v>344</v>
      </c>
      <c r="B84">
        <v>83</v>
      </c>
      <c r="C84" s="3">
        <v>2219.62</v>
      </c>
    </row>
    <row r="85" spans="1:3">
      <c r="A85" s="1" t="s">
        <v>345</v>
      </c>
      <c r="B85">
        <v>84</v>
      </c>
      <c r="C85" s="3">
        <v>2213.41</v>
      </c>
    </row>
    <row r="86" spans="1:3">
      <c r="A86" s="1" t="s">
        <v>346</v>
      </c>
      <c r="B86">
        <v>85</v>
      </c>
      <c r="C86" s="3">
        <v>2240.65</v>
      </c>
    </row>
    <row r="87" spans="1:3">
      <c r="A87" s="1" t="s">
        <v>347</v>
      </c>
      <c r="B87">
        <v>86</v>
      </c>
      <c r="C87" s="3">
        <v>2261.8599999999997</v>
      </c>
    </row>
    <row r="88" spans="1:3">
      <c r="A88" s="1" t="s">
        <v>348</v>
      </c>
      <c r="B88">
        <v>87</v>
      </c>
      <c r="C88" s="3">
        <v>1796.7900000000002</v>
      </c>
    </row>
    <row r="89" spans="1:3">
      <c r="A89" s="1" t="s">
        <v>349</v>
      </c>
      <c r="B89">
        <v>88</v>
      </c>
      <c r="C89" s="3">
        <v>2227.1999999999998</v>
      </c>
    </row>
    <row r="90" spans="1:3">
      <c r="A90" s="1" t="s">
        <v>350</v>
      </c>
      <c r="B90">
        <v>89</v>
      </c>
      <c r="C90" s="3">
        <v>2192.62</v>
      </c>
    </row>
    <row r="91" spans="1:3">
      <c r="A91" s="1" t="s">
        <v>351</v>
      </c>
      <c r="B91">
        <v>90</v>
      </c>
      <c r="C91" s="3">
        <v>2174.19</v>
      </c>
    </row>
    <row r="92" spans="1:3">
      <c r="A92" s="1" t="s">
        <v>352</v>
      </c>
      <c r="B92">
        <v>91</v>
      </c>
      <c r="C92" s="3">
        <v>2173.16</v>
      </c>
    </row>
    <row r="93" spans="1:3">
      <c r="A93" s="1" t="s">
        <v>353</v>
      </c>
      <c r="B93">
        <v>92</v>
      </c>
      <c r="C93" s="3">
        <v>2191.86</v>
      </c>
    </row>
    <row r="94" spans="1:3">
      <c r="A94" s="1" t="s">
        <v>354</v>
      </c>
      <c r="B94">
        <v>93</v>
      </c>
      <c r="C94" s="3">
        <v>2256.9500000000003</v>
      </c>
    </row>
    <row r="95" spans="1:3">
      <c r="A95" s="1" t="s">
        <v>355</v>
      </c>
      <c r="B95">
        <v>94</v>
      </c>
      <c r="C95" s="3">
        <v>2283.02</v>
      </c>
    </row>
    <row r="96" spans="1:3">
      <c r="A96" s="1" t="s">
        <v>356</v>
      </c>
      <c r="B96">
        <v>95</v>
      </c>
      <c r="C96" s="3">
        <v>2322.1</v>
      </c>
    </row>
    <row r="97" spans="1:3">
      <c r="A97" s="1" t="s">
        <v>357</v>
      </c>
      <c r="B97">
        <v>96</v>
      </c>
      <c r="C97" s="3">
        <v>2330.9699999999998</v>
      </c>
    </row>
    <row r="98" spans="1:3">
      <c r="A98" s="1" t="s">
        <v>358</v>
      </c>
      <c r="B98">
        <v>97</v>
      </c>
      <c r="C98" s="3">
        <v>2343.4699999999998</v>
      </c>
    </row>
    <row r="99" spans="1:3">
      <c r="A99" s="1" t="s">
        <v>359</v>
      </c>
      <c r="B99">
        <v>98</v>
      </c>
      <c r="C99" s="3">
        <v>1864.17</v>
      </c>
    </row>
    <row r="100" spans="1:3">
      <c r="A100" s="1" t="s">
        <v>360</v>
      </c>
      <c r="B100">
        <v>99</v>
      </c>
      <c r="C100" s="3">
        <v>2281.48</v>
      </c>
    </row>
    <row r="101" spans="1:3">
      <c r="A101" s="1" t="s">
        <v>361</v>
      </c>
      <c r="B101">
        <v>100</v>
      </c>
      <c r="C101" s="3">
        <v>2333.6800000000003</v>
      </c>
    </row>
    <row r="102" spans="1:3">
      <c r="A102" s="1" t="s">
        <v>362</v>
      </c>
      <c r="B102">
        <v>101</v>
      </c>
      <c r="C102" s="3">
        <v>2326.8500000000004</v>
      </c>
    </row>
    <row r="103" spans="1:3">
      <c r="A103" s="1" t="s">
        <v>363</v>
      </c>
      <c r="B103">
        <v>102</v>
      </c>
      <c r="C103" s="3">
        <v>1856.33</v>
      </c>
    </row>
    <row r="104" spans="1:3">
      <c r="A104" s="1" t="s">
        <v>364</v>
      </c>
      <c r="B104">
        <v>103</v>
      </c>
      <c r="C104" s="3">
        <v>2761.4103534661353</v>
      </c>
    </row>
    <row r="105" spans="1:3">
      <c r="A105" s="1" t="s">
        <v>365</v>
      </c>
      <c r="B105">
        <v>104</v>
      </c>
      <c r="C105" s="3">
        <v>2357.6699999999996</v>
      </c>
    </row>
    <row r="106" spans="1:3">
      <c r="A106" s="1" t="s">
        <v>366</v>
      </c>
      <c r="B106">
        <v>105</v>
      </c>
      <c r="C106" s="3">
        <v>2335.5299999999997</v>
      </c>
    </row>
    <row r="107" spans="1:3">
      <c r="A107" s="1" t="s">
        <v>367</v>
      </c>
      <c r="B107">
        <v>106</v>
      </c>
      <c r="C107" s="3">
        <v>1792.97</v>
      </c>
    </row>
    <row r="108" spans="1:3">
      <c r="A108" s="1" t="s">
        <v>368</v>
      </c>
      <c r="B108">
        <v>107</v>
      </c>
      <c r="C108" s="3">
        <v>2180.88</v>
      </c>
    </row>
    <row r="109" spans="1:3">
      <c r="A109" s="1" t="s">
        <v>369</v>
      </c>
      <c r="B109">
        <v>108</v>
      </c>
      <c r="C109" s="3">
        <v>2255.5100000000002</v>
      </c>
    </row>
    <row r="110" spans="1:3">
      <c r="A110" s="1" t="s">
        <v>370</v>
      </c>
      <c r="B110">
        <v>109</v>
      </c>
      <c r="C110" s="3">
        <v>2245.52</v>
      </c>
    </row>
    <row r="111" spans="1:3">
      <c r="A111" s="1" t="s">
        <v>371</v>
      </c>
      <c r="B111">
        <v>110</v>
      </c>
      <c r="C111" s="3">
        <v>2203.0099999999998</v>
      </c>
    </row>
    <row r="112" spans="1:3">
      <c r="A112" s="1" t="s">
        <v>372</v>
      </c>
      <c r="B112">
        <v>111</v>
      </c>
      <c r="C112" s="3">
        <v>1717.57</v>
      </c>
    </row>
    <row r="113" spans="1:3">
      <c r="A113" s="1" t="s">
        <v>373</v>
      </c>
      <c r="B113">
        <v>112</v>
      </c>
      <c r="C113" s="3">
        <v>2172.38</v>
      </c>
    </row>
    <row r="114" spans="1:3">
      <c r="A114" s="1" t="s">
        <v>374</v>
      </c>
      <c r="B114">
        <v>113</v>
      </c>
      <c r="C114" s="3">
        <v>2108.64</v>
      </c>
    </row>
    <row r="115" spans="1:3">
      <c r="A115" s="1" t="s">
        <v>375</v>
      </c>
      <c r="B115">
        <v>114</v>
      </c>
      <c r="C115" s="3">
        <v>2164.38</v>
      </c>
    </row>
    <row r="116" spans="1:3">
      <c r="A116" s="1" t="s">
        <v>376</v>
      </c>
      <c r="B116">
        <v>115</v>
      </c>
      <c r="C116" s="3">
        <v>2240.96</v>
      </c>
    </row>
    <row r="117" spans="1:3">
      <c r="A117" s="1" t="s">
        <v>377</v>
      </c>
      <c r="B117">
        <v>116</v>
      </c>
      <c r="C117" s="3">
        <v>2280.7199999999998</v>
      </c>
    </row>
    <row r="118" spans="1:3">
      <c r="A118" s="1" t="s">
        <v>378</v>
      </c>
      <c r="B118">
        <v>117</v>
      </c>
      <c r="C118" s="3">
        <v>2250.69</v>
      </c>
    </row>
    <row r="119" spans="1:3">
      <c r="A119" s="1" t="s">
        <v>379</v>
      </c>
      <c r="B119">
        <v>118</v>
      </c>
      <c r="C119" s="3">
        <v>1759.3100000000002</v>
      </c>
    </row>
    <row r="120" spans="1:3">
      <c r="A120" s="1" t="s">
        <v>380</v>
      </c>
      <c r="B120">
        <v>119</v>
      </c>
      <c r="C120" s="3">
        <v>2191.8199999999997</v>
      </c>
    </row>
    <row r="121" spans="1:3">
      <c r="A121" s="1" t="s">
        <v>381</v>
      </c>
      <c r="B121">
        <v>120</v>
      </c>
      <c r="C121" s="3">
        <v>2101.6899999999996</v>
      </c>
    </row>
    <row r="122" spans="1:3">
      <c r="A122" s="1" t="s">
        <v>382</v>
      </c>
      <c r="B122">
        <v>121</v>
      </c>
      <c r="C122" s="3">
        <v>2085.0700000000002</v>
      </c>
    </row>
    <row r="123" spans="1:3">
      <c r="A123" s="1" t="s">
        <v>383</v>
      </c>
      <c r="B123">
        <v>122</v>
      </c>
      <c r="C123" s="3">
        <v>1984.07</v>
      </c>
    </row>
    <row r="124" spans="1:3">
      <c r="A124" s="1" t="s">
        <v>384</v>
      </c>
      <c r="B124">
        <v>123</v>
      </c>
      <c r="C124" s="3">
        <v>1979.3599999999997</v>
      </c>
    </row>
    <row r="125" spans="1:3">
      <c r="A125" s="1" t="s">
        <v>385</v>
      </c>
      <c r="B125">
        <v>124</v>
      </c>
      <c r="C125" s="3">
        <v>2008.75</v>
      </c>
    </row>
    <row r="126" spans="1:3">
      <c r="A126" s="1" t="s">
        <v>386</v>
      </c>
      <c r="B126">
        <v>125</v>
      </c>
      <c r="C126" s="3">
        <v>1650.45</v>
      </c>
    </row>
    <row r="127" spans="1:3">
      <c r="A127" s="1" t="s">
        <v>387</v>
      </c>
      <c r="B127">
        <v>126</v>
      </c>
      <c r="C127" s="3">
        <v>2029.99</v>
      </c>
    </row>
    <row r="128" spans="1:3">
      <c r="A128" s="1" t="s">
        <v>388</v>
      </c>
      <c r="B128">
        <v>127</v>
      </c>
      <c r="C128" s="3">
        <v>1860.58</v>
      </c>
    </row>
    <row r="129" spans="1:3">
      <c r="A129" s="1" t="s">
        <v>389</v>
      </c>
      <c r="B129">
        <v>128</v>
      </c>
      <c r="C129" s="3">
        <v>1517.6</v>
      </c>
    </row>
    <row r="130" spans="1:3">
      <c r="A130" s="1" t="s">
        <v>390</v>
      </c>
      <c r="B130">
        <v>129</v>
      </c>
      <c r="C130" s="3">
        <v>1908.07</v>
      </c>
    </row>
    <row r="131" spans="1:3">
      <c r="A131" s="1" t="s">
        <v>391</v>
      </c>
      <c r="B131">
        <v>130</v>
      </c>
      <c r="C131" s="3">
        <v>1542.8700000000001</v>
      </c>
    </row>
    <row r="132" spans="1:3">
      <c r="A132" s="1" t="s">
        <v>392</v>
      </c>
      <c r="B132">
        <v>131</v>
      </c>
      <c r="C132" s="3">
        <v>1906.9299999999998</v>
      </c>
    </row>
    <row r="133" spans="1:3">
      <c r="A133" s="1" t="s">
        <v>393</v>
      </c>
      <c r="B133">
        <v>132</v>
      </c>
      <c r="C133" s="3">
        <v>1962.8700000000001</v>
      </c>
    </row>
    <row r="134" spans="1:3">
      <c r="A134" s="1" t="s">
        <v>394</v>
      </c>
      <c r="B134">
        <v>133</v>
      </c>
      <c r="C134" s="3">
        <v>2005.5599999999997</v>
      </c>
    </row>
    <row r="135" spans="1:3">
      <c r="A135" s="1" t="s">
        <v>395</v>
      </c>
      <c r="B135">
        <v>134</v>
      </c>
      <c r="C135" s="3">
        <v>2060.92</v>
      </c>
    </row>
    <row r="136" spans="1:3">
      <c r="A136" s="1" t="s">
        <v>396</v>
      </c>
      <c r="B136">
        <v>135</v>
      </c>
      <c r="C136" s="3">
        <v>2091.42</v>
      </c>
    </row>
    <row r="137" spans="1:3">
      <c r="A137" s="1" t="s">
        <v>397</v>
      </c>
      <c r="B137">
        <v>136</v>
      </c>
      <c r="C137" s="3">
        <v>2135.2399999999998</v>
      </c>
    </row>
    <row r="138" spans="1:3">
      <c r="A138" s="1" t="s">
        <v>398</v>
      </c>
      <c r="B138">
        <v>137</v>
      </c>
      <c r="C138" s="3">
        <v>2064.19</v>
      </c>
    </row>
    <row r="139" spans="1:3">
      <c r="A139" s="1" t="s">
        <v>399</v>
      </c>
      <c r="B139">
        <v>138</v>
      </c>
      <c r="C139" s="3">
        <v>1984.6800000000003</v>
      </c>
    </row>
    <row r="140" spans="1:3">
      <c r="A140" s="1" t="s">
        <v>400</v>
      </c>
      <c r="B140">
        <v>139</v>
      </c>
      <c r="C140" s="3">
        <v>1595.52</v>
      </c>
    </row>
    <row r="141" spans="1:3">
      <c r="A141" s="1" t="s">
        <v>401</v>
      </c>
      <c r="B141">
        <v>140</v>
      </c>
      <c r="C141" s="3">
        <v>1974.3500000000001</v>
      </c>
    </row>
    <row r="142" spans="1:3">
      <c r="A142" s="1" t="s">
        <v>402</v>
      </c>
      <c r="B142">
        <v>141</v>
      </c>
      <c r="C142" s="3">
        <v>1892.1999999999998</v>
      </c>
    </row>
    <row r="143" spans="1:3">
      <c r="A143" s="1" t="s">
        <v>403</v>
      </c>
      <c r="B143">
        <v>142</v>
      </c>
      <c r="C143" s="3">
        <v>1818.19</v>
      </c>
    </row>
    <row r="144" spans="1:3">
      <c r="A144" s="1" t="s">
        <v>404</v>
      </c>
      <c r="B144">
        <v>143</v>
      </c>
      <c r="C144" s="3">
        <v>1857.6599999999999</v>
      </c>
    </row>
    <row r="145" spans="1:3">
      <c r="A145" s="1" t="s">
        <v>405</v>
      </c>
      <c r="B145">
        <v>144</v>
      </c>
      <c r="C145" s="3">
        <v>1797.92</v>
      </c>
    </row>
    <row r="146" spans="1:3">
      <c r="A146" s="1" t="s">
        <v>406</v>
      </c>
      <c r="B146">
        <v>145</v>
      </c>
      <c r="C146" s="3">
        <v>1846.1499999999999</v>
      </c>
    </row>
    <row r="147" spans="1:3">
      <c r="A147" s="1" t="s">
        <v>407</v>
      </c>
      <c r="B147">
        <v>146</v>
      </c>
      <c r="C147" s="3">
        <v>1914.81</v>
      </c>
    </row>
    <row r="148" spans="1:3">
      <c r="A148" s="1" t="s">
        <v>408</v>
      </c>
      <c r="B148">
        <v>147</v>
      </c>
      <c r="C148" s="3">
        <v>1892.96</v>
      </c>
    </row>
    <row r="149" spans="1:3">
      <c r="A149" s="1" t="s">
        <v>409</v>
      </c>
      <c r="B149">
        <v>148</v>
      </c>
      <c r="C149" s="3">
        <v>1929.28</v>
      </c>
    </row>
    <row r="150" spans="1:3">
      <c r="A150" s="1" t="s">
        <v>410</v>
      </c>
      <c r="B150">
        <v>149</v>
      </c>
      <c r="C150" s="3">
        <v>1979.33</v>
      </c>
    </row>
    <row r="151" spans="1:3">
      <c r="A151" s="1" t="s">
        <v>411</v>
      </c>
      <c r="B151">
        <v>150</v>
      </c>
      <c r="C151" s="3">
        <v>1599.24</v>
      </c>
    </row>
    <row r="152" spans="1:3">
      <c r="A152" s="1" t="s">
        <v>412</v>
      </c>
      <c r="B152">
        <v>151</v>
      </c>
      <c r="C152" s="3">
        <v>2013.1100000000001</v>
      </c>
    </row>
    <row r="153" spans="1:3">
      <c r="A153" s="1" t="s">
        <v>413</v>
      </c>
      <c r="B153">
        <v>152</v>
      </c>
      <c r="C153" s="3">
        <v>1976.1</v>
      </c>
    </row>
    <row r="154" spans="1:3">
      <c r="A154" s="1" t="s">
        <v>414</v>
      </c>
      <c r="B154">
        <v>153</v>
      </c>
      <c r="C154" s="3">
        <v>1973.22</v>
      </c>
    </row>
    <row r="155" spans="1:3">
      <c r="A155" s="1" t="s">
        <v>415</v>
      </c>
      <c r="B155">
        <v>154</v>
      </c>
      <c r="C155" s="3">
        <v>1910.42</v>
      </c>
    </row>
    <row r="156" spans="1:3">
      <c r="A156" s="1" t="s">
        <v>416</v>
      </c>
      <c r="B156">
        <v>155</v>
      </c>
      <c r="C156" s="3">
        <v>1523.9299999999998</v>
      </c>
    </row>
    <row r="157" spans="1:3">
      <c r="A157" s="1" t="s">
        <v>417</v>
      </c>
      <c r="B157">
        <v>156</v>
      </c>
      <c r="C157" s="3">
        <v>1532.04</v>
      </c>
    </row>
    <row r="158" spans="1:3">
      <c r="A158" s="1" t="s">
        <v>418</v>
      </c>
      <c r="B158">
        <v>157</v>
      </c>
      <c r="C158" s="3">
        <v>1969.42</v>
      </c>
    </row>
    <row r="159" spans="1:3">
      <c r="A159" s="1" t="s">
        <v>419</v>
      </c>
      <c r="B159">
        <v>158</v>
      </c>
      <c r="C159" s="3">
        <v>1573.78</v>
      </c>
    </row>
    <row r="160" spans="1:3">
      <c r="A160" s="1" t="s">
        <v>420</v>
      </c>
      <c r="B160">
        <v>159</v>
      </c>
      <c r="C160" s="3">
        <v>2011.6100000000001</v>
      </c>
    </row>
    <row r="161" spans="1:3">
      <c r="A161" s="1" t="s">
        <v>421</v>
      </c>
      <c r="B161">
        <v>160</v>
      </c>
      <c r="C161" s="3">
        <v>2047</v>
      </c>
    </row>
    <row r="162" spans="1:3">
      <c r="A162" s="1" t="s">
        <v>422</v>
      </c>
      <c r="B162">
        <v>161</v>
      </c>
      <c r="C162" s="3">
        <v>2050.8000000000002</v>
      </c>
    </row>
    <row r="163" spans="1:3">
      <c r="A163" s="1" t="s">
        <v>423</v>
      </c>
      <c r="B163">
        <v>162</v>
      </c>
      <c r="C163" s="3">
        <v>2054.9899999999998</v>
      </c>
    </row>
    <row r="164" spans="1:3">
      <c r="A164" s="1" t="s">
        <v>424</v>
      </c>
      <c r="B164">
        <v>163</v>
      </c>
      <c r="C164" s="3">
        <v>1594.6699999999998</v>
      </c>
    </row>
    <row r="165" spans="1:3">
      <c r="A165" s="1" t="s">
        <v>425</v>
      </c>
      <c r="B165">
        <v>164</v>
      </c>
      <c r="C165" s="3">
        <v>1990.73</v>
      </c>
    </row>
    <row r="166" spans="1:3">
      <c r="A166" s="1" t="s">
        <v>426</v>
      </c>
      <c r="B166">
        <v>165</v>
      </c>
      <c r="C166" s="3">
        <v>1979.13</v>
      </c>
    </row>
    <row r="167" spans="1:3">
      <c r="A167" s="1" t="s">
        <v>427</v>
      </c>
      <c r="B167">
        <v>166</v>
      </c>
      <c r="C167" s="3">
        <v>1952.4700000000003</v>
      </c>
    </row>
    <row r="168" spans="1:3">
      <c r="A168" s="1" t="s">
        <v>428</v>
      </c>
      <c r="B168">
        <v>167</v>
      </c>
      <c r="C168" s="3">
        <v>1973.6800000000003</v>
      </c>
    </row>
    <row r="169" spans="1:3">
      <c r="A169" s="1" t="s">
        <v>429</v>
      </c>
      <c r="B169">
        <v>168</v>
      </c>
      <c r="C169" s="3">
        <v>2006.53</v>
      </c>
    </row>
    <row r="170" spans="1:3">
      <c r="A170" s="1" t="s">
        <v>430</v>
      </c>
      <c r="B170">
        <v>169</v>
      </c>
      <c r="C170" s="3">
        <v>1636.41</v>
      </c>
    </row>
    <row r="171" spans="1:3">
      <c r="A171" s="1" t="s">
        <v>431</v>
      </c>
      <c r="B171">
        <v>170</v>
      </c>
      <c r="C171" s="3">
        <v>2053.31</v>
      </c>
    </row>
    <row r="172" spans="1:3">
      <c r="A172" s="1" t="s">
        <v>432</v>
      </c>
      <c r="B172">
        <v>171</v>
      </c>
      <c r="C172" s="3">
        <v>2066.37</v>
      </c>
    </row>
    <row r="173" spans="1:3">
      <c r="A173" s="1" t="s">
        <v>433</v>
      </c>
      <c r="B173">
        <v>172</v>
      </c>
      <c r="C173" s="3">
        <v>2051.41</v>
      </c>
    </row>
    <row r="174" spans="1:3">
      <c r="A174" s="1" t="s">
        <v>434</v>
      </c>
      <c r="B174">
        <v>173</v>
      </c>
      <c r="C174" s="3">
        <v>2052.13</v>
      </c>
    </row>
    <row r="175" spans="1:3">
      <c r="A175" s="1" t="s">
        <v>435</v>
      </c>
      <c r="B175">
        <v>174</v>
      </c>
      <c r="C175" s="3">
        <v>2060.2400000000002</v>
      </c>
    </row>
    <row r="176" spans="1:3">
      <c r="A176" s="1" t="s">
        <v>436</v>
      </c>
      <c r="B176">
        <v>175</v>
      </c>
      <c r="C176" s="3">
        <v>2076.34</v>
      </c>
    </row>
    <row r="177" spans="1:3">
      <c r="A177" s="1" t="s">
        <v>437</v>
      </c>
      <c r="B177">
        <v>176</v>
      </c>
      <c r="C177" s="3">
        <v>2078.64</v>
      </c>
    </row>
    <row r="178" spans="1:3">
      <c r="A178" s="1" t="s">
        <v>438</v>
      </c>
      <c r="B178">
        <v>177</v>
      </c>
      <c r="C178" s="3">
        <v>1687.7700000000002</v>
      </c>
    </row>
    <row r="179" spans="1:3">
      <c r="A179" s="1" t="s">
        <v>439</v>
      </c>
      <c r="B179">
        <v>178</v>
      </c>
      <c r="C179" s="3">
        <v>2140.71</v>
      </c>
    </row>
    <row r="180" spans="1:3">
      <c r="A180" s="1" t="s">
        <v>440</v>
      </c>
      <c r="B180">
        <v>179</v>
      </c>
      <c r="C180" s="3">
        <v>2189.7000000000003</v>
      </c>
    </row>
    <row r="181" spans="1:3">
      <c r="A181" s="1" t="s">
        <v>441</v>
      </c>
      <c r="B181">
        <v>180</v>
      </c>
      <c r="C181" s="3">
        <v>1741.8400000000001</v>
      </c>
    </row>
    <row r="182" spans="1:3">
      <c r="A182" s="1" t="s">
        <v>442</v>
      </c>
      <c r="B182">
        <v>181</v>
      </c>
      <c r="C182" s="3">
        <v>2185.39</v>
      </c>
    </row>
    <row r="183" spans="1:3">
      <c r="A183" s="1" t="s">
        <v>443</v>
      </c>
      <c r="B183">
        <v>182</v>
      </c>
      <c r="C183" s="3">
        <v>1765.13</v>
      </c>
    </row>
    <row r="184" spans="1:3">
      <c r="A184" s="1" t="s">
        <v>444</v>
      </c>
      <c r="B184">
        <v>183</v>
      </c>
      <c r="C184" s="3">
        <v>2226.98</v>
      </c>
    </row>
    <row r="185" spans="1:3">
      <c r="A185" s="1" t="s">
        <v>445</v>
      </c>
      <c r="B185">
        <v>184</v>
      </c>
      <c r="C185" s="3">
        <v>2264.59</v>
      </c>
    </row>
    <row r="186" spans="1:3">
      <c r="A186" s="1" t="s">
        <v>446</v>
      </c>
      <c r="B186">
        <v>185</v>
      </c>
      <c r="C186" s="3">
        <v>2274.56</v>
      </c>
    </row>
    <row r="187" spans="1:3">
      <c r="A187" s="1" t="s">
        <v>447</v>
      </c>
      <c r="B187">
        <v>186</v>
      </c>
      <c r="C187" s="3">
        <v>2260.0500000000002</v>
      </c>
    </row>
    <row r="188" spans="1:3">
      <c r="A188" s="1" t="s">
        <v>448</v>
      </c>
      <c r="B188">
        <v>187</v>
      </c>
      <c r="C188" s="3">
        <v>2236.77</v>
      </c>
    </row>
    <row r="189" spans="1:3">
      <c r="A189" s="1" t="s">
        <v>449</v>
      </c>
      <c r="B189">
        <v>188</v>
      </c>
      <c r="C189" s="3">
        <v>2203.4299999999998</v>
      </c>
    </row>
    <row r="190" spans="1:3">
      <c r="A190" s="1" t="s">
        <v>450</v>
      </c>
      <c r="B190">
        <v>189</v>
      </c>
      <c r="C190" s="3">
        <v>2197.38</v>
      </c>
    </row>
    <row r="191" spans="1:3">
      <c r="A191" s="1" t="s">
        <v>451</v>
      </c>
      <c r="B191">
        <v>190</v>
      </c>
      <c r="C191" s="3">
        <v>2244.4700000000003</v>
      </c>
    </row>
    <row r="192" spans="1:3">
      <c r="A192" s="1" t="s">
        <v>452</v>
      </c>
      <c r="B192">
        <v>191</v>
      </c>
      <c r="C192" s="3">
        <v>1785.8300000000002</v>
      </c>
    </row>
    <row r="193" spans="1:3">
      <c r="A193" s="1" t="s">
        <v>453</v>
      </c>
      <c r="B193">
        <v>192</v>
      </c>
      <c r="C193" s="3">
        <v>2234.6799999999998</v>
      </c>
    </row>
    <row r="194" spans="1:3">
      <c r="A194" s="1" t="s">
        <v>454</v>
      </c>
      <c r="B194">
        <v>193</v>
      </c>
      <c r="C194" s="3">
        <v>2186.79</v>
      </c>
    </row>
    <row r="195" spans="1:3">
      <c r="A195" s="1" t="s">
        <v>455</v>
      </c>
      <c r="B195">
        <v>194</v>
      </c>
      <c r="C195" s="3">
        <v>2140.16</v>
      </c>
    </row>
    <row r="196" spans="1:3">
      <c r="A196" s="1" t="s">
        <v>456</v>
      </c>
      <c r="B196">
        <v>195</v>
      </c>
      <c r="C196" s="3">
        <v>2127.6</v>
      </c>
    </row>
    <row r="197" spans="1:3">
      <c r="A197" s="1" t="s">
        <v>457</v>
      </c>
      <c r="B197">
        <v>196</v>
      </c>
      <c r="C197" s="3">
        <v>2168.31</v>
      </c>
    </row>
    <row r="198" spans="1:3">
      <c r="A198" s="1" t="s">
        <v>458</v>
      </c>
      <c r="B198">
        <v>197</v>
      </c>
      <c r="C198" s="3">
        <v>2149.89</v>
      </c>
    </row>
    <row r="199" spans="1:3">
      <c r="A199" s="1" t="s">
        <v>459</v>
      </c>
      <c r="B199">
        <v>198</v>
      </c>
      <c r="C199" s="3">
        <v>2084.87</v>
      </c>
    </row>
    <row r="200" spans="1:3">
      <c r="A200" s="1" t="s">
        <v>460</v>
      </c>
      <c r="B200">
        <v>199</v>
      </c>
      <c r="C200" s="3">
        <v>2121.9</v>
      </c>
    </row>
    <row r="201" spans="1:3">
      <c r="A201" s="1" t="s">
        <v>461</v>
      </c>
      <c r="B201">
        <v>200</v>
      </c>
      <c r="C201" s="3">
        <v>2184.3200000000002</v>
      </c>
    </row>
    <row r="202" spans="1:3">
      <c r="A202" s="1" t="s">
        <v>462</v>
      </c>
      <c r="B202">
        <v>201</v>
      </c>
      <c r="C202" s="3">
        <v>2239.62</v>
      </c>
    </row>
    <row r="203" spans="1:3">
      <c r="A203" s="1" t="s">
        <v>463</v>
      </c>
      <c r="B203">
        <v>202</v>
      </c>
      <c r="C203" s="3">
        <v>1817.85</v>
      </c>
    </row>
    <row r="204" spans="1:3">
      <c r="A204" s="1" t="s">
        <v>464</v>
      </c>
      <c r="B204">
        <v>203</v>
      </c>
      <c r="C204" s="3">
        <v>2279.5200000000004</v>
      </c>
    </row>
    <row r="205" spans="1:3">
      <c r="A205" s="1" t="s">
        <v>465</v>
      </c>
      <c r="B205">
        <v>204</v>
      </c>
      <c r="C205" s="3">
        <v>2286.48</v>
      </c>
    </row>
    <row r="206" spans="1:3">
      <c r="A206" s="1" t="s">
        <v>466</v>
      </c>
      <c r="B206">
        <v>205</v>
      </c>
      <c r="C206" s="3">
        <v>2337.9300000000003</v>
      </c>
    </row>
    <row r="207" spans="1:3">
      <c r="A207" s="1" t="s">
        <v>467</v>
      </c>
      <c r="B207">
        <v>206</v>
      </c>
      <c r="C207" s="3">
        <v>2361.42</v>
      </c>
    </row>
    <row r="208" spans="1:3">
      <c r="A208" s="1" t="s">
        <v>468</v>
      </c>
      <c r="B208">
        <v>207</v>
      </c>
      <c r="C208" s="3">
        <v>1904.1599999999999</v>
      </c>
    </row>
    <row r="209" spans="1:3">
      <c r="A209" s="1" t="s">
        <v>469</v>
      </c>
      <c r="B209">
        <v>208</v>
      </c>
      <c r="C209" s="3">
        <v>1876.6399999999999</v>
      </c>
    </row>
    <row r="210" spans="1:3">
      <c r="A210" s="1" t="s">
        <v>470</v>
      </c>
      <c r="B210">
        <v>209</v>
      </c>
      <c r="C210" s="3">
        <v>2378.0699999999997</v>
      </c>
    </row>
    <row r="211" spans="1:3">
      <c r="A211" s="1" t="s">
        <v>471</v>
      </c>
      <c r="B211">
        <v>210</v>
      </c>
      <c r="C211" s="3">
        <v>1906.14</v>
      </c>
    </row>
    <row r="212" spans="1:3">
      <c r="A212" s="1" t="s">
        <v>472</v>
      </c>
      <c r="B212">
        <v>211</v>
      </c>
      <c r="C212" s="3">
        <v>2429.14</v>
      </c>
    </row>
    <row r="213" spans="1:3">
      <c r="A213" s="1" t="s">
        <v>473</v>
      </c>
      <c r="B213">
        <v>212</v>
      </c>
      <c r="C213" s="3">
        <v>2448.5899999999997</v>
      </c>
    </row>
    <row r="214" spans="1:3">
      <c r="A214" s="1" t="s">
        <v>474</v>
      </c>
      <c r="B214">
        <v>213</v>
      </c>
      <c r="C214" s="3">
        <v>2484.15</v>
      </c>
    </row>
    <row r="215" spans="1:3">
      <c r="A215" s="1" t="s">
        <v>475</v>
      </c>
      <c r="B215">
        <v>214</v>
      </c>
      <c r="C215" s="3">
        <v>2495.1499999999996</v>
      </c>
    </row>
    <row r="216" spans="1:3">
      <c r="A216" s="1" t="s">
        <v>476</v>
      </c>
      <c r="B216">
        <v>215</v>
      </c>
      <c r="C216" s="3">
        <v>2009.32</v>
      </c>
    </row>
    <row r="217" spans="1:3">
      <c r="A217" s="1" t="s">
        <v>477</v>
      </c>
      <c r="B217">
        <v>216</v>
      </c>
      <c r="C217" s="3">
        <v>2540.11</v>
      </c>
    </row>
    <row r="218" spans="1:3">
      <c r="A218" s="1" t="s">
        <v>478</v>
      </c>
      <c r="B218">
        <v>217</v>
      </c>
      <c r="C218" s="3">
        <v>2555.7600000000002</v>
      </c>
    </row>
    <row r="219" spans="1:3">
      <c r="A219" s="1" t="s">
        <v>479</v>
      </c>
      <c r="B219">
        <v>218</v>
      </c>
      <c r="C219" s="3">
        <v>2568.8099999999995</v>
      </c>
    </row>
    <row r="220" spans="1:3">
      <c r="A220" s="1" t="s">
        <v>480</v>
      </c>
      <c r="B220">
        <v>219</v>
      </c>
      <c r="C220" s="3">
        <v>2592.4600000000005</v>
      </c>
    </row>
    <row r="221" spans="1:3">
      <c r="A221" s="1" t="s">
        <v>481</v>
      </c>
      <c r="B221">
        <v>220</v>
      </c>
      <c r="C221" s="3">
        <v>2084.8199999999997</v>
      </c>
    </row>
    <row r="222" spans="1:3">
      <c r="A222" s="1" t="s">
        <v>482</v>
      </c>
      <c r="B222">
        <v>221</v>
      </c>
      <c r="C222" s="3">
        <v>2591.91</v>
      </c>
    </row>
    <row r="223" spans="1:3">
      <c r="A223" s="1" t="s">
        <v>483</v>
      </c>
      <c r="B223">
        <v>222</v>
      </c>
      <c r="C223" s="3">
        <v>2581.0100000000002</v>
      </c>
    </row>
    <row r="224" spans="1:3">
      <c r="A224" s="1" t="s">
        <v>484</v>
      </c>
      <c r="B224">
        <v>223</v>
      </c>
      <c r="C224" s="3">
        <v>2503.21</v>
      </c>
    </row>
    <row r="225" spans="1:6">
      <c r="A225" s="1" t="s">
        <v>485</v>
      </c>
      <c r="B225">
        <v>224</v>
      </c>
      <c r="C225" s="3">
        <v>2522.5299999999997</v>
      </c>
    </row>
    <row r="226" spans="1:6">
      <c r="A226" s="1" t="s">
        <v>486</v>
      </c>
      <c r="B226">
        <v>225</v>
      </c>
      <c r="C226" s="3">
        <v>2528.71</v>
      </c>
    </row>
    <row r="227" spans="1:6">
      <c r="A227" s="1" t="s">
        <v>487</v>
      </c>
      <c r="B227">
        <v>226</v>
      </c>
      <c r="C227" s="3">
        <v>2591.9100000000003</v>
      </c>
    </row>
    <row r="228" spans="1:6">
      <c r="A228" s="1" t="s">
        <v>488</v>
      </c>
      <c r="B228">
        <v>227</v>
      </c>
      <c r="C228" s="3">
        <v>2632.13</v>
      </c>
    </row>
    <row r="229" spans="1:6">
      <c r="A229" s="1" t="s">
        <v>489</v>
      </c>
      <c r="B229">
        <v>228</v>
      </c>
      <c r="C229" s="3">
        <v>2646.65</v>
      </c>
    </row>
    <row r="230" spans="1:6">
      <c r="A230" s="1" t="s">
        <v>490</v>
      </c>
      <c r="B230">
        <v>229</v>
      </c>
      <c r="C230" s="3">
        <v>2105.89</v>
      </c>
    </row>
    <row r="231" spans="1:6">
      <c r="A231" s="1" t="s">
        <v>491</v>
      </c>
      <c r="B231">
        <v>230</v>
      </c>
      <c r="C231" s="3">
        <v>2659.5299999999997</v>
      </c>
    </row>
    <row r="232" spans="1:6">
      <c r="A232" s="1" t="s">
        <v>492</v>
      </c>
      <c r="B232">
        <v>231</v>
      </c>
      <c r="C232" s="3">
        <v>2699.2</v>
      </c>
    </row>
    <row r="233" spans="1:6">
      <c r="A233" s="1" t="s">
        <v>493</v>
      </c>
      <c r="B233">
        <v>232</v>
      </c>
      <c r="C233" s="3">
        <v>2187.1</v>
      </c>
    </row>
    <row r="234" spans="1:6">
      <c r="A234" s="1" t="s">
        <v>494</v>
      </c>
      <c r="B234">
        <v>233</v>
      </c>
      <c r="C234" s="3">
        <v>2723.67</v>
      </c>
      <c r="D234" s="3">
        <v>2723.67</v>
      </c>
      <c r="E234" s="3">
        <v>2723.67</v>
      </c>
      <c r="F234" s="3">
        <v>2723.67</v>
      </c>
    </row>
    <row r="235" spans="1:6">
      <c r="A235" s="5">
        <v>45474</v>
      </c>
      <c r="B235">
        <v>234</v>
      </c>
      <c r="D235" s="3">
        <f t="shared" ref="D235:D261" si="0">_xlfn.FORECAST.ETS(B235,$C$2:$C$234,$B$2:$B$234,1,1)</f>
        <v>2635.2375572439187</v>
      </c>
      <c r="E235" s="3">
        <f t="shared" ref="E235:E261" si="1">D235-_xlfn.FORECAST.ETS.CONFINT(B235,$C$2:$C$234,$B$2:$B$234,0.95,1,1)</f>
        <v>2233.0133967035522</v>
      </c>
      <c r="F235" s="3">
        <f t="shared" ref="F235:F261" si="2">D235+_xlfn.FORECAST.ETS.CONFINT(B235,$C$2:$C$234,$B$2:$B$234,0.95,1,1)</f>
        <v>3037.4617177842852</v>
      </c>
    </row>
    <row r="236" spans="1:6">
      <c r="A236" s="5">
        <v>45481</v>
      </c>
      <c r="B236">
        <v>235</v>
      </c>
      <c r="D236" s="3">
        <f t="shared" si="0"/>
        <v>2603.4949473058168</v>
      </c>
      <c r="E236" s="3">
        <f t="shared" si="1"/>
        <v>2188.6959309828794</v>
      </c>
      <c r="F236" s="3">
        <f t="shared" si="2"/>
        <v>3018.2939636287542</v>
      </c>
    </row>
    <row r="237" spans="1:6">
      <c r="A237" s="5">
        <v>45488</v>
      </c>
      <c r="B237">
        <v>236</v>
      </c>
      <c r="D237" s="3">
        <f t="shared" si="0"/>
        <v>2452.2006603013956</v>
      </c>
      <c r="E237" s="3">
        <f t="shared" si="1"/>
        <v>2025.1012882325665</v>
      </c>
      <c r="F237" s="3">
        <f t="shared" si="2"/>
        <v>2879.3000323702249</v>
      </c>
    </row>
    <row r="238" spans="1:6">
      <c r="A238" s="5">
        <v>45495</v>
      </c>
      <c r="B238">
        <v>237</v>
      </c>
      <c r="D238" s="3">
        <f t="shared" si="0"/>
        <v>2587.0150282020531</v>
      </c>
      <c r="E238" s="3">
        <f t="shared" si="1"/>
        <v>2147.866365528138</v>
      </c>
      <c r="F238" s="3">
        <f t="shared" si="2"/>
        <v>3026.1636908759683</v>
      </c>
    </row>
    <row r="239" spans="1:6">
      <c r="A239" s="5">
        <v>45502</v>
      </c>
      <c r="B239">
        <v>238</v>
      </c>
      <c r="D239" s="3">
        <f t="shared" si="0"/>
        <v>2650.6969820280651</v>
      </c>
      <c r="E239" s="3">
        <f t="shared" si="1"/>
        <v>2166.8472297884014</v>
      </c>
      <c r="F239" s="3">
        <f t="shared" si="2"/>
        <v>3134.5467342677289</v>
      </c>
    </row>
    <row r="240" spans="1:6">
      <c r="A240" s="5">
        <v>45509</v>
      </c>
      <c r="B240">
        <v>239</v>
      </c>
      <c r="D240" s="3">
        <f t="shared" si="0"/>
        <v>2618.9543720899633</v>
      </c>
      <c r="E240" s="3">
        <f t="shared" si="1"/>
        <v>2124.2693440065241</v>
      </c>
      <c r="F240" s="3">
        <f t="shared" si="2"/>
        <v>3113.6394001734025</v>
      </c>
    </row>
    <row r="241" spans="1:6">
      <c r="A241" s="5">
        <v>45516</v>
      </c>
      <c r="B241">
        <v>240</v>
      </c>
      <c r="D241" s="3">
        <f t="shared" si="0"/>
        <v>2467.6600850855421</v>
      </c>
      <c r="E241" s="3">
        <f t="shared" si="1"/>
        <v>1962.2899567531658</v>
      </c>
      <c r="F241" s="3">
        <f t="shared" si="2"/>
        <v>2973.0302134179183</v>
      </c>
    </row>
    <row r="242" spans="1:6">
      <c r="A242" s="5">
        <v>45523</v>
      </c>
      <c r="B242">
        <v>241</v>
      </c>
      <c r="D242" s="3">
        <f t="shared" si="0"/>
        <v>2602.4744529862</v>
      </c>
      <c r="E242" s="3">
        <f t="shared" si="1"/>
        <v>2086.5597554699898</v>
      </c>
      <c r="F242" s="3">
        <f t="shared" si="2"/>
        <v>3118.3891505024103</v>
      </c>
    </row>
    <row r="243" spans="1:6">
      <c r="A243" s="5">
        <v>45530</v>
      </c>
      <c r="B243">
        <v>242</v>
      </c>
      <c r="D243" s="3">
        <f t="shared" si="0"/>
        <v>2666.156406812212</v>
      </c>
      <c r="E243" s="3">
        <f t="shared" si="1"/>
        <v>2111.1039705973567</v>
      </c>
      <c r="F243" s="3">
        <f t="shared" si="2"/>
        <v>3221.2088430270674</v>
      </c>
    </row>
    <row r="244" spans="1:6">
      <c r="A244" s="5">
        <v>45537</v>
      </c>
      <c r="B244">
        <v>243</v>
      </c>
      <c r="D244" s="3">
        <f t="shared" si="0"/>
        <v>2634.4137968741102</v>
      </c>
      <c r="E244" s="3">
        <f t="shared" si="1"/>
        <v>2069.5953977759218</v>
      </c>
      <c r="F244" s="3">
        <f t="shared" si="2"/>
        <v>3199.2321959722985</v>
      </c>
    </row>
    <row r="245" spans="1:6">
      <c r="A245" s="5">
        <v>45544</v>
      </c>
      <c r="B245">
        <v>244</v>
      </c>
      <c r="D245" s="3">
        <f t="shared" si="0"/>
        <v>2483.119509869689</v>
      </c>
      <c r="E245" s="3">
        <f t="shared" si="1"/>
        <v>1908.6277948910672</v>
      </c>
      <c r="F245" s="3">
        <f t="shared" si="2"/>
        <v>3057.6112248483105</v>
      </c>
    </row>
    <row r="246" spans="1:6">
      <c r="A246" s="5">
        <v>45551</v>
      </c>
      <c r="B246">
        <v>245</v>
      </c>
      <c r="D246" s="3">
        <f t="shared" si="0"/>
        <v>2617.933877770346</v>
      </c>
      <c r="E246" s="3">
        <f t="shared" si="1"/>
        <v>2033.856613725332</v>
      </c>
      <c r="F246" s="3">
        <f t="shared" si="2"/>
        <v>3202.0111418153601</v>
      </c>
    </row>
    <row r="247" spans="1:6">
      <c r="A247" s="5">
        <v>45558</v>
      </c>
      <c r="B247">
        <v>246</v>
      </c>
      <c r="D247" s="3">
        <f t="shared" si="0"/>
        <v>2681.6158315963585</v>
      </c>
      <c r="E247" s="3">
        <f t="shared" si="1"/>
        <v>2062.1621559057298</v>
      </c>
      <c r="F247" s="3">
        <f t="shared" si="2"/>
        <v>3301.0695072869871</v>
      </c>
    </row>
    <row r="248" spans="1:6">
      <c r="A248" s="5">
        <v>45565</v>
      </c>
      <c r="B248">
        <v>247</v>
      </c>
      <c r="D248" s="3">
        <f t="shared" si="0"/>
        <v>2649.8732216582566</v>
      </c>
      <c r="E248" s="3">
        <f t="shared" si="1"/>
        <v>2021.3841022778965</v>
      </c>
      <c r="F248" s="3">
        <f t="shared" si="2"/>
        <v>3278.3623410386167</v>
      </c>
    </row>
    <row r="249" spans="1:6">
      <c r="A249" s="5">
        <v>45572</v>
      </c>
      <c r="B249">
        <v>248</v>
      </c>
      <c r="D249" s="3">
        <f t="shared" si="0"/>
        <v>2498.5789346538354</v>
      </c>
      <c r="E249" s="3">
        <f t="shared" si="1"/>
        <v>1861.1153090923322</v>
      </c>
      <c r="F249" s="3">
        <f t="shared" si="2"/>
        <v>3136.0425602153387</v>
      </c>
    </row>
    <row r="250" spans="1:6">
      <c r="A250" s="5">
        <v>45579</v>
      </c>
      <c r="B250">
        <v>249</v>
      </c>
      <c r="D250" s="3">
        <f t="shared" si="0"/>
        <v>2633.3933025544929</v>
      </c>
      <c r="E250" s="3">
        <f t="shared" si="1"/>
        <v>1987.0133198053918</v>
      </c>
      <c r="F250" s="3">
        <f t="shared" si="2"/>
        <v>3279.7732853035941</v>
      </c>
    </row>
    <row r="251" spans="1:6">
      <c r="A251" s="5">
        <v>45586</v>
      </c>
      <c r="B251">
        <v>250</v>
      </c>
      <c r="D251" s="3">
        <f t="shared" si="0"/>
        <v>2697.0752563805054</v>
      </c>
      <c r="E251" s="3">
        <f t="shared" si="1"/>
        <v>2018.0684528318384</v>
      </c>
      <c r="F251" s="3">
        <f t="shared" si="2"/>
        <v>3376.0820599291724</v>
      </c>
    </row>
    <row r="252" spans="1:6">
      <c r="A252" s="5">
        <v>45593</v>
      </c>
      <c r="B252">
        <v>251</v>
      </c>
      <c r="D252" s="3">
        <f t="shared" si="0"/>
        <v>2665.3326464424035</v>
      </c>
      <c r="E252" s="3">
        <f t="shared" si="1"/>
        <v>1977.8224770222455</v>
      </c>
      <c r="F252" s="3">
        <f t="shared" si="2"/>
        <v>3352.8428158625616</v>
      </c>
    </row>
    <row r="253" spans="1:6">
      <c r="A253" s="5">
        <v>45600</v>
      </c>
      <c r="B253">
        <v>252</v>
      </c>
      <c r="D253" s="3">
        <f t="shared" si="0"/>
        <v>2514.0383594379819</v>
      </c>
      <c r="E253" s="3">
        <f t="shared" si="1"/>
        <v>1818.0663018072617</v>
      </c>
      <c r="F253" s="3">
        <f t="shared" si="2"/>
        <v>3210.0104170687018</v>
      </c>
    </row>
    <row r="254" spans="1:6">
      <c r="A254" s="5">
        <v>45607</v>
      </c>
      <c r="B254">
        <v>253</v>
      </c>
      <c r="D254" s="3">
        <f t="shared" si="0"/>
        <v>2648.8527273386399</v>
      </c>
      <c r="E254" s="3">
        <f t="shared" si="1"/>
        <v>1944.4585346640115</v>
      </c>
      <c r="F254" s="3">
        <f t="shared" si="2"/>
        <v>3353.2469200132682</v>
      </c>
    </row>
    <row r="255" spans="1:6">
      <c r="A255" s="5">
        <v>45614</v>
      </c>
      <c r="B255">
        <v>254</v>
      </c>
      <c r="D255" s="3">
        <f t="shared" si="0"/>
        <v>2712.5346811646518</v>
      </c>
      <c r="E255" s="3">
        <f t="shared" si="1"/>
        <v>1977.6292014248897</v>
      </c>
      <c r="F255" s="3">
        <f t="shared" si="2"/>
        <v>3447.4401609044139</v>
      </c>
    </row>
    <row r="256" spans="1:6">
      <c r="A256" s="5">
        <v>45621</v>
      </c>
      <c r="B256">
        <v>255</v>
      </c>
      <c r="D256" s="3">
        <f t="shared" si="0"/>
        <v>2680.79207122655</v>
      </c>
      <c r="E256" s="3">
        <f t="shared" si="1"/>
        <v>1937.7876890207767</v>
      </c>
      <c r="F256" s="3">
        <f t="shared" si="2"/>
        <v>3423.7964534323232</v>
      </c>
    </row>
    <row r="257" spans="1:9" ht="15.75">
      <c r="A257" s="5">
        <v>45628</v>
      </c>
      <c r="B257">
        <v>256</v>
      </c>
      <c r="D257" s="3">
        <f t="shared" si="0"/>
        <v>2529.4977842221288</v>
      </c>
      <c r="E257" s="3">
        <f t="shared" si="1"/>
        <v>1778.4231326511376</v>
      </c>
      <c r="F257" s="3">
        <f t="shared" si="2"/>
        <v>3280.5724357931199</v>
      </c>
      <c r="H257" s="17" t="s">
        <v>518</v>
      </c>
      <c r="I257">
        <v>3019.51</v>
      </c>
    </row>
    <row r="258" spans="1:9">
      <c r="A258" s="5">
        <v>45635</v>
      </c>
      <c r="B258">
        <v>257</v>
      </c>
      <c r="D258" s="3">
        <f t="shared" si="0"/>
        <v>2664.3121521227868</v>
      </c>
      <c r="E258" s="3">
        <f t="shared" si="1"/>
        <v>1905.1947379590815</v>
      </c>
      <c r="F258" s="3">
        <f t="shared" si="2"/>
        <v>3423.429566286492</v>
      </c>
    </row>
    <row r="259" spans="1:9">
      <c r="A259" s="5">
        <v>45642</v>
      </c>
      <c r="B259">
        <v>258</v>
      </c>
      <c r="D259" s="3">
        <f t="shared" si="0"/>
        <v>2727.9941059487987</v>
      </c>
      <c r="E259" s="3">
        <f t="shared" si="1"/>
        <v>1940.0530933264529</v>
      </c>
      <c r="F259" s="3">
        <f t="shared" si="2"/>
        <v>3515.9351185711448</v>
      </c>
    </row>
    <row r="260" spans="1:9">
      <c r="A260" s="5">
        <v>45649</v>
      </c>
      <c r="B260">
        <v>259</v>
      </c>
      <c r="D260" s="3">
        <f t="shared" si="0"/>
        <v>2696.2514960106969</v>
      </c>
      <c r="E260" s="3">
        <f t="shared" si="1"/>
        <v>1900.5284799245169</v>
      </c>
      <c r="F260" s="3">
        <f t="shared" si="2"/>
        <v>3491.9745120968769</v>
      </c>
    </row>
    <row r="261" spans="1:9">
      <c r="A261" s="5">
        <v>45656</v>
      </c>
      <c r="B261">
        <v>260</v>
      </c>
      <c r="D261" s="3">
        <f t="shared" si="0"/>
        <v>2544.9572090062752</v>
      </c>
      <c r="E261" s="3">
        <f t="shared" si="1"/>
        <v>1741.4718861841966</v>
      </c>
      <c r="F261" s="3">
        <f t="shared" si="2"/>
        <v>3348.4425318283538</v>
      </c>
    </row>
  </sheetData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3FD4B-1DEC-44A7-BE2E-F2F4BEE49521}">
  <dimension ref="A1:I1124"/>
  <sheetViews>
    <sheetView workbookViewId="0">
      <selection activeCell="A2" sqref="A2"/>
    </sheetView>
  </sheetViews>
  <sheetFormatPr defaultColWidth="9.77734375" defaultRowHeight="15"/>
  <cols>
    <col min="1" max="1" width="9.88671875" bestFit="1" customWidth="1"/>
    <col min="2" max="2" width="10.33203125" bestFit="1" customWidth="1"/>
    <col min="3" max="3" width="18.5546875" bestFit="1" customWidth="1"/>
    <col min="4" max="4" width="20.44140625" bestFit="1" customWidth="1"/>
    <col min="5" max="5" width="22.21875" bestFit="1" customWidth="1"/>
    <col min="6" max="6" width="10.88671875" bestFit="1" customWidth="1"/>
    <col min="7" max="7" width="18.5546875" bestFit="1" customWidth="1"/>
    <col min="8" max="8" width="20.44140625" style="10" bestFit="1" customWidth="1"/>
    <col min="9" max="9" width="22.21875" style="10" bestFit="1" customWidth="1"/>
  </cols>
  <sheetData>
    <row r="1" spans="1:9" ht="16.5" thickBot="1">
      <c r="A1" s="11" t="s">
        <v>0</v>
      </c>
      <c r="B1" s="8" t="s">
        <v>1</v>
      </c>
      <c r="C1" s="8" t="s">
        <v>501</v>
      </c>
      <c r="D1" s="12" t="s">
        <v>503</v>
      </c>
      <c r="E1" s="12" t="s">
        <v>505</v>
      </c>
      <c r="F1" s="9" t="s">
        <v>2</v>
      </c>
      <c r="G1" s="8" t="s">
        <v>502</v>
      </c>
      <c r="H1" s="13" t="s">
        <v>504</v>
      </c>
      <c r="I1" s="13" t="s">
        <v>506</v>
      </c>
    </row>
    <row r="2" spans="1:9">
      <c r="A2" s="1">
        <v>43843</v>
      </c>
      <c r="B2" s="3">
        <v>327.95</v>
      </c>
      <c r="C2" s="3"/>
      <c r="D2" s="3"/>
      <c r="E2" s="3"/>
      <c r="F2" s="10">
        <v>47262010</v>
      </c>
      <c r="G2" s="3"/>
    </row>
    <row r="3" spans="1:9">
      <c r="A3" s="1">
        <v>43844</v>
      </c>
      <c r="B3" s="3">
        <v>327.45</v>
      </c>
      <c r="C3" s="3"/>
      <c r="D3" s="3"/>
      <c r="E3" s="3"/>
      <c r="F3" s="10">
        <v>63036380</v>
      </c>
      <c r="G3" s="3"/>
    </row>
    <row r="4" spans="1:9">
      <c r="A4" s="1">
        <v>43845</v>
      </c>
      <c r="B4" s="3">
        <v>328.19</v>
      </c>
      <c r="C4" s="3"/>
      <c r="D4" s="3"/>
      <c r="E4" s="3"/>
      <c r="F4" s="10">
        <v>72056600</v>
      </c>
      <c r="G4" s="3"/>
    </row>
    <row r="5" spans="1:9">
      <c r="A5" s="1">
        <v>43846</v>
      </c>
      <c r="B5" s="3">
        <v>330.92</v>
      </c>
      <c r="C5" s="3"/>
      <c r="D5" s="3"/>
      <c r="E5" s="3"/>
      <c r="F5" s="10">
        <v>54050330</v>
      </c>
      <c r="G5" s="3"/>
    </row>
    <row r="6" spans="1:9">
      <c r="A6" s="1">
        <v>43847</v>
      </c>
      <c r="B6" s="3">
        <v>331.95</v>
      </c>
      <c r="C6" s="3"/>
      <c r="D6" s="3"/>
      <c r="E6" s="3"/>
      <c r="F6" s="10">
        <v>95846020</v>
      </c>
      <c r="G6" s="3"/>
    </row>
    <row r="7" spans="1:9">
      <c r="A7" s="1">
        <v>43851</v>
      </c>
      <c r="B7" s="3">
        <v>331.3</v>
      </c>
      <c r="C7" s="3">
        <f>AVERAGE(B2:B6)</f>
        <v>329.29200000000003</v>
      </c>
      <c r="D7" s="3"/>
      <c r="E7" s="3"/>
      <c r="F7" s="10">
        <v>77742420</v>
      </c>
      <c r="G7" s="10">
        <f>AVERAGE(F2:F6)</f>
        <v>66450268</v>
      </c>
    </row>
    <row r="8" spans="1:9">
      <c r="A8" s="1">
        <v>43852</v>
      </c>
      <c r="B8" s="3">
        <v>331.34</v>
      </c>
      <c r="C8" s="3">
        <f t="shared" ref="C8:C71" si="0">AVERAGE(B3:B7)</f>
        <v>329.96199999999999</v>
      </c>
      <c r="D8" s="3"/>
      <c r="E8" s="3"/>
      <c r="F8" s="10">
        <v>48914900</v>
      </c>
      <c r="G8" s="10">
        <f t="shared" ref="G8:G71" si="1">AVERAGE(F3:F7)</f>
        <v>72546350</v>
      </c>
    </row>
    <row r="9" spans="1:9">
      <c r="A9" s="1">
        <v>43853</v>
      </c>
      <c r="B9" s="3">
        <v>331.72</v>
      </c>
      <c r="C9" s="3">
        <f t="shared" si="0"/>
        <v>330.73999999999995</v>
      </c>
      <c r="D9" s="3"/>
      <c r="E9" s="3"/>
      <c r="F9" s="10">
        <v>51962990</v>
      </c>
      <c r="G9" s="10">
        <f t="shared" si="1"/>
        <v>69722054</v>
      </c>
    </row>
    <row r="10" spans="1:9">
      <c r="A10" s="1">
        <v>43854</v>
      </c>
      <c r="B10" s="3">
        <v>328.77</v>
      </c>
      <c r="C10" s="3">
        <f t="shared" si="0"/>
        <v>331.44600000000003</v>
      </c>
      <c r="D10" s="3"/>
      <c r="E10" s="3"/>
      <c r="F10" s="10">
        <v>87578440</v>
      </c>
      <c r="G10" s="10">
        <f t="shared" si="1"/>
        <v>65703332</v>
      </c>
    </row>
    <row r="11" spans="1:9">
      <c r="A11" s="1">
        <v>43857</v>
      </c>
      <c r="B11" s="3">
        <v>323.5</v>
      </c>
      <c r="C11" s="3">
        <f t="shared" si="0"/>
        <v>331.01599999999996</v>
      </c>
      <c r="D11" s="3"/>
      <c r="E11" s="3"/>
      <c r="F11" s="10">
        <v>84062460</v>
      </c>
      <c r="G11" s="10">
        <f t="shared" si="1"/>
        <v>72408954</v>
      </c>
    </row>
    <row r="12" spans="1:9">
      <c r="A12" s="1">
        <v>43858</v>
      </c>
      <c r="B12" s="3">
        <v>326.89</v>
      </c>
      <c r="C12" s="3">
        <f t="shared" si="0"/>
        <v>329.32600000000002</v>
      </c>
      <c r="D12" s="3"/>
      <c r="E12" s="3"/>
      <c r="F12" s="10">
        <v>63833950</v>
      </c>
      <c r="G12" s="10">
        <f t="shared" si="1"/>
        <v>70052242</v>
      </c>
    </row>
    <row r="13" spans="1:9">
      <c r="A13" s="1">
        <v>43859</v>
      </c>
      <c r="B13" s="3">
        <v>326.62</v>
      </c>
      <c r="C13" s="3">
        <f t="shared" si="0"/>
        <v>328.44399999999996</v>
      </c>
      <c r="D13" s="3"/>
      <c r="E13" s="3"/>
      <c r="F13" s="10">
        <v>54040890</v>
      </c>
      <c r="G13" s="10">
        <f t="shared" si="1"/>
        <v>67270548</v>
      </c>
    </row>
    <row r="14" spans="1:9">
      <c r="A14" s="1">
        <v>43860</v>
      </c>
      <c r="B14" s="3">
        <v>327.68</v>
      </c>
      <c r="C14" s="3">
        <f t="shared" si="0"/>
        <v>327.5</v>
      </c>
      <c r="D14" s="3"/>
      <c r="E14" s="3"/>
      <c r="F14" s="10">
        <v>75491840</v>
      </c>
      <c r="G14" s="10">
        <f t="shared" si="1"/>
        <v>68295746</v>
      </c>
    </row>
    <row r="15" spans="1:9">
      <c r="A15" s="1">
        <v>43861</v>
      </c>
      <c r="B15" s="3">
        <v>321.73</v>
      </c>
      <c r="C15" s="3">
        <f t="shared" si="0"/>
        <v>326.69200000000001</v>
      </c>
      <c r="D15" s="3"/>
      <c r="E15" s="3"/>
      <c r="F15" s="10">
        <v>113845600</v>
      </c>
      <c r="G15" s="10">
        <f t="shared" si="1"/>
        <v>73001516</v>
      </c>
    </row>
    <row r="16" spans="1:9">
      <c r="A16" s="1">
        <v>43864</v>
      </c>
      <c r="B16" s="3">
        <v>324.12</v>
      </c>
      <c r="C16" s="3">
        <f t="shared" si="0"/>
        <v>325.28399999999999</v>
      </c>
      <c r="D16" s="3"/>
      <c r="E16" s="3"/>
      <c r="F16" s="10">
        <v>69242290</v>
      </c>
      <c r="G16" s="10">
        <f t="shared" si="1"/>
        <v>78254948</v>
      </c>
    </row>
    <row r="17" spans="1:8">
      <c r="A17" s="1">
        <v>43865</v>
      </c>
      <c r="B17" s="3">
        <v>329.06</v>
      </c>
      <c r="C17" s="3">
        <f t="shared" si="0"/>
        <v>325.40800000000002</v>
      </c>
      <c r="D17" s="3"/>
      <c r="E17" s="3"/>
      <c r="F17" s="10">
        <v>62573190</v>
      </c>
      <c r="G17" s="10">
        <f t="shared" si="1"/>
        <v>75290914</v>
      </c>
    </row>
    <row r="18" spans="1:8">
      <c r="A18" s="1">
        <v>43866</v>
      </c>
      <c r="B18" s="3">
        <v>332.86</v>
      </c>
      <c r="C18" s="3">
        <f t="shared" si="0"/>
        <v>325.84199999999998</v>
      </c>
      <c r="D18" s="3"/>
      <c r="E18" s="3"/>
      <c r="F18" s="10">
        <v>65951150</v>
      </c>
      <c r="G18" s="10">
        <f t="shared" si="1"/>
        <v>75038762</v>
      </c>
    </row>
    <row r="19" spans="1:8">
      <c r="A19" s="1">
        <v>43867</v>
      </c>
      <c r="B19" s="3">
        <v>333.98</v>
      </c>
      <c r="C19" s="3">
        <f t="shared" si="0"/>
        <v>327.09000000000003</v>
      </c>
      <c r="D19" s="3"/>
      <c r="E19" s="3"/>
      <c r="F19" s="10">
        <v>50359690</v>
      </c>
      <c r="G19" s="10">
        <f t="shared" si="1"/>
        <v>77420814</v>
      </c>
    </row>
    <row r="20" spans="1:8">
      <c r="A20" s="1">
        <v>43868</v>
      </c>
      <c r="B20" s="3">
        <v>332.2</v>
      </c>
      <c r="C20" s="3">
        <f t="shared" si="0"/>
        <v>328.35</v>
      </c>
      <c r="D20" s="3"/>
      <c r="E20" s="3"/>
      <c r="F20" s="10">
        <v>64139440</v>
      </c>
      <c r="G20" s="10">
        <f t="shared" si="1"/>
        <v>72394384</v>
      </c>
    </row>
    <row r="21" spans="1:8">
      <c r="A21" s="1">
        <v>43871</v>
      </c>
      <c r="B21" s="3">
        <v>334.68</v>
      </c>
      <c r="C21" s="3">
        <f t="shared" si="0"/>
        <v>330.44400000000002</v>
      </c>
      <c r="D21" s="3"/>
      <c r="E21" s="3"/>
      <c r="F21" s="10">
        <v>42070010</v>
      </c>
      <c r="G21" s="10">
        <f t="shared" si="1"/>
        <v>62453152</v>
      </c>
    </row>
    <row r="22" spans="1:8">
      <c r="A22" s="1">
        <v>43872</v>
      </c>
      <c r="B22" s="3">
        <v>335.26</v>
      </c>
      <c r="C22" s="3">
        <f t="shared" si="0"/>
        <v>332.55600000000004</v>
      </c>
      <c r="D22" s="3"/>
      <c r="E22" s="3"/>
      <c r="F22" s="10">
        <v>54864530</v>
      </c>
      <c r="G22" s="10">
        <f t="shared" si="1"/>
        <v>57018696</v>
      </c>
    </row>
    <row r="23" spans="1:8">
      <c r="A23" s="1">
        <v>43873</v>
      </c>
      <c r="B23" s="3">
        <v>337.42</v>
      </c>
      <c r="C23" s="3">
        <f t="shared" si="0"/>
        <v>333.79599999999999</v>
      </c>
      <c r="D23" s="3"/>
      <c r="E23" s="3"/>
      <c r="F23" s="10">
        <v>43992660</v>
      </c>
      <c r="G23" s="10">
        <f t="shared" si="1"/>
        <v>55476964</v>
      </c>
    </row>
    <row r="24" spans="1:8">
      <c r="A24" s="1">
        <v>43874</v>
      </c>
      <c r="B24" s="3">
        <v>337.06</v>
      </c>
      <c r="C24" s="3">
        <f t="shared" si="0"/>
        <v>334.70800000000003</v>
      </c>
      <c r="D24" s="3"/>
      <c r="E24" s="3"/>
      <c r="F24" s="10">
        <v>54501920</v>
      </c>
      <c r="G24" s="10">
        <f t="shared" si="1"/>
        <v>51085266</v>
      </c>
    </row>
    <row r="25" spans="1:8">
      <c r="A25" s="1">
        <v>43875</v>
      </c>
      <c r="B25" s="3">
        <v>337.6</v>
      </c>
      <c r="C25" s="3">
        <f t="shared" si="0"/>
        <v>335.32399999999996</v>
      </c>
      <c r="D25" s="3"/>
      <c r="E25" s="3"/>
      <c r="F25" s="10">
        <v>64582210</v>
      </c>
      <c r="G25" s="10">
        <f t="shared" si="1"/>
        <v>51913712</v>
      </c>
    </row>
    <row r="26" spans="1:8">
      <c r="A26" s="1">
        <v>43879</v>
      </c>
      <c r="B26" s="3">
        <v>336.73</v>
      </c>
      <c r="C26" s="3">
        <f t="shared" si="0"/>
        <v>336.404</v>
      </c>
      <c r="D26" s="3"/>
      <c r="E26" s="3"/>
      <c r="F26" s="10">
        <v>57342530</v>
      </c>
      <c r="G26" s="10">
        <f t="shared" si="1"/>
        <v>52002266</v>
      </c>
    </row>
    <row r="27" spans="1:8">
      <c r="A27" s="1">
        <v>43880</v>
      </c>
      <c r="B27" s="3">
        <v>338.34</v>
      </c>
      <c r="C27" s="3">
        <f t="shared" si="0"/>
        <v>336.81400000000002</v>
      </c>
      <c r="D27" s="3"/>
      <c r="E27" s="3"/>
      <c r="F27" s="10">
        <v>48814690</v>
      </c>
      <c r="G27" s="10">
        <f t="shared" si="1"/>
        <v>55056770</v>
      </c>
    </row>
    <row r="28" spans="1:8">
      <c r="A28" s="1">
        <v>43881</v>
      </c>
      <c r="B28" s="3">
        <v>336.95</v>
      </c>
      <c r="C28" s="3">
        <f t="shared" si="0"/>
        <v>337.42999999999995</v>
      </c>
      <c r="D28" s="3"/>
      <c r="E28" s="3"/>
      <c r="F28" s="10">
        <v>74163360</v>
      </c>
      <c r="G28" s="10">
        <f t="shared" si="1"/>
        <v>53846802</v>
      </c>
    </row>
    <row r="29" spans="1:8">
      <c r="A29" s="1">
        <v>43882</v>
      </c>
      <c r="B29" s="3">
        <v>333.48</v>
      </c>
      <c r="C29" s="3">
        <f t="shared" si="0"/>
        <v>337.33600000000001</v>
      </c>
      <c r="D29" s="3"/>
      <c r="E29" s="3"/>
      <c r="F29" s="10">
        <v>113788200</v>
      </c>
      <c r="G29" s="10">
        <f t="shared" si="1"/>
        <v>59880942</v>
      </c>
    </row>
    <row r="30" spans="1:8">
      <c r="A30" s="1">
        <v>43885</v>
      </c>
      <c r="B30" s="3">
        <v>322.42</v>
      </c>
      <c r="C30" s="3">
        <f t="shared" si="0"/>
        <v>336.62</v>
      </c>
      <c r="D30" s="3"/>
      <c r="E30" s="3"/>
      <c r="F30" s="10">
        <v>161088400</v>
      </c>
      <c r="G30" s="10">
        <f t="shared" si="1"/>
        <v>71738198</v>
      </c>
    </row>
    <row r="31" spans="1:8">
      <c r="A31" s="1">
        <v>43886</v>
      </c>
      <c r="B31" s="3">
        <v>312.64999999999998</v>
      </c>
      <c r="C31" s="3">
        <f t="shared" si="0"/>
        <v>333.584</v>
      </c>
      <c r="D31" s="3"/>
      <c r="E31" s="3"/>
      <c r="F31" s="10">
        <v>218913200</v>
      </c>
      <c r="G31" s="10">
        <f t="shared" si="1"/>
        <v>91039436</v>
      </c>
    </row>
    <row r="32" spans="1:8">
      <c r="A32" s="1">
        <v>43887</v>
      </c>
      <c r="B32" s="3">
        <v>311.5</v>
      </c>
      <c r="C32" s="3">
        <f t="shared" si="0"/>
        <v>328.76800000000003</v>
      </c>
      <c r="D32" s="3">
        <f>AVERAGE(B2:B31)</f>
        <v>330.3606666666667</v>
      </c>
      <c r="E32" s="3"/>
      <c r="F32" s="10">
        <v>194773800</v>
      </c>
      <c r="G32" s="10">
        <f t="shared" si="1"/>
        <v>123353570</v>
      </c>
      <c r="H32" s="10">
        <f>AVERAGE(F2:F31)</f>
        <v>74537076.666666672</v>
      </c>
    </row>
    <row r="33" spans="1:8">
      <c r="A33" s="1">
        <v>43888</v>
      </c>
      <c r="B33" s="3">
        <v>297.51</v>
      </c>
      <c r="C33" s="3">
        <f t="shared" si="0"/>
        <v>323.39999999999998</v>
      </c>
      <c r="D33" s="3">
        <f t="shared" ref="D33:D96" si="2">AVERAGE(B3:B32)</f>
        <v>329.81233333333336</v>
      </c>
      <c r="E33" s="3"/>
      <c r="F33" s="10">
        <v>284353500</v>
      </c>
      <c r="G33" s="10">
        <f t="shared" si="1"/>
        <v>152545392</v>
      </c>
      <c r="H33" s="10">
        <f t="shared" ref="H33:H96" si="3">AVERAGE(F3:F32)</f>
        <v>79454136.333333328</v>
      </c>
    </row>
    <row r="34" spans="1:8">
      <c r="A34" s="1">
        <v>43889</v>
      </c>
      <c r="B34" s="3">
        <v>296.26</v>
      </c>
      <c r="C34" s="3">
        <f t="shared" si="0"/>
        <v>315.51200000000006</v>
      </c>
      <c r="D34" s="3">
        <f t="shared" si="2"/>
        <v>328.81433333333337</v>
      </c>
      <c r="E34" s="3"/>
      <c r="F34" s="10">
        <v>385764000</v>
      </c>
      <c r="G34" s="10">
        <f t="shared" si="1"/>
        <v>194583420</v>
      </c>
      <c r="H34" s="10">
        <f t="shared" si="3"/>
        <v>86831373.666666672</v>
      </c>
    </row>
    <row r="35" spans="1:8">
      <c r="A35" s="1">
        <v>43892</v>
      </c>
      <c r="B35" s="3">
        <v>309.08999999999997</v>
      </c>
      <c r="C35" s="3">
        <f t="shared" si="0"/>
        <v>308.06799999999998</v>
      </c>
      <c r="D35" s="3">
        <f t="shared" si="2"/>
        <v>327.75</v>
      </c>
      <c r="E35" s="3"/>
      <c r="F35" s="10">
        <v>238703600</v>
      </c>
      <c r="G35" s="10">
        <f t="shared" si="1"/>
        <v>248978580</v>
      </c>
      <c r="H35" s="10">
        <f t="shared" si="3"/>
        <v>97288287</v>
      </c>
    </row>
    <row r="36" spans="1:8">
      <c r="A36" s="1">
        <v>43893</v>
      </c>
      <c r="B36" s="3">
        <v>300.24</v>
      </c>
      <c r="C36" s="3">
        <f t="shared" si="0"/>
        <v>305.40199999999999</v>
      </c>
      <c r="D36" s="3">
        <f t="shared" si="2"/>
        <v>327.02233333333334</v>
      </c>
      <c r="E36" s="3"/>
      <c r="F36" s="10">
        <v>300139100</v>
      </c>
      <c r="G36" s="10">
        <f t="shared" si="1"/>
        <v>264501620</v>
      </c>
      <c r="H36" s="10">
        <f t="shared" si="3"/>
        <v>103443396</v>
      </c>
    </row>
    <row r="37" spans="1:8">
      <c r="A37" s="1">
        <v>43894</v>
      </c>
      <c r="B37" s="3">
        <v>312.86</v>
      </c>
      <c r="C37" s="3">
        <f t="shared" si="0"/>
        <v>302.91999999999996</v>
      </c>
      <c r="D37" s="3">
        <f t="shared" si="2"/>
        <v>325.96533333333338</v>
      </c>
      <c r="E37" s="3"/>
      <c r="F37" s="10">
        <v>176613400</v>
      </c>
      <c r="G37" s="10">
        <f t="shared" si="1"/>
        <v>280746800</v>
      </c>
      <c r="H37" s="10">
        <f t="shared" si="3"/>
        <v>110253165.33333333</v>
      </c>
    </row>
    <row r="38" spans="1:8">
      <c r="A38" s="1">
        <v>43895</v>
      </c>
      <c r="B38" s="3">
        <v>302.45999999999998</v>
      </c>
      <c r="C38" s="3">
        <f t="shared" si="0"/>
        <v>303.19200000000001</v>
      </c>
      <c r="D38" s="3">
        <f t="shared" si="2"/>
        <v>325.35066666666677</v>
      </c>
      <c r="E38" s="3"/>
      <c r="F38" s="10">
        <v>186366800</v>
      </c>
      <c r="G38" s="10">
        <f t="shared" si="1"/>
        <v>277114720</v>
      </c>
      <c r="H38" s="10">
        <f t="shared" si="3"/>
        <v>113548864.66666667</v>
      </c>
    </row>
    <row r="39" spans="1:8">
      <c r="A39" s="1">
        <v>43896</v>
      </c>
      <c r="B39" s="3">
        <v>297.45999999999998</v>
      </c>
      <c r="C39" s="3">
        <f t="shared" si="0"/>
        <v>304.18199999999996</v>
      </c>
      <c r="D39" s="3">
        <f t="shared" si="2"/>
        <v>324.38800000000003</v>
      </c>
      <c r="E39" s="3"/>
      <c r="F39" s="10">
        <v>228667200</v>
      </c>
      <c r="G39" s="10">
        <f t="shared" si="1"/>
        <v>257517380</v>
      </c>
      <c r="H39" s="10">
        <f t="shared" si="3"/>
        <v>118130594.66666667</v>
      </c>
    </row>
    <row r="40" spans="1:8">
      <c r="A40" s="1">
        <v>43899</v>
      </c>
      <c r="B40" s="3">
        <v>274.23</v>
      </c>
      <c r="C40" s="3">
        <f t="shared" si="0"/>
        <v>304.42199999999997</v>
      </c>
      <c r="D40" s="3">
        <f t="shared" si="2"/>
        <v>323.24599999999998</v>
      </c>
      <c r="E40" s="3"/>
      <c r="F40" s="10">
        <v>309417300</v>
      </c>
      <c r="G40" s="10">
        <f t="shared" si="1"/>
        <v>226098020</v>
      </c>
      <c r="H40" s="10">
        <f t="shared" si="3"/>
        <v>124020735</v>
      </c>
    </row>
    <row r="41" spans="1:8">
      <c r="A41" s="1">
        <v>43900</v>
      </c>
      <c r="B41" s="3">
        <v>288.42</v>
      </c>
      <c r="C41" s="3">
        <f t="shared" si="0"/>
        <v>297.45</v>
      </c>
      <c r="D41" s="3">
        <f t="shared" si="2"/>
        <v>321.428</v>
      </c>
      <c r="E41" s="3"/>
      <c r="F41" s="10">
        <v>276444100</v>
      </c>
      <c r="G41" s="10">
        <f t="shared" si="1"/>
        <v>240240760</v>
      </c>
      <c r="H41" s="10">
        <f t="shared" si="3"/>
        <v>131415363.66666667</v>
      </c>
    </row>
    <row r="42" spans="1:8">
      <c r="A42" s="1">
        <v>43901</v>
      </c>
      <c r="B42" s="3">
        <v>274.36</v>
      </c>
      <c r="C42" s="3">
        <f t="shared" si="0"/>
        <v>295.08600000000001</v>
      </c>
      <c r="D42" s="3">
        <f t="shared" si="2"/>
        <v>320.25866666666667</v>
      </c>
      <c r="E42" s="3"/>
      <c r="F42" s="10">
        <v>256416600</v>
      </c>
      <c r="G42" s="10">
        <f t="shared" si="1"/>
        <v>235501760</v>
      </c>
      <c r="H42" s="10">
        <f t="shared" si="3"/>
        <v>137828085</v>
      </c>
    </row>
    <row r="43" spans="1:8">
      <c r="A43" s="1">
        <v>43902</v>
      </c>
      <c r="B43" s="3">
        <v>248.11</v>
      </c>
      <c r="C43" s="3">
        <f t="shared" si="0"/>
        <v>287.38599999999997</v>
      </c>
      <c r="D43" s="3">
        <f t="shared" si="2"/>
        <v>318.50766666666664</v>
      </c>
      <c r="E43" s="3"/>
      <c r="F43" s="10">
        <v>392220700</v>
      </c>
      <c r="G43" s="10">
        <f t="shared" si="1"/>
        <v>251462400</v>
      </c>
      <c r="H43" s="10">
        <f t="shared" si="3"/>
        <v>144247506.66666666</v>
      </c>
    </row>
    <row r="44" spans="1:8">
      <c r="A44" s="1">
        <v>43903</v>
      </c>
      <c r="B44" s="3">
        <v>269.32</v>
      </c>
      <c r="C44" s="3">
        <f t="shared" si="0"/>
        <v>276.51600000000008</v>
      </c>
      <c r="D44" s="3">
        <f t="shared" si="2"/>
        <v>315.89066666666662</v>
      </c>
      <c r="E44" s="3"/>
      <c r="F44" s="10">
        <v>329566100</v>
      </c>
      <c r="G44" s="10">
        <f t="shared" si="1"/>
        <v>292633180</v>
      </c>
      <c r="H44" s="10">
        <f t="shared" si="3"/>
        <v>155520167</v>
      </c>
    </row>
    <row r="45" spans="1:8">
      <c r="A45" s="1">
        <v>43906</v>
      </c>
      <c r="B45" s="3">
        <v>239.85</v>
      </c>
      <c r="C45" s="3">
        <f t="shared" si="0"/>
        <v>270.88800000000003</v>
      </c>
      <c r="D45" s="3">
        <f t="shared" si="2"/>
        <v>313.94533333333334</v>
      </c>
      <c r="E45" s="3"/>
      <c r="F45" s="10">
        <v>297240000</v>
      </c>
      <c r="G45" s="10">
        <f t="shared" si="1"/>
        <v>312812960</v>
      </c>
      <c r="H45" s="10">
        <f t="shared" si="3"/>
        <v>163989309</v>
      </c>
    </row>
    <row r="46" spans="1:8">
      <c r="A46" s="1">
        <v>43907</v>
      </c>
      <c r="B46" s="3">
        <v>252.8</v>
      </c>
      <c r="C46" s="3">
        <f t="shared" si="0"/>
        <v>264.012</v>
      </c>
      <c r="D46" s="3">
        <f t="shared" si="2"/>
        <v>311.21600000000007</v>
      </c>
      <c r="E46" s="3"/>
      <c r="F46" s="10">
        <v>262070500</v>
      </c>
      <c r="G46" s="10">
        <f t="shared" si="1"/>
        <v>310377500</v>
      </c>
      <c r="H46" s="10">
        <f t="shared" si="3"/>
        <v>170102455.66666666</v>
      </c>
    </row>
    <row r="47" spans="1:8">
      <c r="A47" s="1">
        <v>43908</v>
      </c>
      <c r="B47" s="3">
        <v>240</v>
      </c>
      <c r="C47" s="3">
        <f t="shared" si="0"/>
        <v>256.88799999999998</v>
      </c>
      <c r="D47" s="3">
        <f t="shared" si="2"/>
        <v>308.83866666666665</v>
      </c>
      <c r="E47" s="3"/>
      <c r="F47" s="10">
        <v>327597100</v>
      </c>
      <c r="G47" s="10">
        <f t="shared" si="1"/>
        <v>307502780</v>
      </c>
      <c r="H47" s="10">
        <f t="shared" si="3"/>
        <v>176530062.66666666</v>
      </c>
    </row>
    <row r="48" spans="1:8">
      <c r="A48" s="1">
        <v>43909</v>
      </c>
      <c r="B48" s="3">
        <v>240.51</v>
      </c>
      <c r="C48" s="3">
        <f t="shared" si="0"/>
        <v>250.01600000000002</v>
      </c>
      <c r="D48" s="3">
        <f t="shared" si="2"/>
        <v>305.86999999999995</v>
      </c>
      <c r="E48" s="3"/>
      <c r="F48" s="10">
        <v>289322000</v>
      </c>
      <c r="G48" s="10">
        <f t="shared" si="1"/>
        <v>321738880</v>
      </c>
      <c r="H48" s="10">
        <f t="shared" si="3"/>
        <v>185364193</v>
      </c>
    </row>
    <row r="49" spans="1:8">
      <c r="A49" s="1">
        <v>43910</v>
      </c>
      <c r="B49" s="3">
        <v>228.8</v>
      </c>
      <c r="C49" s="3">
        <f t="shared" si="0"/>
        <v>248.49600000000001</v>
      </c>
      <c r="D49" s="3">
        <f t="shared" si="2"/>
        <v>302.79166666666669</v>
      </c>
      <c r="E49" s="3"/>
      <c r="F49" s="10">
        <v>347158800</v>
      </c>
      <c r="G49" s="10">
        <f t="shared" si="1"/>
        <v>301159140</v>
      </c>
      <c r="H49" s="10">
        <f t="shared" si="3"/>
        <v>192809888</v>
      </c>
    </row>
    <row r="50" spans="1:8">
      <c r="A50" s="1">
        <v>43913</v>
      </c>
      <c r="B50" s="3">
        <v>222.95</v>
      </c>
      <c r="C50" s="3">
        <f t="shared" si="0"/>
        <v>240.392</v>
      </c>
      <c r="D50" s="3">
        <f t="shared" si="2"/>
        <v>299.2856666666666</v>
      </c>
      <c r="E50" s="3"/>
      <c r="F50" s="10">
        <v>326025200</v>
      </c>
      <c r="G50" s="10">
        <f t="shared" si="1"/>
        <v>304677680</v>
      </c>
      <c r="H50" s="10">
        <f t="shared" si="3"/>
        <v>202703191.66666666</v>
      </c>
    </row>
    <row r="51" spans="1:8">
      <c r="A51" s="1">
        <v>43914</v>
      </c>
      <c r="B51" s="3">
        <v>243.15</v>
      </c>
      <c r="C51" s="3">
        <f t="shared" si="0"/>
        <v>237.012</v>
      </c>
      <c r="D51" s="3">
        <f t="shared" si="2"/>
        <v>295.64400000000001</v>
      </c>
      <c r="E51" s="3"/>
      <c r="F51" s="10">
        <v>235494500</v>
      </c>
      <c r="G51" s="10">
        <f t="shared" si="1"/>
        <v>310434720</v>
      </c>
      <c r="H51" s="10">
        <f t="shared" si="3"/>
        <v>211432717</v>
      </c>
    </row>
    <row r="52" spans="1:8">
      <c r="A52" s="1">
        <v>43915</v>
      </c>
      <c r="B52" s="3">
        <v>246.79</v>
      </c>
      <c r="C52" s="3">
        <f t="shared" si="0"/>
        <v>235.08200000000002</v>
      </c>
      <c r="D52" s="3">
        <f t="shared" si="2"/>
        <v>292.59300000000002</v>
      </c>
      <c r="E52" s="3"/>
      <c r="F52" s="10">
        <v>299430300</v>
      </c>
      <c r="G52" s="10">
        <f t="shared" si="1"/>
        <v>305119520</v>
      </c>
      <c r="H52" s="10">
        <f t="shared" si="3"/>
        <v>217880200</v>
      </c>
    </row>
    <row r="53" spans="1:8">
      <c r="A53" s="1">
        <v>43916</v>
      </c>
      <c r="B53" s="3">
        <v>261.2</v>
      </c>
      <c r="C53" s="3">
        <f t="shared" si="0"/>
        <v>236.44</v>
      </c>
      <c r="D53" s="3">
        <f t="shared" si="2"/>
        <v>289.64400000000006</v>
      </c>
      <c r="E53" s="3"/>
      <c r="F53" s="10">
        <v>257632800</v>
      </c>
      <c r="G53" s="10">
        <f t="shared" si="1"/>
        <v>299486160</v>
      </c>
      <c r="H53" s="10">
        <f t="shared" si="3"/>
        <v>226032392.33333334</v>
      </c>
    </row>
    <row r="54" spans="1:8">
      <c r="A54" s="1">
        <v>43917</v>
      </c>
      <c r="B54" s="3">
        <v>253.42</v>
      </c>
      <c r="C54" s="3">
        <f t="shared" si="0"/>
        <v>240.57799999999997</v>
      </c>
      <c r="D54" s="3">
        <f t="shared" si="2"/>
        <v>287.10333333333335</v>
      </c>
      <c r="E54" s="3"/>
      <c r="F54" s="10">
        <v>224341200</v>
      </c>
      <c r="G54" s="10">
        <f t="shared" si="1"/>
        <v>293148320</v>
      </c>
      <c r="H54" s="10">
        <f t="shared" si="3"/>
        <v>233153730.33333334</v>
      </c>
    </row>
    <row r="55" spans="1:8">
      <c r="A55" s="1">
        <v>43920</v>
      </c>
      <c r="B55" s="3">
        <v>261.64999999999998</v>
      </c>
      <c r="C55" s="3">
        <f t="shared" si="0"/>
        <v>245.50200000000001</v>
      </c>
      <c r="D55" s="3">
        <f t="shared" si="2"/>
        <v>284.31533333333334</v>
      </c>
      <c r="E55" s="3"/>
      <c r="F55" s="10">
        <v>170961900</v>
      </c>
      <c r="G55" s="10">
        <f t="shared" si="1"/>
        <v>268584800</v>
      </c>
      <c r="H55" s="10">
        <f t="shared" si="3"/>
        <v>238815039.66666666</v>
      </c>
    </row>
    <row r="56" spans="1:8">
      <c r="A56" s="1">
        <v>43921</v>
      </c>
      <c r="B56" s="3">
        <v>257.75</v>
      </c>
      <c r="C56" s="3">
        <f t="shared" si="0"/>
        <v>253.24200000000002</v>
      </c>
      <c r="D56" s="3">
        <f t="shared" si="2"/>
        <v>281.78366666666665</v>
      </c>
      <c r="E56" s="3"/>
      <c r="F56" s="10">
        <v>194881100</v>
      </c>
      <c r="G56" s="10">
        <f t="shared" si="1"/>
        <v>237572140</v>
      </c>
      <c r="H56" s="10">
        <f t="shared" si="3"/>
        <v>242361029.33333334</v>
      </c>
    </row>
    <row r="57" spans="1:8">
      <c r="A57" s="1">
        <v>43922</v>
      </c>
      <c r="B57" s="3">
        <v>246.15</v>
      </c>
      <c r="C57" s="3">
        <f t="shared" si="0"/>
        <v>256.16199999999998</v>
      </c>
      <c r="D57" s="3">
        <f t="shared" si="2"/>
        <v>279.15099999999995</v>
      </c>
      <c r="E57" s="3"/>
      <c r="F57" s="10">
        <v>189554600</v>
      </c>
      <c r="G57" s="10">
        <f t="shared" si="1"/>
        <v>229449460</v>
      </c>
      <c r="H57" s="10">
        <f t="shared" si="3"/>
        <v>246945648.33333334</v>
      </c>
    </row>
    <row r="58" spans="1:8">
      <c r="A58" s="1">
        <v>43923</v>
      </c>
      <c r="B58" s="3">
        <v>251.83</v>
      </c>
      <c r="C58" s="3">
        <f t="shared" si="0"/>
        <v>256.03399999999999</v>
      </c>
      <c r="D58" s="3">
        <f t="shared" si="2"/>
        <v>276.07800000000003</v>
      </c>
      <c r="E58" s="3"/>
      <c r="F58" s="10">
        <v>177660400</v>
      </c>
      <c r="G58" s="10">
        <f t="shared" si="1"/>
        <v>207474320</v>
      </c>
      <c r="H58" s="10">
        <f t="shared" si="3"/>
        <v>251636978.66666666</v>
      </c>
    </row>
    <row r="59" spans="1:8">
      <c r="A59" s="1">
        <v>43924</v>
      </c>
      <c r="B59" s="3">
        <v>248.19</v>
      </c>
      <c r="C59" s="3">
        <f t="shared" si="0"/>
        <v>254.16</v>
      </c>
      <c r="D59" s="3">
        <f t="shared" si="2"/>
        <v>273.24066666666664</v>
      </c>
      <c r="E59" s="3"/>
      <c r="F59" s="10">
        <v>135561200</v>
      </c>
      <c r="G59" s="10">
        <f t="shared" si="1"/>
        <v>191479840</v>
      </c>
      <c r="H59" s="10">
        <f t="shared" si="3"/>
        <v>255086880</v>
      </c>
    </row>
    <row r="60" spans="1:8">
      <c r="A60" s="1">
        <v>43927</v>
      </c>
      <c r="B60" s="3">
        <v>264.86</v>
      </c>
      <c r="C60" s="3">
        <f t="shared" si="0"/>
        <v>253.11399999999998</v>
      </c>
      <c r="D60" s="3">
        <f t="shared" si="2"/>
        <v>270.39766666666662</v>
      </c>
      <c r="E60" s="3"/>
      <c r="F60" s="10">
        <v>188061200</v>
      </c>
      <c r="G60" s="10">
        <f t="shared" si="1"/>
        <v>173723840</v>
      </c>
      <c r="H60" s="10">
        <f t="shared" si="3"/>
        <v>255812646.66666666</v>
      </c>
    </row>
    <row r="61" spans="1:8">
      <c r="A61" s="1">
        <v>43928</v>
      </c>
      <c r="B61" s="3">
        <v>265.13</v>
      </c>
      <c r="C61" s="3">
        <f t="shared" si="0"/>
        <v>253.75600000000003</v>
      </c>
      <c r="D61" s="3">
        <f t="shared" si="2"/>
        <v>268.47899999999998</v>
      </c>
      <c r="E61" s="3"/>
      <c r="F61" s="10">
        <v>201427200</v>
      </c>
      <c r="G61" s="10">
        <f t="shared" si="1"/>
        <v>177143700</v>
      </c>
      <c r="H61" s="10">
        <f t="shared" si="3"/>
        <v>256711740</v>
      </c>
    </row>
    <row r="62" spans="1:8">
      <c r="A62" s="1">
        <v>43929</v>
      </c>
      <c r="B62" s="3">
        <v>274.02999999999997</v>
      </c>
      <c r="C62" s="3">
        <f t="shared" si="0"/>
        <v>255.23200000000003</v>
      </c>
      <c r="D62" s="3">
        <f t="shared" si="2"/>
        <v>266.89499999999992</v>
      </c>
      <c r="E62" s="3"/>
      <c r="F62" s="10">
        <v>153774500</v>
      </c>
      <c r="G62" s="10">
        <f t="shared" si="1"/>
        <v>178452920</v>
      </c>
      <c r="H62" s="10">
        <f t="shared" si="3"/>
        <v>256128873.33333334</v>
      </c>
    </row>
    <row r="63" spans="1:8">
      <c r="A63" s="1">
        <v>43930</v>
      </c>
      <c r="B63" s="3">
        <v>278.2</v>
      </c>
      <c r="C63" s="3">
        <f t="shared" si="0"/>
        <v>260.80799999999999</v>
      </c>
      <c r="D63" s="3">
        <f t="shared" si="2"/>
        <v>265.64599999999996</v>
      </c>
      <c r="E63" s="3"/>
      <c r="F63" s="10">
        <v>190282700</v>
      </c>
      <c r="G63" s="10">
        <f t="shared" si="1"/>
        <v>171296900</v>
      </c>
      <c r="H63" s="10">
        <f t="shared" si="3"/>
        <v>254762230</v>
      </c>
    </row>
    <row r="64" spans="1:8">
      <c r="A64" s="1">
        <v>43934</v>
      </c>
      <c r="B64" s="3">
        <v>275.66000000000003</v>
      </c>
      <c r="C64" s="3">
        <f t="shared" si="0"/>
        <v>266.08199999999999</v>
      </c>
      <c r="D64" s="3">
        <f t="shared" si="2"/>
        <v>265.00233333333324</v>
      </c>
      <c r="E64" s="3"/>
      <c r="F64" s="10">
        <v>114839100</v>
      </c>
      <c r="G64" s="10">
        <f t="shared" si="1"/>
        <v>173821360</v>
      </c>
      <c r="H64" s="10">
        <f t="shared" si="3"/>
        <v>251626536.66666666</v>
      </c>
    </row>
    <row r="65" spans="1:8">
      <c r="A65" s="1">
        <v>43935</v>
      </c>
      <c r="B65" s="3">
        <v>283.79000000000002</v>
      </c>
      <c r="C65" s="3">
        <f t="shared" si="0"/>
        <v>271.57600000000002</v>
      </c>
      <c r="D65" s="3">
        <f t="shared" si="2"/>
        <v>264.31566666666657</v>
      </c>
      <c r="E65" s="3"/>
      <c r="F65" s="10">
        <v>134143400</v>
      </c>
      <c r="G65" s="10">
        <f t="shared" si="1"/>
        <v>169676940</v>
      </c>
      <c r="H65" s="10">
        <f t="shared" si="3"/>
        <v>242595706.66666666</v>
      </c>
    </row>
    <row r="66" spans="1:8">
      <c r="A66" s="1">
        <v>43936</v>
      </c>
      <c r="B66" s="3">
        <v>277.76</v>
      </c>
      <c r="C66" s="3">
        <f t="shared" si="0"/>
        <v>275.36199999999997</v>
      </c>
      <c r="D66" s="3">
        <f t="shared" si="2"/>
        <v>263.47233333333327</v>
      </c>
      <c r="E66" s="3"/>
      <c r="F66" s="10">
        <v>121775000</v>
      </c>
      <c r="G66" s="10">
        <f t="shared" si="1"/>
        <v>158893380</v>
      </c>
      <c r="H66" s="10">
        <f t="shared" si="3"/>
        <v>239110366.66666666</v>
      </c>
    </row>
    <row r="67" spans="1:8">
      <c r="A67" s="1">
        <v>43937</v>
      </c>
      <c r="B67" s="3">
        <v>279.10000000000002</v>
      </c>
      <c r="C67" s="3">
        <f t="shared" si="0"/>
        <v>277.88800000000003</v>
      </c>
      <c r="D67" s="3">
        <f t="shared" si="2"/>
        <v>262.72299999999996</v>
      </c>
      <c r="E67" s="3"/>
      <c r="F67" s="10">
        <v>131798300</v>
      </c>
      <c r="G67" s="10">
        <f t="shared" si="1"/>
        <v>142962940</v>
      </c>
      <c r="H67" s="10">
        <f t="shared" si="3"/>
        <v>233164896.66666666</v>
      </c>
    </row>
    <row r="68" spans="1:8">
      <c r="A68" s="1">
        <v>43938</v>
      </c>
      <c r="B68" s="3">
        <v>286.64</v>
      </c>
      <c r="C68" s="3">
        <f t="shared" si="0"/>
        <v>278.90200000000004</v>
      </c>
      <c r="D68" s="3">
        <f t="shared" si="2"/>
        <v>261.59766666666667</v>
      </c>
      <c r="E68" s="3"/>
      <c r="F68" s="10">
        <v>146684800</v>
      </c>
      <c r="G68" s="10">
        <f t="shared" si="1"/>
        <v>138567700</v>
      </c>
      <c r="H68" s="10">
        <f t="shared" si="3"/>
        <v>231671060</v>
      </c>
    </row>
    <row r="69" spans="1:8">
      <c r="A69" s="1">
        <v>43941</v>
      </c>
      <c r="B69" s="3">
        <v>281.58999999999997</v>
      </c>
      <c r="C69" s="3">
        <f t="shared" si="0"/>
        <v>280.58999999999997</v>
      </c>
      <c r="D69" s="3">
        <f t="shared" si="2"/>
        <v>261.07033333333334</v>
      </c>
      <c r="E69" s="3"/>
      <c r="F69" s="10">
        <v>100109300</v>
      </c>
      <c r="G69" s="10">
        <f t="shared" si="1"/>
        <v>129848120</v>
      </c>
      <c r="H69" s="10">
        <f t="shared" si="3"/>
        <v>230348326.66666666</v>
      </c>
    </row>
    <row r="70" spans="1:8">
      <c r="A70" s="1">
        <v>43942</v>
      </c>
      <c r="B70" s="3">
        <v>273.04000000000002</v>
      </c>
      <c r="C70" s="3">
        <f t="shared" si="0"/>
        <v>281.77599999999995</v>
      </c>
      <c r="D70" s="3">
        <f t="shared" si="2"/>
        <v>260.54133333333334</v>
      </c>
      <c r="E70" s="3"/>
      <c r="F70" s="10">
        <v>126385700</v>
      </c>
      <c r="G70" s="10">
        <f t="shared" si="1"/>
        <v>126902160</v>
      </c>
      <c r="H70" s="10">
        <f t="shared" si="3"/>
        <v>226063063.33333334</v>
      </c>
    </row>
    <row r="71" spans="1:8">
      <c r="A71" s="1">
        <v>43943</v>
      </c>
      <c r="B71" s="3">
        <v>279.10000000000002</v>
      </c>
      <c r="C71" s="3">
        <f t="shared" si="0"/>
        <v>279.62599999999998</v>
      </c>
      <c r="D71" s="3">
        <f t="shared" si="2"/>
        <v>260.50166666666667</v>
      </c>
      <c r="E71" s="3"/>
      <c r="F71" s="10">
        <v>93524580</v>
      </c>
      <c r="G71" s="10">
        <f t="shared" si="1"/>
        <v>125350620</v>
      </c>
      <c r="H71" s="10">
        <f t="shared" si="3"/>
        <v>219962010</v>
      </c>
    </row>
    <row r="72" spans="1:8">
      <c r="A72" s="1">
        <v>43944</v>
      </c>
      <c r="B72" s="3">
        <v>279.08</v>
      </c>
      <c r="C72" s="3">
        <f t="shared" ref="C72:C135" si="4">AVERAGE(B67:B71)</f>
        <v>279.89399999999995</v>
      </c>
      <c r="D72" s="3">
        <f t="shared" si="2"/>
        <v>260.19100000000003</v>
      </c>
      <c r="E72" s="3"/>
      <c r="F72" s="10">
        <v>104709700</v>
      </c>
      <c r="G72" s="10">
        <f t="shared" ref="G72:G135" si="5">AVERAGE(F67:F71)</f>
        <v>119700536</v>
      </c>
      <c r="H72" s="10">
        <f t="shared" si="3"/>
        <v>213864692.66666666</v>
      </c>
    </row>
    <row r="73" spans="1:8">
      <c r="A73" s="1">
        <v>43945</v>
      </c>
      <c r="B73" s="3">
        <v>282.97000000000003</v>
      </c>
      <c r="C73" s="3">
        <f t="shared" si="4"/>
        <v>279.89</v>
      </c>
      <c r="D73" s="3">
        <f t="shared" si="2"/>
        <v>260.34833333333336</v>
      </c>
      <c r="E73" s="3"/>
      <c r="F73" s="10">
        <v>85165950</v>
      </c>
      <c r="G73" s="10">
        <f t="shared" si="5"/>
        <v>114282816</v>
      </c>
      <c r="H73" s="10">
        <f t="shared" si="3"/>
        <v>208807796</v>
      </c>
    </row>
    <row r="74" spans="1:8">
      <c r="A74" s="1">
        <v>43948</v>
      </c>
      <c r="B74" s="3">
        <v>287.05</v>
      </c>
      <c r="C74" s="3">
        <f t="shared" si="4"/>
        <v>279.15600000000001</v>
      </c>
      <c r="D74" s="3">
        <f t="shared" si="2"/>
        <v>261.51033333333339</v>
      </c>
      <c r="E74" s="3"/>
      <c r="F74" s="10">
        <v>77896610</v>
      </c>
      <c r="G74" s="10">
        <f t="shared" si="5"/>
        <v>101979046</v>
      </c>
      <c r="H74" s="10">
        <f t="shared" si="3"/>
        <v>198572637.66666666</v>
      </c>
    </row>
    <row r="75" spans="1:8">
      <c r="A75" s="1">
        <v>43949</v>
      </c>
      <c r="B75" s="3">
        <v>285.73</v>
      </c>
      <c r="C75" s="3">
        <f t="shared" si="4"/>
        <v>280.24799999999999</v>
      </c>
      <c r="D75" s="3">
        <f t="shared" si="2"/>
        <v>262.1013333333334</v>
      </c>
      <c r="E75" s="3"/>
      <c r="F75" s="10">
        <v>105270000</v>
      </c>
      <c r="G75" s="10">
        <f t="shared" si="5"/>
        <v>97536508</v>
      </c>
      <c r="H75" s="10">
        <f t="shared" si="3"/>
        <v>190183654.66666666</v>
      </c>
    </row>
    <row r="76" spans="1:8">
      <c r="A76" s="1">
        <v>43950</v>
      </c>
      <c r="B76" s="3">
        <v>293.20999999999998</v>
      </c>
      <c r="C76" s="3">
        <f t="shared" si="4"/>
        <v>282.786</v>
      </c>
      <c r="D76" s="3">
        <f t="shared" si="2"/>
        <v>263.63066666666674</v>
      </c>
      <c r="E76" s="3"/>
      <c r="F76" s="10">
        <v>118745600</v>
      </c>
      <c r="G76" s="10">
        <f t="shared" si="5"/>
        <v>93313368</v>
      </c>
      <c r="H76" s="10">
        <f t="shared" si="3"/>
        <v>183784654.66666666</v>
      </c>
    </row>
    <row r="77" spans="1:8">
      <c r="A77" s="1">
        <v>43951</v>
      </c>
      <c r="B77" s="3">
        <v>290.48</v>
      </c>
      <c r="C77" s="3">
        <f t="shared" si="4"/>
        <v>285.608</v>
      </c>
      <c r="D77" s="3">
        <f t="shared" si="2"/>
        <v>264.97766666666678</v>
      </c>
      <c r="E77" s="3"/>
      <c r="F77" s="10">
        <v>122901700</v>
      </c>
      <c r="G77" s="10">
        <f t="shared" si="5"/>
        <v>98357572</v>
      </c>
      <c r="H77" s="10">
        <f t="shared" si="3"/>
        <v>179007158</v>
      </c>
    </row>
    <row r="78" spans="1:8">
      <c r="A78" s="1">
        <v>43952</v>
      </c>
      <c r="B78" s="3">
        <v>282.79000000000002</v>
      </c>
      <c r="C78" s="3">
        <f t="shared" si="4"/>
        <v>287.88800000000003</v>
      </c>
      <c r="D78" s="3">
        <f t="shared" si="2"/>
        <v>266.66033333333343</v>
      </c>
      <c r="E78" s="3"/>
      <c r="F78" s="10">
        <v>125180000</v>
      </c>
      <c r="G78" s="10">
        <f t="shared" si="5"/>
        <v>101995972</v>
      </c>
      <c r="H78" s="10">
        <f t="shared" si="3"/>
        <v>172183978</v>
      </c>
    </row>
    <row r="79" spans="1:8">
      <c r="A79" s="1">
        <v>43955</v>
      </c>
      <c r="B79" s="3">
        <v>283.57</v>
      </c>
      <c r="C79" s="3">
        <f t="shared" si="4"/>
        <v>287.85199999999998</v>
      </c>
      <c r="D79" s="3">
        <f t="shared" si="2"/>
        <v>268.06966666666676</v>
      </c>
      <c r="E79" s="3"/>
      <c r="F79" s="10">
        <v>80873210</v>
      </c>
      <c r="G79" s="10">
        <f t="shared" si="5"/>
        <v>109998782</v>
      </c>
      <c r="H79" s="10">
        <f t="shared" si="3"/>
        <v>166712578</v>
      </c>
    </row>
    <row r="80" spans="1:8">
      <c r="A80" s="1">
        <v>43956</v>
      </c>
      <c r="B80" s="3">
        <v>286.19</v>
      </c>
      <c r="C80" s="3">
        <f t="shared" si="4"/>
        <v>287.15600000000001</v>
      </c>
      <c r="D80" s="3">
        <f t="shared" si="2"/>
        <v>269.89533333333338</v>
      </c>
      <c r="E80" s="3"/>
      <c r="F80" s="10">
        <v>79569940</v>
      </c>
      <c r="G80" s="10">
        <f t="shared" si="5"/>
        <v>110594102</v>
      </c>
      <c r="H80" s="10">
        <f t="shared" si="3"/>
        <v>157836391.66666666</v>
      </c>
    </row>
    <row r="81" spans="1:8">
      <c r="A81" s="1">
        <v>43957</v>
      </c>
      <c r="B81" s="3">
        <v>284.25</v>
      </c>
      <c r="C81" s="3">
        <f t="shared" si="4"/>
        <v>287.24799999999999</v>
      </c>
      <c r="D81" s="3">
        <f t="shared" si="2"/>
        <v>272.00333333333339</v>
      </c>
      <c r="E81" s="3"/>
      <c r="F81" s="10">
        <v>73632630</v>
      </c>
      <c r="G81" s="10">
        <f t="shared" si="5"/>
        <v>105454090</v>
      </c>
      <c r="H81" s="10">
        <f t="shared" si="3"/>
        <v>149621216.33333334</v>
      </c>
    </row>
    <row r="82" spans="1:8">
      <c r="A82" s="1">
        <v>43958</v>
      </c>
      <c r="B82" s="3">
        <v>287.68</v>
      </c>
      <c r="C82" s="3">
        <f t="shared" si="4"/>
        <v>285.45600000000002</v>
      </c>
      <c r="D82" s="3">
        <f t="shared" si="2"/>
        <v>273.37333333333333</v>
      </c>
      <c r="E82" s="3"/>
      <c r="F82" s="10">
        <v>75250410</v>
      </c>
      <c r="G82" s="10">
        <f t="shared" si="5"/>
        <v>96431496</v>
      </c>
      <c r="H82" s="10">
        <f t="shared" si="3"/>
        <v>144225820.66666666</v>
      </c>
    </row>
    <row r="83" spans="1:8">
      <c r="A83" s="1">
        <v>43959</v>
      </c>
      <c r="B83" s="3">
        <v>292.44</v>
      </c>
      <c r="C83" s="3">
        <f t="shared" si="4"/>
        <v>284.89600000000002</v>
      </c>
      <c r="D83" s="3">
        <f t="shared" si="2"/>
        <v>274.73633333333333</v>
      </c>
      <c r="E83" s="3"/>
      <c r="F83" s="10">
        <v>76622130</v>
      </c>
      <c r="G83" s="10">
        <f t="shared" si="5"/>
        <v>86901238</v>
      </c>
      <c r="H83" s="10">
        <f t="shared" si="3"/>
        <v>136753157.66666666</v>
      </c>
    </row>
    <row r="84" spans="1:8">
      <c r="A84" s="1">
        <v>43962</v>
      </c>
      <c r="B84" s="3">
        <v>292.5</v>
      </c>
      <c r="C84" s="3">
        <f t="shared" si="4"/>
        <v>286.82600000000002</v>
      </c>
      <c r="D84" s="3">
        <f t="shared" si="2"/>
        <v>275.77766666666673</v>
      </c>
      <c r="E84" s="3"/>
      <c r="F84" s="10">
        <v>79514230</v>
      </c>
      <c r="G84" s="10">
        <f t="shared" si="5"/>
        <v>77189664</v>
      </c>
      <c r="H84" s="10">
        <f t="shared" si="3"/>
        <v>130719468.66666667</v>
      </c>
    </row>
    <row r="85" spans="1:8">
      <c r="A85" s="1">
        <v>43963</v>
      </c>
      <c r="B85" s="3">
        <v>286.67</v>
      </c>
      <c r="C85" s="3">
        <f t="shared" si="4"/>
        <v>288.61200000000002</v>
      </c>
      <c r="D85" s="3">
        <f t="shared" si="2"/>
        <v>277.08033333333333</v>
      </c>
      <c r="E85" s="3"/>
      <c r="F85" s="10">
        <v>95870790</v>
      </c>
      <c r="G85" s="10">
        <f t="shared" si="5"/>
        <v>76917868</v>
      </c>
      <c r="H85" s="10">
        <f t="shared" si="3"/>
        <v>125891903</v>
      </c>
    </row>
    <row r="86" spans="1:8">
      <c r="A86" s="1">
        <v>43964</v>
      </c>
      <c r="B86" s="3">
        <v>281.60000000000002</v>
      </c>
      <c r="C86" s="3">
        <f t="shared" si="4"/>
        <v>288.70800000000003</v>
      </c>
      <c r="D86" s="3">
        <f t="shared" si="2"/>
        <v>277.91433333333333</v>
      </c>
      <c r="E86" s="3"/>
      <c r="F86" s="10">
        <v>144721100</v>
      </c>
      <c r="G86" s="10">
        <f t="shared" si="5"/>
        <v>80178038</v>
      </c>
      <c r="H86" s="10">
        <f t="shared" si="3"/>
        <v>123388866</v>
      </c>
    </row>
    <row r="87" spans="1:8">
      <c r="A87" s="1">
        <v>43965</v>
      </c>
      <c r="B87" s="3">
        <v>284.97000000000003</v>
      </c>
      <c r="C87" s="3">
        <f t="shared" si="4"/>
        <v>288.178</v>
      </c>
      <c r="D87" s="3">
        <f t="shared" si="2"/>
        <v>278.70933333333335</v>
      </c>
      <c r="E87" s="3"/>
      <c r="F87" s="10">
        <v>121977900</v>
      </c>
      <c r="G87" s="10">
        <f t="shared" si="5"/>
        <v>94395732</v>
      </c>
      <c r="H87" s="10">
        <f t="shared" si="3"/>
        <v>121716866</v>
      </c>
    </row>
    <row r="88" spans="1:8">
      <c r="A88" s="1">
        <v>43966</v>
      </c>
      <c r="B88" s="3">
        <v>286.27999999999997</v>
      </c>
      <c r="C88" s="3">
        <f t="shared" si="4"/>
        <v>287.63600000000002</v>
      </c>
      <c r="D88" s="3">
        <f t="shared" si="2"/>
        <v>280.00333333333333</v>
      </c>
      <c r="E88" s="3"/>
      <c r="F88" s="10">
        <v>111146300</v>
      </c>
      <c r="G88" s="10">
        <f t="shared" si="5"/>
        <v>103741230</v>
      </c>
      <c r="H88" s="10">
        <f t="shared" si="3"/>
        <v>119464309.33333333</v>
      </c>
    </row>
    <row r="89" spans="1:8">
      <c r="A89" s="1">
        <v>43969</v>
      </c>
      <c r="B89" s="3">
        <v>295</v>
      </c>
      <c r="C89" s="3">
        <f t="shared" si="4"/>
        <v>286.40400000000005</v>
      </c>
      <c r="D89" s="3">
        <f t="shared" si="2"/>
        <v>281.1516666666667</v>
      </c>
      <c r="E89" s="3"/>
      <c r="F89" s="10">
        <v>120320200</v>
      </c>
      <c r="G89" s="10">
        <f t="shared" si="5"/>
        <v>110646064</v>
      </c>
      <c r="H89" s="10">
        <f t="shared" si="3"/>
        <v>117247172.66666667</v>
      </c>
    </row>
    <row r="90" spans="1:8">
      <c r="A90" s="1">
        <v>43970</v>
      </c>
      <c r="B90" s="3">
        <v>291.97000000000003</v>
      </c>
      <c r="C90" s="3">
        <f t="shared" si="4"/>
        <v>286.904</v>
      </c>
      <c r="D90" s="3">
        <f t="shared" si="2"/>
        <v>282.71200000000005</v>
      </c>
      <c r="E90" s="3"/>
      <c r="F90" s="10">
        <v>95189320</v>
      </c>
      <c r="G90" s="10">
        <f t="shared" si="5"/>
        <v>118807258</v>
      </c>
      <c r="H90" s="10">
        <f t="shared" si="3"/>
        <v>116739139.33333333</v>
      </c>
    </row>
    <row r="91" spans="1:8">
      <c r="A91" s="1">
        <v>43971</v>
      </c>
      <c r="B91" s="3">
        <v>296.93</v>
      </c>
      <c r="C91" s="3">
        <f t="shared" si="4"/>
        <v>287.964</v>
      </c>
      <c r="D91" s="3">
        <f t="shared" si="2"/>
        <v>283.61566666666664</v>
      </c>
      <c r="E91" s="3"/>
      <c r="F91" s="10">
        <v>85861690</v>
      </c>
      <c r="G91" s="10">
        <f t="shared" si="5"/>
        <v>118670964</v>
      </c>
      <c r="H91" s="10">
        <f t="shared" si="3"/>
        <v>113643410</v>
      </c>
    </row>
    <row r="92" spans="1:8">
      <c r="A92" s="1">
        <v>43972</v>
      </c>
      <c r="B92" s="3">
        <v>294.88</v>
      </c>
      <c r="C92" s="3">
        <f t="shared" si="4"/>
        <v>291.03000000000003</v>
      </c>
      <c r="D92" s="3">
        <f t="shared" si="2"/>
        <v>284.6756666666667</v>
      </c>
      <c r="E92" s="3"/>
      <c r="F92" s="10">
        <v>78293930</v>
      </c>
      <c r="G92" s="10">
        <f t="shared" si="5"/>
        <v>106899082</v>
      </c>
      <c r="H92" s="10">
        <f t="shared" si="3"/>
        <v>109791226.33333333</v>
      </c>
    </row>
    <row r="93" spans="1:8">
      <c r="A93" s="1">
        <v>43973</v>
      </c>
      <c r="B93" s="3">
        <v>295.44</v>
      </c>
      <c r="C93" s="3">
        <f t="shared" si="4"/>
        <v>293.012</v>
      </c>
      <c r="D93" s="3">
        <f t="shared" si="2"/>
        <v>285.37066666666664</v>
      </c>
      <c r="E93" s="3"/>
      <c r="F93" s="10">
        <v>63958200</v>
      </c>
      <c r="G93" s="10">
        <f t="shared" si="5"/>
        <v>98162288</v>
      </c>
      <c r="H93" s="10">
        <f t="shared" si="3"/>
        <v>107275207.33333333</v>
      </c>
    </row>
    <row r="94" spans="1:8">
      <c r="A94" s="1">
        <v>43977</v>
      </c>
      <c r="B94" s="3">
        <v>299.08</v>
      </c>
      <c r="C94" s="3">
        <f t="shared" si="4"/>
        <v>294.84400000000005</v>
      </c>
      <c r="D94" s="3">
        <f t="shared" si="2"/>
        <v>285.94533333333334</v>
      </c>
      <c r="E94" s="3"/>
      <c r="F94" s="10">
        <v>88951440</v>
      </c>
      <c r="G94" s="10">
        <f t="shared" si="5"/>
        <v>88724668</v>
      </c>
      <c r="H94" s="10">
        <f t="shared" si="3"/>
        <v>103064390.66666667</v>
      </c>
    </row>
    <row r="95" spans="1:8">
      <c r="A95" s="1">
        <v>43978</v>
      </c>
      <c r="B95" s="3">
        <v>303.52999999999997</v>
      </c>
      <c r="C95" s="3">
        <f t="shared" si="4"/>
        <v>295.65999999999997</v>
      </c>
      <c r="D95" s="3">
        <f t="shared" si="2"/>
        <v>286.726</v>
      </c>
      <c r="E95" s="3"/>
      <c r="F95" s="10">
        <v>104817400</v>
      </c>
      <c r="G95" s="10">
        <f t="shared" si="5"/>
        <v>82450916</v>
      </c>
      <c r="H95" s="10">
        <f t="shared" si="3"/>
        <v>102201468.66666667</v>
      </c>
    </row>
    <row r="96" spans="1:8">
      <c r="A96" s="1">
        <v>43979</v>
      </c>
      <c r="B96" s="3">
        <v>302.97000000000003</v>
      </c>
      <c r="C96" s="3">
        <f t="shared" si="4"/>
        <v>297.97199999999998</v>
      </c>
      <c r="D96" s="3">
        <f t="shared" si="2"/>
        <v>287.38400000000007</v>
      </c>
      <c r="E96" s="3"/>
      <c r="F96" s="10">
        <v>90767810</v>
      </c>
      <c r="G96" s="10">
        <f t="shared" si="5"/>
        <v>84376532</v>
      </c>
      <c r="H96" s="10">
        <f t="shared" si="3"/>
        <v>101223935.33333333</v>
      </c>
    </row>
    <row r="97" spans="1:9">
      <c r="A97" s="1">
        <v>43980</v>
      </c>
      <c r="B97" s="3">
        <v>304.32</v>
      </c>
      <c r="C97" s="3">
        <f t="shared" si="4"/>
        <v>299.17999999999995</v>
      </c>
      <c r="D97" s="3">
        <f t="shared" ref="D97:D160" si="6">AVERAGE(B67:B96)</f>
        <v>288.22433333333333</v>
      </c>
      <c r="E97" s="3"/>
      <c r="F97" s="10">
        <v>119265700</v>
      </c>
      <c r="G97" s="10">
        <f t="shared" si="5"/>
        <v>85357756</v>
      </c>
      <c r="H97" s="10">
        <f t="shared" ref="H97:H160" si="7">AVERAGE(F67:F96)</f>
        <v>100190362.33333333</v>
      </c>
    </row>
    <row r="98" spans="1:9">
      <c r="A98" s="1">
        <v>43983</v>
      </c>
      <c r="B98" s="3">
        <v>305.55</v>
      </c>
      <c r="C98" s="3">
        <f t="shared" si="4"/>
        <v>301.06799999999998</v>
      </c>
      <c r="D98" s="3">
        <f t="shared" si="6"/>
        <v>289.06499999999994</v>
      </c>
      <c r="E98" s="3"/>
      <c r="F98" s="10">
        <v>56779840</v>
      </c>
      <c r="G98" s="10">
        <f t="shared" si="5"/>
        <v>93552110</v>
      </c>
      <c r="H98" s="10">
        <f t="shared" si="7"/>
        <v>99772609</v>
      </c>
    </row>
    <row r="99" spans="1:9">
      <c r="A99" s="1">
        <v>43984</v>
      </c>
      <c r="B99" s="3">
        <v>308.08</v>
      </c>
      <c r="C99" s="3">
        <f t="shared" si="4"/>
        <v>303.08999999999997</v>
      </c>
      <c r="D99" s="3">
        <f t="shared" si="6"/>
        <v>289.69533333333334</v>
      </c>
      <c r="E99" s="3"/>
      <c r="F99" s="10">
        <v>74267160</v>
      </c>
      <c r="G99" s="10">
        <f t="shared" si="5"/>
        <v>92116438</v>
      </c>
      <c r="H99" s="10">
        <f t="shared" si="7"/>
        <v>96775777</v>
      </c>
    </row>
    <row r="100" spans="1:9">
      <c r="A100" s="1">
        <v>43985</v>
      </c>
      <c r="B100" s="3">
        <v>312.18</v>
      </c>
      <c r="C100" s="3">
        <f t="shared" si="4"/>
        <v>304.89</v>
      </c>
      <c r="D100" s="3">
        <f t="shared" si="6"/>
        <v>290.57833333333332</v>
      </c>
      <c r="E100" s="3"/>
      <c r="F100" s="10">
        <v>92567570</v>
      </c>
      <c r="G100" s="10">
        <f t="shared" si="5"/>
        <v>89179582</v>
      </c>
      <c r="H100" s="10">
        <f t="shared" si="7"/>
        <v>95914372.333333328</v>
      </c>
    </row>
    <row r="101" spans="1:9">
      <c r="A101" s="1">
        <v>43986</v>
      </c>
      <c r="B101" s="3">
        <v>311.36</v>
      </c>
      <c r="C101" s="3">
        <f t="shared" si="4"/>
        <v>306.62</v>
      </c>
      <c r="D101" s="3">
        <f t="shared" si="6"/>
        <v>291.88300000000004</v>
      </c>
      <c r="E101" s="3"/>
      <c r="F101" s="10">
        <v>75794360</v>
      </c>
      <c r="G101" s="10">
        <f t="shared" si="5"/>
        <v>86729616</v>
      </c>
      <c r="H101" s="10">
        <f t="shared" si="7"/>
        <v>94787101.333333328</v>
      </c>
    </row>
    <row r="102" spans="1:9">
      <c r="A102" s="1">
        <v>43987</v>
      </c>
      <c r="B102" s="3">
        <v>319.33999999999997</v>
      </c>
      <c r="C102" s="3">
        <f t="shared" si="4"/>
        <v>308.29800000000006</v>
      </c>
      <c r="D102" s="3">
        <f t="shared" si="6"/>
        <v>292.95833333333331</v>
      </c>
      <c r="E102" s="3">
        <f>AVERAGE(B2:B101)</f>
        <v>294.95330000000001</v>
      </c>
      <c r="F102" s="10">
        <v>150524700</v>
      </c>
      <c r="G102" s="10">
        <f t="shared" si="5"/>
        <v>83734926</v>
      </c>
      <c r="H102" s="10">
        <f t="shared" si="7"/>
        <v>94196094</v>
      </c>
      <c r="I102" s="10">
        <f>AVERAGE(F2:F100)</f>
        <v>141246306.46464646</v>
      </c>
    </row>
    <row r="103" spans="1:9">
      <c r="A103" s="1">
        <v>43990</v>
      </c>
      <c r="B103" s="3">
        <v>323.2</v>
      </c>
      <c r="C103" s="3">
        <f t="shared" si="4"/>
        <v>311.30200000000002</v>
      </c>
      <c r="D103" s="3">
        <f t="shared" si="6"/>
        <v>294.30033333333336</v>
      </c>
      <c r="E103" s="3">
        <f t="shared" ref="E103:E166" si="8">AVERAGE(B3:B102)</f>
        <v>294.86720000000003</v>
      </c>
      <c r="F103" s="10">
        <v>73641220</v>
      </c>
      <c r="G103" s="10">
        <f t="shared" si="5"/>
        <v>89986726</v>
      </c>
      <c r="H103" s="10">
        <f t="shared" si="7"/>
        <v>95723260.666666672</v>
      </c>
      <c r="I103" s="10">
        <f t="shared" ref="I103:I166" si="9">AVERAGE(F3:F101)</f>
        <v>141534512.02020201</v>
      </c>
    </row>
    <row r="104" spans="1:9">
      <c r="A104" s="1">
        <v>43991</v>
      </c>
      <c r="B104" s="3">
        <v>320.79000000000002</v>
      </c>
      <c r="C104" s="3">
        <f t="shared" si="4"/>
        <v>314.83199999999999</v>
      </c>
      <c r="D104" s="3">
        <f t="shared" si="6"/>
        <v>295.64133333333336</v>
      </c>
      <c r="E104" s="3">
        <f t="shared" si="8"/>
        <v>294.82469999999995</v>
      </c>
      <c r="F104" s="10">
        <v>77479230</v>
      </c>
      <c r="G104" s="10">
        <f t="shared" si="5"/>
        <v>93359002</v>
      </c>
      <c r="H104" s="10">
        <f t="shared" si="7"/>
        <v>95339103</v>
      </c>
      <c r="I104" s="10">
        <f t="shared" si="9"/>
        <v>142418232.42424244</v>
      </c>
    </row>
    <row r="105" spans="1:9">
      <c r="A105" s="1">
        <v>43992</v>
      </c>
      <c r="B105" s="3">
        <v>319</v>
      </c>
      <c r="C105" s="3">
        <f t="shared" si="4"/>
        <v>317.37399999999997</v>
      </c>
      <c r="D105" s="3">
        <f t="shared" si="6"/>
        <v>296.76600000000002</v>
      </c>
      <c r="E105" s="3">
        <f t="shared" si="8"/>
        <v>294.75069999999999</v>
      </c>
      <c r="F105" s="10">
        <v>95000770</v>
      </c>
      <c r="G105" s="10">
        <f t="shared" si="5"/>
        <v>94001416</v>
      </c>
      <c r="H105" s="10">
        <f t="shared" si="7"/>
        <v>95325190.333333328</v>
      </c>
      <c r="I105" s="10">
        <f t="shared" si="9"/>
        <v>142434238.6868687</v>
      </c>
    </row>
    <row r="106" spans="1:9">
      <c r="A106" s="1">
        <v>43993</v>
      </c>
      <c r="B106" s="3">
        <v>300.61</v>
      </c>
      <c r="C106" s="3">
        <f t="shared" si="4"/>
        <v>318.738</v>
      </c>
      <c r="D106" s="3">
        <f t="shared" si="6"/>
        <v>297.87500000000006</v>
      </c>
      <c r="E106" s="3">
        <f t="shared" si="8"/>
        <v>294.63149999999996</v>
      </c>
      <c r="F106" s="10">
        <v>209243600</v>
      </c>
      <c r="G106" s="10">
        <f t="shared" si="5"/>
        <v>94488056</v>
      </c>
      <c r="H106" s="10">
        <f t="shared" si="7"/>
        <v>94982882.666666672</v>
      </c>
      <c r="I106" s="10">
        <f t="shared" si="9"/>
        <v>142670894.24242425</v>
      </c>
    </row>
    <row r="107" spans="1:9">
      <c r="A107" s="1">
        <v>43994</v>
      </c>
      <c r="B107" s="3">
        <v>304.20999999999998</v>
      </c>
      <c r="C107" s="3">
        <f t="shared" si="4"/>
        <v>316.58800000000002</v>
      </c>
      <c r="D107" s="3">
        <f t="shared" si="6"/>
        <v>298.12166666666673</v>
      </c>
      <c r="E107" s="3">
        <f t="shared" si="8"/>
        <v>294.31810000000002</v>
      </c>
      <c r="F107" s="10">
        <v>194678900</v>
      </c>
      <c r="G107" s="10">
        <f t="shared" si="5"/>
        <v>121177904</v>
      </c>
      <c r="H107" s="10">
        <f t="shared" si="7"/>
        <v>97999482.666666672</v>
      </c>
      <c r="I107" s="10">
        <f t="shared" si="9"/>
        <v>142662356.36363637</v>
      </c>
    </row>
    <row r="108" spans="1:9">
      <c r="A108" s="1">
        <v>43997</v>
      </c>
      <c r="B108" s="3">
        <v>307.05</v>
      </c>
      <c r="C108" s="3">
        <f t="shared" si="4"/>
        <v>313.56200000000001</v>
      </c>
      <c r="D108" s="3">
        <f t="shared" si="6"/>
        <v>298.57933333333324</v>
      </c>
      <c r="E108" s="3">
        <f t="shared" si="8"/>
        <v>294.04720000000003</v>
      </c>
      <c r="F108" s="10">
        <v>135782700</v>
      </c>
      <c r="G108" s="10">
        <f t="shared" si="5"/>
        <v>130008744</v>
      </c>
      <c r="H108" s="10">
        <f t="shared" si="7"/>
        <v>100392056</v>
      </c>
      <c r="I108" s="10">
        <f t="shared" si="9"/>
        <v>143990651.1111111</v>
      </c>
    </row>
    <row r="109" spans="1:9">
      <c r="A109" s="1">
        <v>43998</v>
      </c>
      <c r="B109" s="3">
        <v>312.95999999999998</v>
      </c>
      <c r="C109" s="3">
        <f t="shared" si="4"/>
        <v>310.33199999999999</v>
      </c>
      <c r="D109" s="3">
        <f t="shared" si="6"/>
        <v>299.38799999999992</v>
      </c>
      <c r="E109" s="3">
        <f t="shared" si="8"/>
        <v>293.80430000000001</v>
      </c>
      <c r="F109" s="10">
        <v>137627500</v>
      </c>
      <c r="G109" s="10">
        <f t="shared" si="5"/>
        <v>142437040</v>
      </c>
      <c r="H109" s="10">
        <f t="shared" si="7"/>
        <v>100745479.33333333</v>
      </c>
      <c r="I109" s="10">
        <f t="shared" si="9"/>
        <v>145463014.74747476</v>
      </c>
    </row>
    <row r="110" spans="1:9">
      <c r="A110" s="1">
        <v>43999</v>
      </c>
      <c r="B110" s="3">
        <v>311.66000000000003</v>
      </c>
      <c r="C110" s="3">
        <f t="shared" si="4"/>
        <v>308.76599999999996</v>
      </c>
      <c r="D110" s="3">
        <f t="shared" si="6"/>
        <v>300.36766666666659</v>
      </c>
      <c r="E110" s="3">
        <f t="shared" si="8"/>
        <v>293.61669999999998</v>
      </c>
      <c r="F110" s="10">
        <v>83398940</v>
      </c>
      <c r="G110" s="10">
        <f t="shared" si="5"/>
        <v>154466694</v>
      </c>
      <c r="H110" s="10">
        <f t="shared" si="7"/>
        <v>102637289</v>
      </c>
      <c r="I110" s="10">
        <f t="shared" si="9"/>
        <v>146309678.4848485</v>
      </c>
    </row>
    <row r="111" spans="1:9">
      <c r="A111" s="1">
        <v>44000</v>
      </c>
      <c r="B111" s="3">
        <v>311.77999999999997</v>
      </c>
      <c r="C111" s="3">
        <f t="shared" si="4"/>
        <v>307.298</v>
      </c>
      <c r="D111" s="3">
        <f t="shared" si="6"/>
        <v>301.21666666666658</v>
      </c>
      <c r="E111" s="3">
        <f t="shared" si="8"/>
        <v>293.44560000000001</v>
      </c>
      <c r="F111" s="10">
        <v>80828660</v>
      </c>
      <c r="G111" s="10">
        <f t="shared" si="5"/>
        <v>152146328</v>
      </c>
      <c r="H111" s="10">
        <f t="shared" si="7"/>
        <v>102764922.33333333</v>
      </c>
      <c r="I111" s="10">
        <f t="shared" si="9"/>
        <v>146815224.54545453</v>
      </c>
    </row>
    <row r="112" spans="1:9">
      <c r="A112" s="1">
        <v>44001</v>
      </c>
      <c r="B112" s="3">
        <v>308.64</v>
      </c>
      <c r="C112" s="3">
        <f t="shared" si="4"/>
        <v>309.53200000000004</v>
      </c>
      <c r="D112" s="3">
        <f t="shared" si="6"/>
        <v>302.1343333333333</v>
      </c>
      <c r="E112" s="3">
        <f t="shared" si="8"/>
        <v>293.32840000000004</v>
      </c>
      <c r="F112" s="10">
        <v>135549600</v>
      </c>
      <c r="G112" s="10">
        <f t="shared" si="5"/>
        <v>126463340</v>
      </c>
      <c r="H112" s="10">
        <f t="shared" si="7"/>
        <v>103004790</v>
      </c>
      <c r="I112" s="10">
        <f t="shared" si="9"/>
        <v>146808522.32323232</v>
      </c>
    </row>
    <row r="113" spans="1:9">
      <c r="A113" s="1">
        <v>44004</v>
      </c>
      <c r="B113" s="3">
        <v>310.62</v>
      </c>
      <c r="C113" s="3">
        <f t="shared" si="4"/>
        <v>310.41800000000001</v>
      </c>
      <c r="D113" s="3">
        <f t="shared" si="6"/>
        <v>302.83299999999997</v>
      </c>
      <c r="E113" s="3">
        <f t="shared" si="8"/>
        <v>293.14589999999998</v>
      </c>
      <c r="F113" s="10">
        <v>74649390</v>
      </c>
      <c r="G113" s="10">
        <f t="shared" si="5"/>
        <v>114637480</v>
      </c>
      <c r="H113" s="10">
        <f t="shared" si="7"/>
        <v>105014763</v>
      </c>
      <c r="I113" s="10">
        <f t="shared" si="9"/>
        <v>146980186.06060606</v>
      </c>
    </row>
    <row r="114" spans="1:9">
      <c r="A114" s="1">
        <v>44005</v>
      </c>
      <c r="B114" s="3">
        <v>312.05</v>
      </c>
      <c r="C114" s="3">
        <f t="shared" si="4"/>
        <v>311.13199999999995</v>
      </c>
      <c r="D114" s="3">
        <f t="shared" si="6"/>
        <v>303.43900000000002</v>
      </c>
      <c r="E114" s="3">
        <f t="shared" si="8"/>
        <v>292.98589999999996</v>
      </c>
      <c r="F114" s="10">
        <v>68471250</v>
      </c>
      <c r="G114" s="10">
        <f t="shared" si="5"/>
        <v>102410818</v>
      </c>
      <c r="H114" s="10">
        <f t="shared" si="7"/>
        <v>104949005</v>
      </c>
      <c r="I114" s="10">
        <f t="shared" si="9"/>
        <v>147803506.36363637</v>
      </c>
    </row>
    <row r="115" spans="1:9">
      <c r="A115" s="1">
        <v>44006</v>
      </c>
      <c r="B115" s="3">
        <v>304.08999999999997</v>
      </c>
      <c r="C115" s="3">
        <f t="shared" si="4"/>
        <v>310.95</v>
      </c>
      <c r="D115" s="3">
        <f t="shared" si="6"/>
        <v>304.09066666666666</v>
      </c>
      <c r="E115" s="3">
        <f t="shared" si="8"/>
        <v>292.82959999999997</v>
      </c>
      <c r="F115" s="10">
        <v>132813500</v>
      </c>
      <c r="G115" s="10">
        <f t="shared" si="5"/>
        <v>88579568</v>
      </c>
      <c r="H115" s="10">
        <f t="shared" si="7"/>
        <v>104580905.66666667</v>
      </c>
      <c r="I115" s="10">
        <f t="shared" si="9"/>
        <v>147794996.76767677</v>
      </c>
    </row>
    <row r="116" spans="1:9">
      <c r="A116" s="1">
        <v>44007</v>
      </c>
      <c r="B116" s="3">
        <v>307.35000000000002</v>
      </c>
      <c r="C116" s="3">
        <f t="shared" si="4"/>
        <v>309.43599999999998</v>
      </c>
      <c r="D116" s="3">
        <f t="shared" si="6"/>
        <v>304.67133333333339</v>
      </c>
      <c r="E116" s="3">
        <f t="shared" si="8"/>
        <v>292.65319999999997</v>
      </c>
      <c r="F116" s="10">
        <v>89467970</v>
      </c>
      <c r="G116" s="10">
        <f t="shared" si="5"/>
        <v>98462480</v>
      </c>
      <c r="H116" s="10">
        <f t="shared" si="7"/>
        <v>105812329.33333333</v>
      </c>
      <c r="I116" s="10">
        <f t="shared" si="9"/>
        <v>147336670</v>
      </c>
    </row>
    <row r="117" spans="1:9">
      <c r="A117" s="1">
        <v>44008</v>
      </c>
      <c r="B117" s="3">
        <v>300.05</v>
      </c>
      <c r="C117" s="3">
        <f t="shared" si="4"/>
        <v>308.55</v>
      </c>
      <c r="D117" s="3">
        <f t="shared" si="6"/>
        <v>305.52966666666663</v>
      </c>
      <c r="E117" s="3">
        <f t="shared" si="8"/>
        <v>292.48549999999994</v>
      </c>
      <c r="F117" s="10">
        <v>127961000</v>
      </c>
      <c r="G117" s="10">
        <f t="shared" si="5"/>
        <v>100190342</v>
      </c>
      <c r="H117" s="10">
        <f t="shared" si="7"/>
        <v>103970558.33333333</v>
      </c>
      <c r="I117" s="10">
        <f t="shared" si="9"/>
        <v>147978803.43434343</v>
      </c>
    </row>
    <row r="118" spans="1:9">
      <c r="A118" s="1">
        <v>44011</v>
      </c>
      <c r="B118" s="3">
        <v>304.45999999999998</v>
      </c>
      <c r="C118" s="3">
        <f t="shared" si="4"/>
        <v>306.83199999999999</v>
      </c>
      <c r="D118" s="3">
        <f t="shared" si="6"/>
        <v>306.03233333333333</v>
      </c>
      <c r="E118" s="3">
        <f t="shared" si="8"/>
        <v>292.19539999999995</v>
      </c>
      <c r="F118" s="10">
        <v>79773260</v>
      </c>
      <c r="G118" s="10">
        <f t="shared" si="5"/>
        <v>98672622</v>
      </c>
      <c r="H118" s="10">
        <f t="shared" si="7"/>
        <v>104169995</v>
      </c>
      <c r="I118" s="10">
        <f t="shared" si="9"/>
        <v>148250467.87878788</v>
      </c>
    </row>
    <row r="119" spans="1:9">
      <c r="A119" s="1">
        <v>44012</v>
      </c>
      <c r="B119" s="3">
        <v>308.36</v>
      </c>
      <c r="C119" s="3">
        <f t="shared" si="4"/>
        <v>305.60000000000002</v>
      </c>
      <c r="D119" s="3">
        <f t="shared" si="6"/>
        <v>306.63833333333326</v>
      </c>
      <c r="E119" s="3">
        <f t="shared" si="8"/>
        <v>291.91139999999996</v>
      </c>
      <c r="F119" s="10">
        <v>113394800</v>
      </c>
      <c r="G119" s="10">
        <f t="shared" si="5"/>
        <v>99697396</v>
      </c>
      <c r="H119" s="10">
        <f t="shared" si="7"/>
        <v>103124227</v>
      </c>
      <c r="I119" s="10">
        <f t="shared" si="9"/>
        <v>148876830</v>
      </c>
    </row>
    <row r="120" spans="1:9">
      <c r="A120" s="1">
        <v>44013</v>
      </c>
      <c r="B120" s="3">
        <v>310.52</v>
      </c>
      <c r="C120" s="3">
        <f t="shared" si="4"/>
        <v>304.86199999999997</v>
      </c>
      <c r="D120" s="3">
        <f t="shared" si="6"/>
        <v>307.08366666666666</v>
      </c>
      <c r="E120" s="3">
        <f t="shared" si="8"/>
        <v>291.65519999999992</v>
      </c>
      <c r="F120" s="10">
        <v>72396540</v>
      </c>
      <c r="G120" s="10">
        <f t="shared" si="5"/>
        <v>108682106</v>
      </c>
      <c r="H120" s="10">
        <f t="shared" si="7"/>
        <v>102893380.33333333</v>
      </c>
      <c r="I120" s="10">
        <f t="shared" si="9"/>
        <v>149173936.76767677</v>
      </c>
    </row>
    <row r="121" spans="1:9">
      <c r="A121" s="1">
        <v>44014</v>
      </c>
      <c r="B121" s="3">
        <v>312.23</v>
      </c>
      <c r="C121" s="3">
        <f t="shared" si="4"/>
        <v>306.14800000000002</v>
      </c>
      <c r="D121" s="3">
        <f t="shared" si="6"/>
        <v>307.70200000000006</v>
      </c>
      <c r="E121" s="3">
        <f t="shared" si="8"/>
        <v>291.43839999999994</v>
      </c>
      <c r="F121" s="10">
        <v>69344220</v>
      </c>
      <c r="G121" s="10">
        <f t="shared" si="5"/>
        <v>96598714</v>
      </c>
      <c r="H121" s="10">
        <f t="shared" si="7"/>
        <v>102133621</v>
      </c>
      <c r="I121" s="10">
        <f t="shared" si="9"/>
        <v>149671465.65656567</v>
      </c>
    </row>
    <row r="122" spans="1:9">
      <c r="A122" s="1">
        <v>44018</v>
      </c>
      <c r="B122" s="3">
        <v>317.05</v>
      </c>
      <c r="C122" s="3">
        <f t="shared" si="4"/>
        <v>307.12399999999997</v>
      </c>
      <c r="D122" s="3">
        <f t="shared" si="6"/>
        <v>308.21200000000005</v>
      </c>
      <c r="E122" s="3">
        <f t="shared" si="8"/>
        <v>291.21389999999997</v>
      </c>
      <c r="F122" s="10">
        <v>61713830</v>
      </c>
      <c r="G122" s="10">
        <f t="shared" si="5"/>
        <v>92573964</v>
      </c>
      <c r="H122" s="10">
        <f t="shared" si="7"/>
        <v>101583038.66666667</v>
      </c>
      <c r="I122" s="10">
        <f t="shared" si="9"/>
        <v>149977794.24242425</v>
      </c>
    </row>
    <row r="123" spans="1:9">
      <c r="A123" s="1">
        <v>44019</v>
      </c>
      <c r="B123" s="3">
        <v>313.77999999999997</v>
      </c>
      <c r="C123" s="3">
        <f t="shared" si="4"/>
        <v>310.524</v>
      </c>
      <c r="D123" s="3">
        <f t="shared" si="6"/>
        <v>308.95100000000002</v>
      </c>
      <c r="E123" s="3">
        <f t="shared" si="8"/>
        <v>291.03179999999998</v>
      </c>
      <c r="F123" s="10">
        <v>82909960</v>
      </c>
      <c r="G123" s="10">
        <f t="shared" si="5"/>
        <v>79324530</v>
      </c>
      <c r="H123" s="10">
        <f t="shared" si="7"/>
        <v>101030368.66666667</v>
      </c>
      <c r="I123" s="10">
        <f t="shared" si="9"/>
        <v>150124053.73737374</v>
      </c>
    </row>
    <row r="124" spans="1:9">
      <c r="A124" s="1">
        <v>44020</v>
      </c>
      <c r="B124" s="3">
        <v>316.18</v>
      </c>
      <c r="C124" s="3">
        <f t="shared" si="4"/>
        <v>312.38800000000003</v>
      </c>
      <c r="D124" s="3">
        <f t="shared" si="6"/>
        <v>309.5623333333333</v>
      </c>
      <c r="E124" s="3">
        <f t="shared" si="8"/>
        <v>290.79539999999992</v>
      </c>
      <c r="F124" s="10">
        <v>54638600</v>
      </c>
      <c r="G124" s="10">
        <f t="shared" si="5"/>
        <v>79951870</v>
      </c>
      <c r="H124" s="10">
        <f t="shared" si="7"/>
        <v>101662094</v>
      </c>
      <c r="I124" s="10">
        <f t="shared" si="9"/>
        <v>150303055.45454547</v>
      </c>
    </row>
    <row r="125" spans="1:9">
      <c r="A125" s="1">
        <v>44021</v>
      </c>
      <c r="B125" s="3">
        <v>314.38</v>
      </c>
      <c r="C125" s="3">
        <f t="shared" si="4"/>
        <v>313.952</v>
      </c>
      <c r="D125" s="3">
        <f t="shared" si="6"/>
        <v>310.13233333333329</v>
      </c>
      <c r="E125" s="3">
        <f t="shared" si="8"/>
        <v>290.58659999999998</v>
      </c>
      <c r="F125" s="10">
        <v>83354160</v>
      </c>
      <c r="G125" s="10">
        <f t="shared" si="5"/>
        <v>68200630</v>
      </c>
      <c r="H125" s="10">
        <f t="shared" si="7"/>
        <v>100518332.66666667</v>
      </c>
      <c r="I125" s="10">
        <f t="shared" si="9"/>
        <v>150590005.35353535</v>
      </c>
    </row>
    <row r="126" spans="1:9">
      <c r="A126" s="1">
        <v>44022</v>
      </c>
      <c r="B126" s="3">
        <v>317.58999999999997</v>
      </c>
      <c r="C126" s="3">
        <f t="shared" si="4"/>
        <v>314.72399999999999</v>
      </c>
      <c r="D126" s="3">
        <f t="shared" si="6"/>
        <v>310.49399999999997</v>
      </c>
      <c r="E126" s="3">
        <f t="shared" si="8"/>
        <v>290.3544</v>
      </c>
      <c r="F126" s="10">
        <v>57550370</v>
      </c>
      <c r="G126" s="10">
        <f t="shared" si="5"/>
        <v>70392154</v>
      </c>
      <c r="H126" s="10">
        <f t="shared" si="7"/>
        <v>99802891.333333328</v>
      </c>
      <c r="I126" s="10">
        <f t="shared" si="9"/>
        <v>150489564.84848484</v>
      </c>
    </row>
    <row r="127" spans="1:9">
      <c r="A127" s="1">
        <v>44025</v>
      </c>
      <c r="B127" s="3">
        <v>314.83999999999997</v>
      </c>
      <c r="C127" s="3">
        <f t="shared" si="4"/>
        <v>315.79599999999994</v>
      </c>
      <c r="D127" s="3">
        <f t="shared" si="6"/>
        <v>310.98133333333334</v>
      </c>
      <c r="E127" s="3">
        <f t="shared" si="8"/>
        <v>290.16299999999995</v>
      </c>
      <c r="F127" s="10">
        <v>102997500</v>
      </c>
      <c r="G127" s="10">
        <f t="shared" si="5"/>
        <v>68033384</v>
      </c>
      <c r="H127" s="10">
        <f t="shared" si="7"/>
        <v>98695643.333333328</v>
      </c>
      <c r="I127" s="10">
        <f t="shared" si="9"/>
        <v>150752308.58585858</v>
      </c>
    </row>
    <row r="128" spans="1:9">
      <c r="A128" s="1">
        <v>44026</v>
      </c>
      <c r="B128" s="3">
        <v>318.92</v>
      </c>
      <c r="C128" s="3">
        <f t="shared" si="4"/>
        <v>315.35399999999998</v>
      </c>
      <c r="D128" s="3">
        <f t="shared" si="6"/>
        <v>311.33200000000005</v>
      </c>
      <c r="E128" s="3">
        <f t="shared" si="8"/>
        <v>289.928</v>
      </c>
      <c r="F128" s="10">
        <v>93656950</v>
      </c>
      <c r="G128" s="10">
        <f t="shared" si="5"/>
        <v>76290118</v>
      </c>
      <c r="H128" s="10">
        <f t="shared" si="7"/>
        <v>98153370</v>
      </c>
      <c r="I128" s="10">
        <f t="shared" si="9"/>
        <v>150840547.77777779</v>
      </c>
    </row>
    <row r="129" spans="1:9">
      <c r="A129" s="1">
        <v>44027</v>
      </c>
      <c r="B129" s="3">
        <v>321.85000000000002</v>
      </c>
      <c r="C129" s="3">
        <f t="shared" si="4"/>
        <v>316.38199999999995</v>
      </c>
      <c r="D129" s="3">
        <f t="shared" si="6"/>
        <v>311.77766666666668</v>
      </c>
      <c r="E129" s="3">
        <f t="shared" si="8"/>
        <v>289.74769999999995</v>
      </c>
      <c r="F129" s="10">
        <v>87196520</v>
      </c>
      <c r="G129" s="10">
        <f t="shared" si="5"/>
        <v>78439516</v>
      </c>
      <c r="H129" s="10">
        <f t="shared" si="7"/>
        <v>99382607</v>
      </c>
      <c r="I129" s="10">
        <f t="shared" si="9"/>
        <v>151131801.71717173</v>
      </c>
    </row>
    <row r="130" spans="1:9">
      <c r="A130" s="1">
        <v>44028</v>
      </c>
      <c r="B130" s="3">
        <v>320.79000000000002</v>
      </c>
      <c r="C130" s="3">
        <f t="shared" si="4"/>
        <v>317.51599999999996</v>
      </c>
      <c r="D130" s="3">
        <f t="shared" si="6"/>
        <v>312.23666666666668</v>
      </c>
      <c r="E130" s="3">
        <f t="shared" si="8"/>
        <v>289.63139999999999</v>
      </c>
      <c r="F130" s="10">
        <v>54622520</v>
      </c>
      <c r="G130" s="10">
        <f t="shared" si="5"/>
        <v>84951100</v>
      </c>
      <c r="H130" s="10">
        <f t="shared" si="7"/>
        <v>99813585.666666672</v>
      </c>
      <c r="I130" s="10">
        <f t="shared" si="9"/>
        <v>150928455.75757575</v>
      </c>
    </row>
    <row r="131" spans="1:9">
      <c r="A131" s="1">
        <v>44029</v>
      </c>
      <c r="B131" s="3">
        <v>321.72000000000003</v>
      </c>
      <c r="C131" s="3">
        <f t="shared" si="4"/>
        <v>318.79799999999994</v>
      </c>
      <c r="D131" s="3">
        <f t="shared" si="6"/>
        <v>312.52366666666671</v>
      </c>
      <c r="E131" s="3">
        <f t="shared" si="8"/>
        <v>289.61509999999993</v>
      </c>
      <c r="F131" s="10">
        <v>62774910</v>
      </c>
      <c r="G131" s="10">
        <f t="shared" si="5"/>
        <v>79204772</v>
      </c>
      <c r="H131" s="10">
        <f t="shared" si="7"/>
        <v>98548750.666666672</v>
      </c>
      <c r="I131" s="10">
        <f t="shared" si="9"/>
        <v>150182073.13131315</v>
      </c>
    </row>
    <row r="132" spans="1:9">
      <c r="A132" s="1">
        <v>44032</v>
      </c>
      <c r="B132" s="3">
        <v>324.32</v>
      </c>
      <c r="C132" s="3">
        <f t="shared" si="4"/>
        <v>319.62400000000002</v>
      </c>
      <c r="D132" s="3">
        <f t="shared" si="6"/>
        <v>312.86899999999997</v>
      </c>
      <c r="E132" s="3">
        <f t="shared" si="8"/>
        <v>289.70579999999995</v>
      </c>
      <c r="F132" s="10">
        <v>56308850</v>
      </c>
      <c r="G132" s="10">
        <f t="shared" si="5"/>
        <v>80249680</v>
      </c>
      <c r="H132" s="10">
        <f t="shared" si="7"/>
        <v>98114769</v>
      </c>
      <c r="I132" s="10">
        <f t="shared" si="9"/>
        <v>148522571.3131313</v>
      </c>
    </row>
    <row r="133" spans="1:9">
      <c r="A133" s="1">
        <v>44033</v>
      </c>
      <c r="B133" s="3">
        <v>325.01</v>
      </c>
      <c r="C133" s="3">
        <f t="shared" si="4"/>
        <v>321.52</v>
      </c>
      <c r="D133" s="3">
        <f t="shared" si="6"/>
        <v>313.03499999999997</v>
      </c>
      <c r="E133" s="3">
        <f t="shared" si="8"/>
        <v>289.83399999999995</v>
      </c>
      <c r="F133" s="10">
        <v>57498970</v>
      </c>
      <c r="G133" s="10">
        <f t="shared" si="5"/>
        <v>70911950</v>
      </c>
      <c r="H133" s="10">
        <f t="shared" si="7"/>
        <v>94974240.666666672</v>
      </c>
      <c r="I133" s="10">
        <f t="shared" si="9"/>
        <v>147189249.19191918</v>
      </c>
    </row>
    <row r="134" spans="1:9">
      <c r="A134" s="1">
        <v>44034</v>
      </c>
      <c r="B134" s="3">
        <v>326.86</v>
      </c>
      <c r="C134" s="3">
        <f t="shared" si="4"/>
        <v>322.738</v>
      </c>
      <c r="D134" s="3">
        <f t="shared" si="6"/>
        <v>313.09533333333331</v>
      </c>
      <c r="E134" s="3">
        <f t="shared" si="8"/>
        <v>290.10899999999992</v>
      </c>
      <c r="F134" s="10">
        <v>57792920</v>
      </c>
      <c r="G134" s="10">
        <f t="shared" si="5"/>
        <v>63680354</v>
      </c>
      <c r="H134" s="10">
        <f t="shared" si="7"/>
        <v>94436165.666666672</v>
      </c>
      <c r="I134" s="10">
        <f t="shared" si="9"/>
        <v>144885767.87878788</v>
      </c>
    </row>
    <row r="135" spans="1:9">
      <c r="A135" s="1">
        <v>44035</v>
      </c>
      <c r="B135" s="3">
        <v>322.95999999999998</v>
      </c>
      <c r="C135" s="3">
        <f t="shared" si="4"/>
        <v>323.73999999999995</v>
      </c>
      <c r="D135" s="3">
        <f t="shared" si="6"/>
        <v>313.29766666666666</v>
      </c>
      <c r="E135" s="3">
        <f t="shared" si="8"/>
        <v>290.41499999999991</v>
      </c>
      <c r="F135" s="10">
        <v>75737990</v>
      </c>
      <c r="G135" s="10">
        <f t="shared" si="5"/>
        <v>57799634</v>
      </c>
      <c r="H135" s="10">
        <f t="shared" si="7"/>
        <v>93779955.333333328</v>
      </c>
      <c r="I135" s="10">
        <f t="shared" si="9"/>
        <v>141569959.49494949</v>
      </c>
    </row>
    <row r="136" spans="1:9">
      <c r="A136" s="1">
        <v>44036</v>
      </c>
      <c r="B136" s="3">
        <v>320.88</v>
      </c>
      <c r="C136" s="3">
        <f t="shared" ref="C136:C199" si="10">AVERAGE(B131:B135)</f>
        <v>324.17399999999998</v>
      </c>
      <c r="D136" s="3">
        <f t="shared" si="6"/>
        <v>313.42966666666672</v>
      </c>
      <c r="E136" s="3">
        <f t="shared" si="8"/>
        <v>290.55369999999994</v>
      </c>
      <c r="F136" s="10">
        <v>73766600</v>
      </c>
      <c r="G136" s="10">
        <f t="shared" ref="G136:G199" si="11">AVERAGE(F131:F135)</f>
        <v>62022728</v>
      </c>
      <c r="H136" s="10">
        <f t="shared" si="7"/>
        <v>93137862.666666672</v>
      </c>
      <c r="I136" s="10">
        <f t="shared" si="9"/>
        <v>139742578.8888889</v>
      </c>
    </row>
    <row r="137" spans="1:9">
      <c r="A137" s="1">
        <v>44039</v>
      </c>
      <c r="B137" s="3">
        <v>323.22000000000003</v>
      </c>
      <c r="C137" s="3">
        <f t="shared" si="10"/>
        <v>324.00599999999997</v>
      </c>
      <c r="D137" s="3">
        <f t="shared" si="6"/>
        <v>314.10533333333331</v>
      </c>
      <c r="E137" s="3">
        <f t="shared" si="8"/>
        <v>290.76009999999991</v>
      </c>
      <c r="F137" s="10">
        <v>48292970</v>
      </c>
      <c r="G137" s="10">
        <f t="shared" si="11"/>
        <v>64221066</v>
      </c>
      <c r="H137" s="10">
        <f t="shared" si="7"/>
        <v>88621962.666666672</v>
      </c>
      <c r="I137" s="10">
        <f t="shared" si="9"/>
        <v>137475901.01010102</v>
      </c>
    </row>
    <row r="138" spans="1:9">
      <c r="A138" s="1">
        <v>44040</v>
      </c>
      <c r="B138" s="3">
        <v>321.17</v>
      </c>
      <c r="C138" s="3">
        <f t="shared" si="10"/>
        <v>323.786</v>
      </c>
      <c r="D138" s="3">
        <f t="shared" si="6"/>
        <v>314.73899999999998</v>
      </c>
      <c r="E138" s="3">
        <f t="shared" si="8"/>
        <v>290.86369999999994</v>
      </c>
      <c r="F138" s="10">
        <v>57494980</v>
      </c>
      <c r="G138" s="10">
        <f t="shared" si="11"/>
        <v>62617890</v>
      </c>
      <c r="H138" s="10">
        <f t="shared" si="7"/>
        <v>83742431.666666672</v>
      </c>
      <c r="I138" s="10">
        <f t="shared" si="9"/>
        <v>136437044.44444445</v>
      </c>
    </row>
    <row r="139" spans="1:9">
      <c r="A139" s="1">
        <v>44041</v>
      </c>
      <c r="B139" s="3">
        <v>325.12</v>
      </c>
      <c r="C139" s="3">
        <f t="shared" si="10"/>
        <v>323.01800000000003</v>
      </c>
      <c r="D139" s="3">
        <f t="shared" si="6"/>
        <v>315.20966666666664</v>
      </c>
      <c r="E139" s="3">
        <f t="shared" si="8"/>
        <v>291.05079999999992</v>
      </c>
      <c r="F139" s="10">
        <v>48454160</v>
      </c>
      <c r="G139" s="10">
        <f t="shared" si="11"/>
        <v>62617092</v>
      </c>
      <c r="H139" s="10">
        <f t="shared" si="7"/>
        <v>81132841</v>
      </c>
      <c r="I139" s="10">
        <f t="shared" si="9"/>
        <v>135042359.29292929</v>
      </c>
    </row>
    <row r="140" spans="1:9">
      <c r="A140" s="1">
        <v>44042</v>
      </c>
      <c r="B140" s="3">
        <v>323.95999999999998</v>
      </c>
      <c r="C140" s="3">
        <f t="shared" si="10"/>
        <v>322.66999999999996</v>
      </c>
      <c r="D140" s="3">
        <f t="shared" si="6"/>
        <v>315.61500000000001</v>
      </c>
      <c r="E140" s="3">
        <f t="shared" si="8"/>
        <v>291.3273999999999</v>
      </c>
      <c r="F140" s="10">
        <v>61861710</v>
      </c>
      <c r="G140" s="10">
        <f t="shared" si="11"/>
        <v>60749340</v>
      </c>
      <c r="H140" s="10">
        <f t="shared" si="7"/>
        <v>78160396.333333328</v>
      </c>
      <c r="I140" s="10">
        <f t="shared" si="9"/>
        <v>133313346.96969697</v>
      </c>
    </row>
    <row r="141" spans="1:9">
      <c r="A141" s="1">
        <v>44043</v>
      </c>
      <c r="B141" s="3">
        <v>326.52</v>
      </c>
      <c r="C141" s="3">
        <f t="shared" si="10"/>
        <v>322.87</v>
      </c>
      <c r="D141" s="3">
        <f t="shared" si="6"/>
        <v>316.02500000000003</v>
      </c>
      <c r="E141" s="3">
        <f t="shared" si="8"/>
        <v>291.82469999999989</v>
      </c>
      <c r="F141" s="10">
        <v>85210760</v>
      </c>
      <c r="G141" s="10">
        <f t="shared" si="11"/>
        <v>57974084</v>
      </c>
      <c r="H141" s="10">
        <f t="shared" si="7"/>
        <v>77442488.666666672</v>
      </c>
      <c r="I141" s="10">
        <f t="shared" si="9"/>
        <v>130677355.65656565</v>
      </c>
    </row>
    <row r="142" spans="1:9">
      <c r="A142" s="1">
        <v>44046</v>
      </c>
      <c r="B142" s="3">
        <v>328.79</v>
      </c>
      <c r="C142" s="3">
        <f t="shared" si="10"/>
        <v>323.99799999999999</v>
      </c>
      <c r="D142" s="3">
        <f t="shared" si="6"/>
        <v>316.51633333333331</v>
      </c>
      <c r="E142" s="3">
        <f t="shared" si="8"/>
        <v>292.20569999999987</v>
      </c>
      <c r="F142" s="10">
        <v>53077950</v>
      </c>
      <c r="G142" s="10">
        <f t="shared" si="11"/>
        <v>60262916</v>
      </c>
      <c r="H142" s="10">
        <f t="shared" si="7"/>
        <v>77588558.666666672</v>
      </c>
      <c r="I142" s="10">
        <f t="shared" si="9"/>
        <v>128509856.76767677</v>
      </c>
    </row>
    <row r="143" spans="1:9">
      <c r="A143" s="1">
        <v>44047</v>
      </c>
      <c r="B143" s="3">
        <v>330.06</v>
      </c>
      <c r="C143" s="3">
        <f t="shared" si="10"/>
        <v>325.11199999999997</v>
      </c>
      <c r="D143" s="3">
        <f t="shared" si="6"/>
        <v>317.18800000000005</v>
      </c>
      <c r="E143" s="3">
        <f t="shared" si="8"/>
        <v>292.74999999999989</v>
      </c>
      <c r="F143" s="10">
        <v>41917890</v>
      </c>
      <c r="G143" s="10">
        <f t="shared" si="11"/>
        <v>61219912</v>
      </c>
      <c r="H143" s="10">
        <f t="shared" si="7"/>
        <v>74839503.666666672</v>
      </c>
      <c r="I143" s="10">
        <f t="shared" si="9"/>
        <v>126780504.84848484</v>
      </c>
    </row>
    <row r="144" spans="1:9">
      <c r="A144" s="1">
        <v>44048</v>
      </c>
      <c r="B144" s="3">
        <v>332.11</v>
      </c>
      <c r="C144" s="3">
        <f t="shared" si="10"/>
        <v>326.89</v>
      </c>
      <c r="D144" s="3">
        <f t="shared" si="6"/>
        <v>317.83600000000007</v>
      </c>
      <c r="E144" s="3">
        <f t="shared" si="8"/>
        <v>293.56949999999995</v>
      </c>
      <c r="F144" s="10">
        <v>42866350</v>
      </c>
      <c r="G144" s="10">
        <f t="shared" si="11"/>
        <v>58104494</v>
      </c>
      <c r="H144" s="10">
        <f t="shared" si="7"/>
        <v>73748453.666666672</v>
      </c>
      <c r="I144" s="10">
        <f t="shared" si="9"/>
        <v>123354820.50505051</v>
      </c>
    </row>
    <row r="145" spans="1:9">
      <c r="A145" s="1">
        <v>44049</v>
      </c>
      <c r="B145" s="3">
        <v>334.33</v>
      </c>
      <c r="C145" s="3">
        <f t="shared" si="10"/>
        <v>328.28800000000001</v>
      </c>
      <c r="D145" s="3">
        <f t="shared" si="6"/>
        <v>318.50466666666671</v>
      </c>
      <c r="E145" s="3">
        <f t="shared" si="8"/>
        <v>294.19739999999996</v>
      </c>
      <c r="F145" s="10">
        <v>43679450</v>
      </c>
      <c r="G145" s="10">
        <f t="shared" si="11"/>
        <v>56986932</v>
      </c>
      <c r="H145" s="10">
        <f t="shared" si="7"/>
        <v>72894957</v>
      </c>
      <c r="I145" s="10">
        <f t="shared" si="9"/>
        <v>120449283.03030303</v>
      </c>
    </row>
    <row r="146" spans="1:9">
      <c r="A146" s="1">
        <v>44050</v>
      </c>
      <c r="B146" s="3">
        <v>334.57</v>
      </c>
      <c r="C146" s="3">
        <f t="shared" si="10"/>
        <v>330.36199999999997</v>
      </c>
      <c r="D146" s="3">
        <f t="shared" si="6"/>
        <v>319.51266666666669</v>
      </c>
      <c r="E146" s="3">
        <f t="shared" si="8"/>
        <v>295.14219999999995</v>
      </c>
      <c r="F146" s="10">
        <v>57308270</v>
      </c>
      <c r="G146" s="10">
        <f t="shared" si="11"/>
        <v>53350480</v>
      </c>
      <c r="H146" s="10">
        <f t="shared" si="7"/>
        <v>69923822</v>
      </c>
      <c r="I146" s="10">
        <f t="shared" si="9"/>
        <v>117879852.22222222</v>
      </c>
    </row>
    <row r="147" spans="1:9">
      <c r="A147" s="1">
        <v>44053</v>
      </c>
      <c r="B147" s="3">
        <v>335.57</v>
      </c>
      <c r="C147" s="3">
        <f t="shared" si="10"/>
        <v>331.97199999999998</v>
      </c>
      <c r="D147" s="3">
        <f t="shared" si="6"/>
        <v>320.42</v>
      </c>
      <c r="E147" s="3">
        <f t="shared" si="8"/>
        <v>295.9599</v>
      </c>
      <c r="F147" s="10">
        <v>44282090</v>
      </c>
      <c r="G147" s="10">
        <f t="shared" si="11"/>
        <v>47769982</v>
      </c>
      <c r="H147" s="10">
        <f t="shared" si="7"/>
        <v>68851832</v>
      </c>
      <c r="I147" s="10">
        <f t="shared" si="9"/>
        <v>115673882.02020203</v>
      </c>
    </row>
    <row r="148" spans="1:9">
      <c r="A148" s="1">
        <v>44054</v>
      </c>
      <c r="B148" s="3">
        <v>332.8</v>
      </c>
      <c r="C148" s="3">
        <f t="shared" si="10"/>
        <v>333.32799999999997</v>
      </c>
      <c r="D148" s="3">
        <f t="shared" si="6"/>
        <v>321.60400000000004</v>
      </c>
      <c r="E148" s="3">
        <f t="shared" si="8"/>
        <v>296.91559999999998</v>
      </c>
      <c r="F148" s="10">
        <v>69601090</v>
      </c>
      <c r="G148" s="10">
        <f t="shared" si="11"/>
        <v>46010810</v>
      </c>
      <c r="H148" s="10">
        <f t="shared" si="7"/>
        <v>66062535</v>
      </c>
      <c r="I148" s="10">
        <f t="shared" si="9"/>
        <v>112943691.81818181</v>
      </c>
    </row>
    <row r="149" spans="1:9">
      <c r="A149" s="1">
        <v>44055</v>
      </c>
      <c r="B149" s="3">
        <v>337.44</v>
      </c>
      <c r="C149" s="3">
        <f t="shared" si="10"/>
        <v>333.87599999999998</v>
      </c>
      <c r="D149" s="3">
        <f t="shared" si="6"/>
        <v>322.54866666666663</v>
      </c>
      <c r="E149" s="3">
        <f t="shared" si="8"/>
        <v>297.83849999999995</v>
      </c>
      <c r="F149" s="10">
        <v>53826130</v>
      </c>
      <c r="G149" s="10">
        <f t="shared" si="11"/>
        <v>51547450</v>
      </c>
      <c r="H149" s="10">
        <f t="shared" si="7"/>
        <v>65723462.666666664</v>
      </c>
      <c r="I149" s="10">
        <f t="shared" si="9"/>
        <v>110468541.21212122</v>
      </c>
    </row>
    <row r="150" spans="1:9">
      <c r="A150" s="1">
        <v>44056</v>
      </c>
      <c r="B150" s="3">
        <v>336.83</v>
      </c>
      <c r="C150" s="3">
        <f t="shared" si="10"/>
        <v>334.94200000000001</v>
      </c>
      <c r="D150" s="3">
        <f t="shared" si="6"/>
        <v>323.51800000000003</v>
      </c>
      <c r="E150" s="3">
        <f t="shared" si="8"/>
        <v>298.92489999999992</v>
      </c>
      <c r="F150" s="10">
        <v>41816150</v>
      </c>
      <c r="G150" s="10">
        <f t="shared" si="11"/>
        <v>53739406</v>
      </c>
      <c r="H150" s="10">
        <f t="shared" si="7"/>
        <v>63737840.333333336</v>
      </c>
      <c r="I150" s="10">
        <f t="shared" si="9"/>
        <v>107664927.97979797</v>
      </c>
    </row>
    <row r="151" spans="1:9">
      <c r="A151" s="1">
        <v>44057</v>
      </c>
      <c r="B151" s="3">
        <v>336.84</v>
      </c>
      <c r="C151" s="3">
        <f t="shared" si="10"/>
        <v>335.44200000000001</v>
      </c>
      <c r="D151" s="3">
        <f t="shared" si="6"/>
        <v>324.39500000000004</v>
      </c>
      <c r="E151" s="3">
        <f t="shared" si="8"/>
        <v>300.06369999999993</v>
      </c>
      <c r="F151" s="10">
        <v>47260390</v>
      </c>
      <c r="G151" s="10">
        <f t="shared" si="11"/>
        <v>53366746</v>
      </c>
      <c r="H151" s="10">
        <f t="shared" si="7"/>
        <v>62718494</v>
      </c>
      <c r="I151" s="10">
        <f t="shared" si="9"/>
        <v>104915442.42424242</v>
      </c>
    </row>
    <row r="152" spans="1:9">
      <c r="A152" s="1">
        <v>44060</v>
      </c>
      <c r="B152" s="3">
        <v>337.91</v>
      </c>
      <c r="C152" s="3">
        <f t="shared" si="10"/>
        <v>335.89599999999996</v>
      </c>
      <c r="D152" s="3">
        <f t="shared" si="6"/>
        <v>325.21533333333332</v>
      </c>
      <c r="E152" s="3">
        <f t="shared" si="8"/>
        <v>301.00059999999996</v>
      </c>
      <c r="F152" s="10">
        <v>35480970</v>
      </c>
      <c r="G152" s="10">
        <f t="shared" si="11"/>
        <v>51357170</v>
      </c>
      <c r="H152" s="10">
        <f t="shared" si="7"/>
        <v>61982366.333333336</v>
      </c>
      <c r="I152" s="10">
        <f t="shared" si="9"/>
        <v>102959095.45454545</v>
      </c>
    </row>
    <row r="153" spans="1:9">
      <c r="A153" s="1">
        <v>44061</v>
      </c>
      <c r="B153" s="3">
        <v>338.64</v>
      </c>
      <c r="C153" s="3">
        <f t="shared" si="10"/>
        <v>336.36399999999998</v>
      </c>
      <c r="D153" s="3">
        <f t="shared" si="6"/>
        <v>325.91066666666666</v>
      </c>
      <c r="E153" s="3">
        <f t="shared" si="8"/>
        <v>301.91179999999991</v>
      </c>
      <c r="F153" s="10">
        <v>38733910</v>
      </c>
      <c r="G153" s="10">
        <f t="shared" si="11"/>
        <v>49596946</v>
      </c>
      <c r="H153" s="10">
        <f t="shared" si="7"/>
        <v>61107937.666666664</v>
      </c>
      <c r="I153" s="10">
        <f t="shared" si="9"/>
        <v>100411924.64646465</v>
      </c>
    </row>
    <row r="154" spans="1:9">
      <c r="A154" s="1">
        <v>44062</v>
      </c>
      <c r="B154" s="3">
        <v>337.23</v>
      </c>
      <c r="C154" s="3">
        <f t="shared" si="10"/>
        <v>337.53199999999998</v>
      </c>
      <c r="D154" s="3">
        <f t="shared" si="6"/>
        <v>326.73933333333326</v>
      </c>
      <c r="E154" s="3">
        <f t="shared" si="8"/>
        <v>302.68619999999993</v>
      </c>
      <c r="F154" s="10">
        <v>68054240</v>
      </c>
      <c r="G154" s="10">
        <f t="shared" si="11"/>
        <v>43423510</v>
      </c>
      <c r="H154" s="10">
        <f t="shared" si="7"/>
        <v>59635402.666666664</v>
      </c>
      <c r="I154" s="10">
        <f t="shared" si="9"/>
        <v>98167966.767676771</v>
      </c>
    </row>
    <row r="155" spans="1:9">
      <c r="A155" s="1">
        <v>44063</v>
      </c>
      <c r="B155" s="3">
        <v>338.28</v>
      </c>
      <c r="C155" s="3">
        <f t="shared" si="10"/>
        <v>337.48999999999995</v>
      </c>
      <c r="D155" s="3">
        <f t="shared" si="6"/>
        <v>327.44099999999997</v>
      </c>
      <c r="E155" s="3">
        <f t="shared" si="8"/>
        <v>303.52429999999993</v>
      </c>
      <c r="F155" s="10">
        <v>42207830</v>
      </c>
      <c r="G155" s="10">
        <f t="shared" si="11"/>
        <v>46269132</v>
      </c>
      <c r="H155" s="10">
        <f t="shared" si="7"/>
        <v>60082590.666666664</v>
      </c>
      <c r="I155" s="10">
        <f t="shared" si="9"/>
        <v>96293145.656565651</v>
      </c>
    </row>
    <row r="156" spans="1:9">
      <c r="A156" s="1">
        <v>44064</v>
      </c>
      <c r="B156" s="3">
        <v>339.48</v>
      </c>
      <c r="C156" s="3">
        <f t="shared" si="10"/>
        <v>337.78</v>
      </c>
      <c r="D156" s="3">
        <f t="shared" si="6"/>
        <v>328.2376666666666</v>
      </c>
      <c r="E156" s="3">
        <f t="shared" si="8"/>
        <v>304.29059999999993</v>
      </c>
      <c r="F156" s="10">
        <v>55106630</v>
      </c>
      <c r="G156" s="10">
        <f t="shared" si="11"/>
        <v>46347468</v>
      </c>
      <c r="H156" s="10">
        <f t="shared" si="7"/>
        <v>58711046.333333336</v>
      </c>
      <c r="I156" s="10">
        <f t="shared" si="9"/>
        <v>95253674.343434349</v>
      </c>
    </row>
    <row r="157" spans="1:9">
      <c r="A157" s="1">
        <v>44067</v>
      </c>
      <c r="B157" s="3">
        <v>342.92</v>
      </c>
      <c r="C157" s="3">
        <f t="shared" si="10"/>
        <v>338.30799999999999</v>
      </c>
      <c r="D157" s="3">
        <f t="shared" si="6"/>
        <v>328.96733333333327</v>
      </c>
      <c r="E157" s="3">
        <f t="shared" si="8"/>
        <v>305.10789999999992</v>
      </c>
      <c r="F157" s="10">
        <v>48588660</v>
      </c>
      <c r="G157" s="10">
        <f t="shared" si="11"/>
        <v>47916716</v>
      </c>
      <c r="H157" s="10">
        <f t="shared" si="7"/>
        <v>58629588.333333336</v>
      </c>
      <c r="I157" s="10">
        <f t="shared" si="9"/>
        <v>93711520.101010099</v>
      </c>
    </row>
    <row r="158" spans="1:9">
      <c r="A158" s="1">
        <v>44068</v>
      </c>
      <c r="B158" s="3">
        <v>344.12</v>
      </c>
      <c r="C158" s="3">
        <f t="shared" si="10"/>
        <v>339.31000000000006</v>
      </c>
      <c r="D158" s="3">
        <f t="shared" si="6"/>
        <v>329.90333333333331</v>
      </c>
      <c r="E158" s="3">
        <f t="shared" si="8"/>
        <v>306.07559999999995</v>
      </c>
      <c r="F158" s="10">
        <v>38463380</v>
      </c>
      <c r="G158" s="10">
        <f t="shared" si="11"/>
        <v>50538254</v>
      </c>
      <c r="H158" s="10">
        <f t="shared" si="7"/>
        <v>56815960.333333336</v>
      </c>
      <c r="I158" s="10">
        <f t="shared" si="9"/>
        <v>92353459.797979802</v>
      </c>
    </row>
    <row r="159" spans="1:9">
      <c r="A159" s="1">
        <v>44069</v>
      </c>
      <c r="B159" s="3">
        <v>347.57</v>
      </c>
      <c r="C159" s="3">
        <f t="shared" si="10"/>
        <v>340.40600000000006</v>
      </c>
      <c r="D159" s="3">
        <f t="shared" si="6"/>
        <v>330.7433333333334</v>
      </c>
      <c r="E159" s="3">
        <f t="shared" si="8"/>
        <v>306.99849999999992</v>
      </c>
      <c r="F159" s="10">
        <v>50790240</v>
      </c>
      <c r="G159" s="10">
        <f t="shared" si="11"/>
        <v>50484148</v>
      </c>
      <c r="H159" s="10">
        <f t="shared" si="7"/>
        <v>54976174.666666664</v>
      </c>
      <c r="I159" s="10">
        <f t="shared" si="9"/>
        <v>91049704.848484844</v>
      </c>
    </row>
    <row r="160" spans="1:9">
      <c r="A160" s="1">
        <v>44070</v>
      </c>
      <c r="B160" s="3">
        <v>348.33</v>
      </c>
      <c r="C160" s="3">
        <f t="shared" si="10"/>
        <v>342.47400000000005</v>
      </c>
      <c r="D160" s="3">
        <f t="shared" si="6"/>
        <v>331.60066666666665</v>
      </c>
      <c r="E160" s="3">
        <f t="shared" si="8"/>
        <v>307.99229999999989</v>
      </c>
      <c r="F160" s="10">
        <v>58034140</v>
      </c>
      <c r="G160" s="10">
        <f t="shared" si="11"/>
        <v>47031348</v>
      </c>
      <c r="H160" s="10">
        <f t="shared" si="7"/>
        <v>53762632</v>
      </c>
      <c r="I160" s="10">
        <f t="shared" si="9"/>
        <v>90068918.787878782</v>
      </c>
    </row>
    <row r="161" spans="1:9">
      <c r="A161" s="1">
        <v>44071</v>
      </c>
      <c r="B161" s="3">
        <v>350.58</v>
      </c>
      <c r="C161" s="3">
        <f t="shared" si="10"/>
        <v>344.48399999999998</v>
      </c>
      <c r="D161" s="3">
        <f t="shared" ref="D161:D224" si="12">AVERAGE(B131:B160)</f>
        <v>332.51866666666666</v>
      </c>
      <c r="E161" s="3">
        <f t="shared" si="8"/>
        <v>308.82699999999994</v>
      </c>
      <c r="F161" s="10">
        <v>48588940</v>
      </c>
      <c r="G161" s="10">
        <f t="shared" si="11"/>
        <v>50196610</v>
      </c>
      <c r="H161" s="10">
        <f t="shared" ref="H161:H224" si="13">AVERAGE(F131:F160)</f>
        <v>53876352.666666664</v>
      </c>
      <c r="I161" s="10">
        <f t="shared" si="9"/>
        <v>88682343.434343427</v>
      </c>
    </row>
    <row r="162" spans="1:9">
      <c r="A162" s="1">
        <v>44074</v>
      </c>
      <c r="B162" s="3">
        <v>349.31</v>
      </c>
      <c r="C162" s="3">
        <f t="shared" si="10"/>
        <v>346.70399999999995</v>
      </c>
      <c r="D162" s="3">
        <f t="shared" si="12"/>
        <v>333.48066666666665</v>
      </c>
      <c r="E162" s="3">
        <f t="shared" si="8"/>
        <v>309.68149999999997</v>
      </c>
      <c r="F162" s="10">
        <v>66099180</v>
      </c>
      <c r="G162" s="10">
        <f t="shared" si="11"/>
        <v>48893072</v>
      </c>
      <c r="H162" s="10">
        <f t="shared" si="13"/>
        <v>53403487</v>
      </c>
      <c r="I162" s="10">
        <f t="shared" si="9"/>
        <v>87233928.686868683</v>
      </c>
    </row>
    <row r="163" spans="1:9">
      <c r="A163" s="1">
        <v>44075</v>
      </c>
      <c r="B163" s="3">
        <v>352.6</v>
      </c>
      <c r="C163" s="3">
        <f t="shared" si="10"/>
        <v>347.98199999999997</v>
      </c>
      <c r="D163" s="3">
        <f t="shared" si="12"/>
        <v>334.31366666666668</v>
      </c>
      <c r="E163" s="3">
        <f t="shared" si="8"/>
        <v>310.43429999999995</v>
      </c>
      <c r="F163" s="10">
        <v>54999330</v>
      </c>
      <c r="G163" s="10">
        <f t="shared" si="11"/>
        <v>52395176</v>
      </c>
      <c r="H163" s="10">
        <f t="shared" si="13"/>
        <v>53729831.333333336</v>
      </c>
      <c r="I163" s="10">
        <f t="shared" si="9"/>
        <v>86171448.282828286</v>
      </c>
    </row>
    <row r="164" spans="1:9">
      <c r="A164" s="1">
        <v>44076</v>
      </c>
      <c r="B164" s="3">
        <v>357.7</v>
      </c>
      <c r="C164" s="3">
        <f t="shared" si="10"/>
        <v>349.678</v>
      </c>
      <c r="D164" s="3">
        <f t="shared" si="12"/>
        <v>335.23333333333335</v>
      </c>
      <c r="E164" s="3">
        <f t="shared" si="8"/>
        <v>311.17829999999992</v>
      </c>
      <c r="F164" s="10">
        <v>69540040</v>
      </c>
      <c r="G164" s="10">
        <f t="shared" si="11"/>
        <v>55702366</v>
      </c>
      <c r="H164" s="10">
        <f t="shared" si="13"/>
        <v>53646510</v>
      </c>
      <c r="I164" s="10">
        <f t="shared" si="9"/>
        <v>84917069.292929292</v>
      </c>
    </row>
    <row r="165" spans="1:9">
      <c r="A165" s="1">
        <v>44077</v>
      </c>
      <c r="B165" s="3">
        <v>345.39</v>
      </c>
      <c r="C165" s="3">
        <f t="shared" si="10"/>
        <v>351.70400000000006</v>
      </c>
      <c r="D165" s="3">
        <f t="shared" si="12"/>
        <v>336.26133333333343</v>
      </c>
      <c r="E165" s="3">
        <f t="shared" si="8"/>
        <v>311.99869999999993</v>
      </c>
      <c r="F165" s="10">
        <v>148011100</v>
      </c>
      <c r="G165" s="10">
        <f t="shared" si="11"/>
        <v>59452326</v>
      </c>
      <c r="H165" s="10">
        <f t="shared" si="13"/>
        <v>54038080.666666664</v>
      </c>
      <c r="I165" s="10">
        <f t="shared" si="9"/>
        <v>84312627.171717167</v>
      </c>
    </row>
    <row r="166" spans="1:9">
      <c r="A166" s="1">
        <v>44078</v>
      </c>
      <c r="B166" s="3">
        <v>342.57</v>
      </c>
      <c r="C166" s="3">
        <f t="shared" si="10"/>
        <v>351.11599999999999</v>
      </c>
      <c r="D166" s="3">
        <f t="shared" si="12"/>
        <v>337.00900000000001</v>
      </c>
      <c r="E166" s="3">
        <f t="shared" si="8"/>
        <v>312.61469999999997</v>
      </c>
      <c r="F166" s="10">
        <v>139156300</v>
      </c>
      <c r="G166" s="10">
        <f t="shared" si="11"/>
        <v>77447718</v>
      </c>
      <c r="H166" s="10">
        <f t="shared" si="13"/>
        <v>56447184.333333336</v>
      </c>
      <c r="I166" s="10">
        <f t="shared" si="9"/>
        <v>83660067.979797974</v>
      </c>
    </row>
    <row r="167" spans="1:9">
      <c r="A167" s="1">
        <v>44082</v>
      </c>
      <c r="B167" s="3">
        <v>333.21</v>
      </c>
      <c r="C167" s="3">
        <f t="shared" si="10"/>
        <v>349.51400000000001</v>
      </c>
      <c r="D167" s="3">
        <f t="shared" si="12"/>
        <v>337.73200000000003</v>
      </c>
      <c r="E167" s="3">
        <f t="shared" ref="E167:E230" si="14">AVERAGE(B67:B166)</f>
        <v>313.26279999999997</v>
      </c>
      <c r="F167" s="10">
        <v>114465300</v>
      </c>
      <c r="G167" s="10">
        <f t="shared" si="11"/>
        <v>95561190</v>
      </c>
      <c r="H167" s="10">
        <f t="shared" si="13"/>
        <v>58626841</v>
      </c>
      <c r="I167" s="10">
        <f t="shared" ref="I167:I230" si="15">AVERAGE(F67:F165)</f>
        <v>83925079.090909094</v>
      </c>
    </row>
    <row r="168" spans="1:9">
      <c r="A168" s="1">
        <v>44083</v>
      </c>
      <c r="B168" s="3">
        <v>339.79</v>
      </c>
      <c r="C168" s="3">
        <f t="shared" si="10"/>
        <v>346.29399999999998</v>
      </c>
      <c r="D168" s="3">
        <f t="shared" si="12"/>
        <v>338.065</v>
      </c>
      <c r="E168" s="3">
        <f t="shared" si="14"/>
        <v>313.80389999999994</v>
      </c>
      <c r="F168" s="10">
        <v>91462290</v>
      </c>
      <c r="G168" s="10">
        <f t="shared" si="11"/>
        <v>105234414</v>
      </c>
      <c r="H168" s="10">
        <f t="shared" si="13"/>
        <v>60832585.333333336</v>
      </c>
      <c r="I168" s="10">
        <f t="shared" si="15"/>
        <v>83999402.323232323</v>
      </c>
    </row>
    <row r="169" spans="1:9">
      <c r="A169" s="1">
        <v>44084</v>
      </c>
      <c r="B169" s="3">
        <v>333.89</v>
      </c>
      <c r="C169" s="3">
        <f t="shared" si="10"/>
        <v>343.73199999999997</v>
      </c>
      <c r="D169" s="3">
        <f t="shared" si="12"/>
        <v>338.68566666666669</v>
      </c>
      <c r="E169" s="3">
        <f t="shared" si="14"/>
        <v>314.33539999999999</v>
      </c>
      <c r="F169" s="10">
        <v>90569550</v>
      </c>
      <c r="G169" s="10">
        <f t="shared" si="11"/>
        <v>112527006</v>
      </c>
      <c r="H169" s="10">
        <f t="shared" si="13"/>
        <v>61964829</v>
      </c>
      <c r="I169" s="10">
        <f t="shared" si="15"/>
        <v>83673952.828282833</v>
      </c>
    </row>
    <row r="170" spans="1:9">
      <c r="A170" s="1">
        <v>44085</v>
      </c>
      <c r="B170" s="3">
        <v>334.06</v>
      </c>
      <c r="C170" s="3">
        <f t="shared" si="10"/>
        <v>338.96999999999997</v>
      </c>
      <c r="D170" s="3">
        <f t="shared" si="12"/>
        <v>338.97800000000001</v>
      </c>
      <c r="E170" s="3">
        <f t="shared" si="14"/>
        <v>314.85839999999996</v>
      </c>
      <c r="F170" s="10">
        <v>84680190</v>
      </c>
      <c r="G170" s="10">
        <f t="shared" si="11"/>
        <v>116732908</v>
      </c>
      <c r="H170" s="10">
        <f t="shared" si="13"/>
        <v>63368675.333333336</v>
      </c>
      <c r="I170" s="10">
        <f t="shared" si="15"/>
        <v>83586609.292929292</v>
      </c>
    </row>
    <row r="171" spans="1:9">
      <c r="A171" s="1">
        <v>44088</v>
      </c>
      <c r="B171" s="3">
        <v>338.46</v>
      </c>
      <c r="C171" s="3">
        <f t="shared" si="10"/>
        <v>336.70400000000001</v>
      </c>
      <c r="D171" s="3">
        <f t="shared" si="12"/>
        <v>339.3146666666666</v>
      </c>
      <c r="E171" s="3">
        <f t="shared" si="14"/>
        <v>315.46859999999998</v>
      </c>
      <c r="F171" s="10">
        <v>65605690</v>
      </c>
      <c r="G171" s="10">
        <f t="shared" si="11"/>
        <v>104066726</v>
      </c>
      <c r="H171" s="10">
        <f t="shared" si="13"/>
        <v>64129291.333333336</v>
      </c>
      <c r="I171" s="10">
        <f t="shared" si="15"/>
        <v>83224830</v>
      </c>
    </row>
    <row r="172" spans="1:9">
      <c r="A172" s="1">
        <v>44089</v>
      </c>
      <c r="B172" s="3">
        <v>340.17</v>
      </c>
      <c r="C172" s="3">
        <f t="shared" si="10"/>
        <v>335.88200000000001</v>
      </c>
      <c r="D172" s="3">
        <f t="shared" si="12"/>
        <v>339.71266666666656</v>
      </c>
      <c r="E172" s="3">
        <f t="shared" si="14"/>
        <v>316.06219999999996</v>
      </c>
      <c r="F172" s="10">
        <v>52920860</v>
      </c>
      <c r="G172" s="10">
        <f t="shared" si="11"/>
        <v>89356604</v>
      </c>
      <c r="H172" s="10">
        <f t="shared" si="13"/>
        <v>63475789</v>
      </c>
      <c r="I172" s="10">
        <f t="shared" si="15"/>
        <v>83135492.727272734</v>
      </c>
    </row>
    <row r="173" spans="1:9">
      <c r="A173" s="1">
        <v>44090</v>
      </c>
      <c r="B173" s="3">
        <v>338.82</v>
      </c>
      <c r="C173" s="3">
        <f t="shared" si="10"/>
        <v>337.274</v>
      </c>
      <c r="D173" s="3">
        <f t="shared" si="12"/>
        <v>340.09199999999993</v>
      </c>
      <c r="E173" s="3">
        <f t="shared" si="14"/>
        <v>316.67309999999992</v>
      </c>
      <c r="F173" s="10">
        <v>82211260</v>
      </c>
      <c r="G173" s="10">
        <f t="shared" si="11"/>
        <v>77047716</v>
      </c>
      <c r="H173" s="10">
        <f t="shared" si="13"/>
        <v>63470552.666666664</v>
      </c>
      <c r="I173" s="10">
        <f t="shared" si="15"/>
        <v>82740502.727272734</v>
      </c>
    </row>
    <row r="174" spans="1:9">
      <c r="A174" s="1">
        <v>44091</v>
      </c>
      <c r="B174" s="3">
        <v>335.84</v>
      </c>
      <c r="C174" s="3">
        <f t="shared" si="10"/>
        <v>337.08000000000004</v>
      </c>
      <c r="D174" s="3">
        <f t="shared" si="12"/>
        <v>340.38399999999996</v>
      </c>
      <c r="E174" s="3">
        <f t="shared" si="14"/>
        <v>317.23159999999996</v>
      </c>
      <c r="F174" s="10">
        <v>91523340</v>
      </c>
      <c r="G174" s="10">
        <f t="shared" si="11"/>
        <v>75197510</v>
      </c>
      <c r="H174" s="10">
        <f t="shared" si="13"/>
        <v>64813665</v>
      </c>
      <c r="I174" s="10">
        <f t="shared" si="15"/>
        <v>82414794.747474745</v>
      </c>
    </row>
    <row r="175" spans="1:9">
      <c r="A175" s="1">
        <v>44092</v>
      </c>
      <c r="B175" s="3">
        <v>330.65</v>
      </c>
      <c r="C175" s="3">
        <f t="shared" si="10"/>
        <v>337.46999999999997</v>
      </c>
      <c r="D175" s="3">
        <f t="shared" si="12"/>
        <v>340.50833333333327</v>
      </c>
      <c r="E175" s="3">
        <f t="shared" si="14"/>
        <v>317.71949999999998</v>
      </c>
      <c r="F175" s="10">
        <v>105877900</v>
      </c>
      <c r="G175" s="10">
        <f t="shared" si="11"/>
        <v>75388268</v>
      </c>
      <c r="H175" s="10">
        <f t="shared" si="13"/>
        <v>66435564.666666664</v>
      </c>
      <c r="I175" s="10">
        <f t="shared" si="15"/>
        <v>82458377.070707068</v>
      </c>
    </row>
    <row r="176" spans="1:9">
      <c r="A176" s="1">
        <v>44095</v>
      </c>
      <c r="B176" s="3">
        <v>326.97000000000003</v>
      </c>
      <c r="C176" s="3">
        <f t="shared" si="10"/>
        <v>336.78800000000001</v>
      </c>
      <c r="D176" s="3">
        <f t="shared" si="12"/>
        <v>340.38566666666662</v>
      </c>
      <c r="E176" s="3">
        <f t="shared" si="14"/>
        <v>318.1687</v>
      </c>
      <c r="F176" s="10">
        <v>99450830</v>
      </c>
      <c r="G176" s="10">
        <f t="shared" si="11"/>
        <v>79627810</v>
      </c>
      <c r="H176" s="10">
        <f t="shared" si="13"/>
        <v>68508846.333333328</v>
      </c>
      <c r="I176" s="10">
        <f t="shared" si="15"/>
        <v>82319521.919191912</v>
      </c>
    </row>
    <row r="177" spans="1:9">
      <c r="A177" s="1">
        <v>44096</v>
      </c>
      <c r="B177" s="3">
        <v>330.3</v>
      </c>
      <c r="C177" s="3">
        <f t="shared" si="10"/>
        <v>334.49</v>
      </c>
      <c r="D177" s="3">
        <f t="shared" si="12"/>
        <v>340.13233333333329</v>
      </c>
      <c r="E177" s="3">
        <f t="shared" si="14"/>
        <v>318.50629999999995</v>
      </c>
      <c r="F177" s="10">
        <v>63612110</v>
      </c>
      <c r="G177" s="10">
        <f t="shared" si="11"/>
        <v>86396838</v>
      </c>
      <c r="H177" s="10">
        <f t="shared" si="13"/>
        <v>69913598.333333328</v>
      </c>
      <c r="I177" s="10">
        <f t="shared" si="15"/>
        <v>82189545.151515156</v>
      </c>
    </row>
    <row r="178" spans="1:9">
      <c r="A178" s="1">
        <v>44097</v>
      </c>
      <c r="B178" s="3">
        <v>322.64</v>
      </c>
      <c r="C178" s="3">
        <f t="shared" si="10"/>
        <v>332.51599999999996</v>
      </c>
      <c r="D178" s="3">
        <f t="shared" si="12"/>
        <v>339.95666666666665</v>
      </c>
      <c r="E178" s="3">
        <f t="shared" si="14"/>
        <v>318.90449999999993</v>
      </c>
      <c r="F178" s="10">
        <v>93112240</v>
      </c>
      <c r="G178" s="10">
        <f t="shared" si="11"/>
        <v>88535088</v>
      </c>
      <c r="H178" s="10">
        <f t="shared" si="13"/>
        <v>70557932.333333328</v>
      </c>
      <c r="I178" s="10">
        <f t="shared" si="15"/>
        <v>81952667.676767677</v>
      </c>
    </row>
    <row r="179" spans="1:9">
      <c r="A179" s="1">
        <v>44098</v>
      </c>
      <c r="B179" s="3">
        <v>323.5</v>
      </c>
      <c r="C179" s="3">
        <f t="shared" si="10"/>
        <v>329.28000000000003</v>
      </c>
      <c r="D179" s="3">
        <f t="shared" si="12"/>
        <v>339.61799999999999</v>
      </c>
      <c r="E179" s="3">
        <f t="shared" si="14"/>
        <v>319.30299999999994</v>
      </c>
      <c r="F179" s="10">
        <v>76681330</v>
      </c>
      <c r="G179" s="10">
        <f t="shared" si="11"/>
        <v>90715284</v>
      </c>
      <c r="H179" s="10">
        <f t="shared" si="13"/>
        <v>71341637.333333328</v>
      </c>
      <c r="I179" s="10">
        <f t="shared" si="15"/>
        <v>81330769.797979802</v>
      </c>
    </row>
    <row r="180" spans="1:9">
      <c r="A180" s="1">
        <v>44099</v>
      </c>
      <c r="B180" s="3">
        <v>328.73</v>
      </c>
      <c r="C180" s="3">
        <f t="shared" si="10"/>
        <v>326.81200000000001</v>
      </c>
      <c r="D180" s="3">
        <f t="shared" si="12"/>
        <v>339.15333333333336</v>
      </c>
      <c r="E180" s="3">
        <f t="shared" si="14"/>
        <v>319.70229999999998</v>
      </c>
      <c r="F180" s="10">
        <v>71069430</v>
      </c>
      <c r="G180" s="10">
        <f t="shared" si="11"/>
        <v>87746882</v>
      </c>
      <c r="H180" s="10">
        <f t="shared" si="13"/>
        <v>72103477.333333328</v>
      </c>
      <c r="I180" s="10">
        <f t="shared" si="15"/>
        <v>81454396.36363636</v>
      </c>
    </row>
    <row r="181" spans="1:9">
      <c r="A181" s="1">
        <v>44102</v>
      </c>
      <c r="B181" s="3">
        <v>334.19</v>
      </c>
      <c r="C181" s="3">
        <f t="shared" si="10"/>
        <v>326.428</v>
      </c>
      <c r="D181" s="3">
        <f t="shared" si="12"/>
        <v>338.88333333333327</v>
      </c>
      <c r="E181" s="3">
        <f t="shared" si="14"/>
        <v>320.12769999999995</v>
      </c>
      <c r="F181" s="10">
        <v>64584610</v>
      </c>
      <c r="G181" s="10">
        <f t="shared" si="11"/>
        <v>80785188</v>
      </c>
      <c r="H181" s="10">
        <f t="shared" si="13"/>
        <v>73078586.666666672</v>
      </c>
      <c r="I181" s="10">
        <f t="shared" si="15"/>
        <v>81425218.484848484</v>
      </c>
    </row>
    <row r="182" spans="1:9">
      <c r="A182" s="1">
        <v>44103</v>
      </c>
      <c r="B182" s="3">
        <v>332.37</v>
      </c>
      <c r="C182" s="3">
        <f t="shared" si="10"/>
        <v>327.87200000000001</v>
      </c>
      <c r="D182" s="3">
        <f t="shared" si="12"/>
        <v>338.79499999999996</v>
      </c>
      <c r="E182" s="3">
        <f t="shared" si="14"/>
        <v>320.62709999999993</v>
      </c>
      <c r="F182" s="10">
        <v>51531590</v>
      </c>
      <c r="G182" s="10">
        <f t="shared" si="11"/>
        <v>73811944</v>
      </c>
      <c r="H182" s="10">
        <f t="shared" si="13"/>
        <v>73656060.666666672</v>
      </c>
      <c r="I182" s="10">
        <f t="shared" si="15"/>
        <v>81399327.575757578</v>
      </c>
    </row>
    <row r="183" spans="1:9">
      <c r="A183" s="1">
        <v>44104</v>
      </c>
      <c r="B183" s="3">
        <v>334.89</v>
      </c>
      <c r="C183" s="3">
        <f t="shared" si="10"/>
        <v>328.28599999999994</v>
      </c>
      <c r="D183" s="3">
        <f t="shared" si="12"/>
        <v>338.61033333333336</v>
      </c>
      <c r="E183" s="3">
        <f t="shared" si="14"/>
        <v>321.07399999999996</v>
      </c>
      <c r="F183" s="10">
        <v>104081100</v>
      </c>
      <c r="G183" s="10">
        <f t="shared" si="11"/>
        <v>71395840</v>
      </c>
      <c r="H183" s="10">
        <f t="shared" si="13"/>
        <v>74191081.333333328</v>
      </c>
      <c r="I183" s="10">
        <f t="shared" si="15"/>
        <v>81291592.222222224</v>
      </c>
    </row>
    <row r="184" spans="1:9">
      <c r="A184" s="1">
        <v>44105</v>
      </c>
      <c r="B184" s="3">
        <v>337.04</v>
      </c>
      <c r="C184" s="3">
        <f t="shared" si="10"/>
        <v>330.73599999999999</v>
      </c>
      <c r="D184" s="3">
        <f t="shared" si="12"/>
        <v>338.48533333333336</v>
      </c>
      <c r="E184" s="3">
        <f t="shared" si="14"/>
        <v>321.49849999999992</v>
      </c>
      <c r="F184" s="10">
        <v>88698750</v>
      </c>
      <c r="G184" s="10">
        <f t="shared" si="11"/>
        <v>73589612</v>
      </c>
      <c r="H184" s="10">
        <f t="shared" si="13"/>
        <v>76369321</v>
      </c>
      <c r="I184" s="10">
        <f t="shared" si="15"/>
        <v>81038152.424242422</v>
      </c>
    </row>
    <row r="185" spans="1:9">
      <c r="A185" s="1">
        <v>44106</v>
      </c>
      <c r="B185" s="3">
        <v>333.84</v>
      </c>
      <c r="C185" s="3">
        <f t="shared" si="10"/>
        <v>333.44400000000002</v>
      </c>
      <c r="D185" s="3">
        <f t="shared" si="12"/>
        <v>338.4790000000001</v>
      </c>
      <c r="E185" s="3">
        <f t="shared" si="14"/>
        <v>321.94389999999993</v>
      </c>
      <c r="F185" s="10">
        <v>89431110</v>
      </c>
      <c r="G185" s="10">
        <f t="shared" si="11"/>
        <v>75993096</v>
      </c>
      <c r="H185" s="10">
        <f t="shared" si="13"/>
        <v>77057471.333333328</v>
      </c>
      <c r="I185" s="10">
        <f t="shared" si="15"/>
        <v>81286302.62626262</v>
      </c>
    </row>
    <row r="186" spans="1:9">
      <c r="A186" s="1">
        <v>44109</v>
      </c>
      <c r="B186" s="3">
        <v>339.76</v>
      </c>
      <c r="C186" s="3">
        <f t="shared" si="10"/>
        <v>334.46600000000001</v>
      </c>
      <c r="D186" s="3">
        <f t="shared" si="12"/>
        <v>338.33100000000007</v>
      </c>
      <c r="E186" s="3">
        <f t="shared" si="14"/>
        <v>322.41559999999993</v>
      </c>
      <c r="F186" s="10">
        <v>45713110</v>
      </c>
      <c r="G186" s="10">
        <f t="shared" si="11"/>
        <v>79665432</v>
      </c>
      <c r="H186" s="10">
        <f t="shared" si="13"/>
        <v>78631580.666666672</v>
      </c>
      <c r="I186" s="10">
        <f t="shared" si="15"/>
        <v>81213857.777777776</v>
      </c>
    </row>
    <row r="187" spans="1:9">
      <c r="A187" s="1">
        <v>44110</v>
      </c>
      <c r="B187" s="3">
        <v>334.93</v>
      </c>
      <c r="C187" s="3">
        <f t="shared" si="10"/>
        <v>335.58</v>
      </c>
      <c r="D187" s="3">
        <f t="shared" si="12"/>
        <v>338.34033333333343</v>
      </c>
      <c r="E187" s="3">
        <f t="shared" si="14"/>
        <v>322.99719999999996</v>
      </c>
      <c r="F187" s="10">
        <v>90128880</v>
      </c>
      <c r="G187" s="10">
        <f t="shared" si="11"/>
        <v>75891132</v>
      </c>
      <c r="H187" s="10">
        <f t="shared" si="13"/>
        <v>78318463.333333328</v>
      </c>
      <c r="I187" s="10">
        <f t="shared" si="15"/>
        <v>80655373.030303031</v>
      </c>
    </row>
    <row r="188" spans="1:9">
      <c r="A188" s="1">
        <v>44111</v>
      </c>
      <c r="B188" s="3">
        <v>340.76</v>
      </c>
      <c r="C188" s="3">
        <f t="shared" si="10"/>
        <v>336.09199999999998</v>
      </c>
      <c r="D188" s="3">
        <f t="shared" si="12"/>
        <v>338.07400000000001</v>
      </c>
      <c r="E188" s="3">
        <f t="shared" si="14"/>
        <v>323.49679999999995</v>
      </c>
      <c r="F188" s="10">
        <v>56999600</v>
      </c>
      <c r="G188" s="10">
        <f t="shared" si="11"/>
        <v>83610590</v>
      </c>
      <c r="H188" s="10">
        <f t="shared" si="13"/>
        <v>79703137.333333328</v>
      </c>
      <c r="I188" s="10">
        <f t="shared" si="15"/>
        <v>79885021.616161615</v>
      </c>
    </row>
    <row r="189" spans="1:9">
      <c r="A189" s="1">
        <v>44112</v>
      </c>
      <c r="B189" s="3">
        <v>343.78</v>
      </c>
      <c r="C189" s="3">
        <f t="shared" si="10"/>
        <v>337.26599999999996</v>
      </c>
      <c r="D189" s="3">
        <f t="shared" si="12"/>
        <v>337.96200000000005</v>
      </c>
      <c r="E189" s="3">
        <f t="shared" si="14"/>
        <v>324.0415999999999</v>
      </c>
      <c r="F189" s="10">
        <v>45242480</v>
      </c>
      <c r="G189" s="10">
        <f t="shared" si="11"/>
        <v>74194290</v>
      </c>
      <c r="H189" s="10">
        <f t="shared" si="13"/>
        <v>80321011.333333328</v>
      </c>
      <c r="I189" s="10">
        <f t="shared" si="15"/>
        <v>79672724.444444448</v>
      </c>
    </row>
    <row r="190" spans="1:9">
      <c r="A190" s="1">
        <v>44113</v>
      </c>
      <c r="B190" s="3">
        <v>346.85</v>
      </c>
      <c r="C190" s="3">
        <f t="shared" si="10"/>
        <v>338.61399999999998</v>
      </c>
      <c r="D190" s="3">
        <f t="shared" si="12"/>
        <v>337.83566666666673</v>
      </c>
      <c r="E190" s="3">
        <f t="shared" si="14"/>
        <v>324.5293999999999</v>
      </c>
      <c r="F190" s="10">
        <v>59528610</v>
      </c>
      <c r="G190" s="10">
        <f t="shared" si="11"/>
        <v>65503036</v>
      </c>
      <c r="H190" s="10">
        <f t="shared" si="13"/>
        <v>80136086</v>
      </c>
      <c r="I190" s="10">
        <f t="shared" si="15"/>
        <v>79033122.424242422</v>
      </c>
    </row>
    <row r="191" spans="1:9">
      <c r="A191" s="1">
        <v>44116</v>
      </c>
      <c r="B191" s="3">
        <v>352.43</v>
      </c>
      <c r="C191" s="3">
        <f t="shared" si="10"/>
        <v>341.21600000000001</v>
      </c>
      <c r="D191" s="3">
        <f t="shared" si="12"/>
        <v>337.7863333333334</v>
      </c>
      <c r="E191" s="3">
        <f t="shared" si="14"/>
        <v>325.07819999999992</v>
      </c>
      <c r="F191" s="10">
        <v>80388530</v>
      </c>
      <c r="G191" s="10">
        <f t="shared" si="11"/>
        <v>59522536</v>
      </c>
      <c r="H191" s="10">
        <f t="shared" si="13"/>
        <v>80185901.666666672</v>
      </c>
      <c r="I191" s="10">
        <f t="shared" si="15"/>
        <v>78528608.888888896</v>
      </c>
    </row>
    <row r="192" spans="1:9">
      <c r="A192" s="1">
        <v>44117</v>
      </c>
      <c r="B192" s="3">
        <v>350.13</v>
      </c>
      <c r="C192" s="3">
        <f t="shared" si="10"/>
        <v>343.75000000000006</v>
      </c>
      <c r="D192" s="3">
        <f t="shared" si="12"/>
        <v>337.84800000000007</v>
      </c>
      <c r="E192" s="3">
        <f t="shared" si="14"/>
        <v>325.63319999999987</v>
      </c>
      <c r="F192" s="10">
        <v>73255510</v>
      </c>
      <c r="G192" s="10">
        <f t="shared" si="11"/>
        <v>66457620</v>
      </c>
      <c r="H192" s="10">
        <f t="shared" si="13"/>
        <v>81245888</v>
      </c>
      <c r="I192" s="10">
        <f t="shared" si="15"/>
        <v>78262618.181818187</v>
      </c>
    </row>
    <row r="193" spans="1:9">
      <c r="A193" s="1">
        <v>44118</v>
      </c>
      <c r="B193" s="3">
        <v>347.93</v>
      </c>
      <c r="C193" s="3">
        <f t="shared" si="10"/>
        <v>346.78999999999996</v>
      </c>
      <c r="D193" s="3">
        <f t="shared" si="12"/>
        <v>337.8753333333334</v>
      </c>
      <c r="E193" s="3">
        <f t="shared" si="14"/>
        <v>326.18569999999994</v>
      </c>
      <c r="F193" s="10">
        <v>57958750</v>
      </c>
      <c r="G193" s="10">
        <f t="shared" si="11"/>
        <v>63082946</v>
      </c>
      <c r="H193" s="10">
        <f t="shared" si="13"/>
        <v>81484432.333333328</v>
      </c>
      <c r="I193" s="10">
        <f t="shared" si="15"/>
        <v>78283775.75757575</v>
      </c>
    </row>
    <row r="194" spans="1:9">
      <c r="A194" s="1">
        <v>44119</v>
      </c>
      <c r="B194" s="3">
        <v>347.5</v>
      </c>
      <c r="C194" s="3">
        <f t="shared" si="10"/>
        <v>348.22400000000005</v>
      </c>
      <c r="D194" s="3">
        <f t="shared" si="12"/>
        <v>337.71966666666674</v>
      </c>
      <c r="E194" s="3">
        <f t="shared" si="14"/>
        <v>326.71059999999989</v>
      </c>
      <c r="F194" s="10">
        <v>60357660</v>
      </c>
      <c r="G194" s="10">
        <f t="shared" si="11"/>
        <v>63274776</v>
      </c>
      <c r="H194" s="10">
        <f t="shared" si="13"/>
        <v>81583079.666666672</v>
      </c>
      <c r="I194" s="10">
        <f t="shared" si="15"/>
        <v>78377687.979797974</v>
      </c>
    </row>
    <row r="195" spans="1:9">
      <c r="A195" s="1">
        <v>44120</v>
      </c>
      <c r="B195" s="3">
        <v>347.29</v>
      </c>
      <c r="C195" s="3">
        <f t="shared" si="10"/>
        <v>348.96799999999996</v>
      </c>
      <c r="D195" s="3">
        <f t="shared" si="12"/>
        <v>337.37966666666676</v>
      </c>
      <c r="E195" s="3">
        <f t="shared" si="14"/>
        <v>327.19479999999987</v>
      </c>
      <c r="F195" s="10">
        <v>89501870</v>
      </c>
      <c r="G195" s="10">
        <f t="shared" si="11"/>
        <v>66297812</v>
      </c>
      <c r="H195" s="10">
        <f t="shared" si="13"/>
        <v>81277000.333333328</v>
      </c>
      <c r="I195" s="10">
        <f t="shared" si="15"/>
        <v>78064630.50505051</v>
      </c>
    </row>
    <row r="196" spans="1:9">
      <c r="A196" s="1">
        <v>44123</v>
      </c>
      <c r="B196" s="3">
        <v>342.01</v>
      </c>
      <c r="C196" s="3">
        <f t="shared" si="10"/>
        <v>349.05599999999998</v>
      </c>
      <c r="D196" s="3">
        <f t="shared" si="12"/>
        <v>337.44300000000004</v>
      </c>
      <c r="E196" s="3">
        <f t="shared" si="14"/>
        <v>327.6323999999999</v>
      </c>
      <c r="F196" s="10">
        <v>68425610</v>
      </c>
      <c r="G196" s="10">
        <f t="shared" si="11"/>
        <v>72292464</v>
      </c>
      <c r="H196" s="10">
        <f t="shared" si="13"/>
        <v>79326692.666666672</v>
      </c>
      <c r="I196" s="10">
        <f t="shared" si="15"/>
        <v>77615542.222222224</v>
      </c>
    </row>
    <row r="197" spans="1:9">
      <c r="A197" s="1">
        <v>44124</v>
      </c>
      <c r="B197" s="3">
        <v>343.38</v>
      </c>
      <c r="C197" s="3">
        <f t="shared" si="10"/>
        <v>346.97199999999998</v>
      </c>
      <c r="D197" s="3">
        <f t="shared" si="12"/>
        <v>337.42433333333338</v>
      </c>
      <c r="E197" s="3">
        <f t="shared" si="14"/>
        <v>328.0227999999999</v>
      </c>
      <c r="F197" s="10">
        <v>60051880</v>
      </c>
      <c r="G197" s="10">
        <f t="shared" si="11"/>
        <v>69899880</v>
      </c>
      <c r="H197" s="10">
        <f t="shared" si="13"/>
        <v>76969003</v>
      </c>
      <c r="I197" s="10">
        <f t="shared" si="15"/>
        <v>77602754.949494943</v>
      </c>
    </row>
    <row r="198" spans="1:9">
      <c r="A198" s="1">
        <v>44125</v>
      </c>
      <c r="B198" s="3">
        <v>342.73</v>
      </c>
      <c r="C198" s="3">
        <f t="shared" si="10"/>
        <v>345.62200000000001</v>
      </c>
      <c r="D198" s="3">
        <f t="shared" si="12"/>
        <v>337.76333333333338</v>
      </c>
      <c r="E198" s="3">
        <f t="shared" si="14"/>
        <v>328.41339999999991</v>
      </c>
      <c r="F198" s="10">
        <v>63574980</v>
      </c>
      <c r="G198" s="10">
        <f t="shared" si="11"/>
        <v>67259154</v>
      </c>
      <c r="H198" s="10">
        <f t="shared" si="13"/>
        <v>75155222.333333328</v>
      </c>
      <c r="I198" s="10">
        <f t="shared" si="15"/>
        <v>77089218.686868683</v>
      </c>
    </row>
    <row r="199" spans="1:9">
      <c r="A199" s="1">
        <v>44126</v>
      </c>
      <c r="B199" s="3">
        <v>344.61</v>
      </c>
      <c r="C199" s="3">
        <f t="shared" si="10"/>
        <v>344.58199999999999</v>
      </c>
      <c r="D199" s="3">
        <f t="shared" si="12"/>
        <v>337.86133333333333</v>
      </c>
      <c r="E199" s="3">
        <f t="shared" si="14"/>
        <v>328.78519999999992</v>
      </c>
      <c r="F199" s="10">
        <v>55399290</v>
      </c>
      <c r="G199" s="10">
        <f t="shared" si="11"/>
        <v>68382400</v>
      </c>
      <c r="H199" s="10">
        <f t="shared" si="13"/>
        <v>74225645.333333328</v>
      </c>
      <c r="I199" s="10">
        <f t="shared" si="15"/>
        <v>77122269.595959589</v>
      </c>
    </row>
    <row r="200" spans="1:9">
      <c r="A200" s="1">
        <v>44127</v>
      </c>
      <c r="B200" s="3">
        <v>345.78</v>
      </c>
      <c r="C200" s="3">
        <f t="shared" ref="C200:C263" si="16">AVERAGE(B195:B199)</f>
        <v>344.00400000000002</v>
      </c>
      <c r="D200" s="3">
        <f t="shared" si="12"/>
        <v>338.21866666666676</v>
      </c>
      <c r="E200" s="3">
        <f t="shared" si="14"/>
        <v>329.15049999999991</v>
      </c>
      <c r="F200" s="10">
        <v>49143930</v>
      </c>
      <c r="G200" s="10">
        <f t="shared" ref="G200:G263" si="17">AVERAGE(F195:F199)</f>
        <v>67390726</v>
      </c>
      <c r="H200" s="10">
        <f t="shared" si="13"/>
        <v>73053303.333333328</v>
      </c>
      <c r="I200" s="10">
        <f t="shared" si="15"/>
        <v>77014267.777777776</v>
      </c>
    </row>
    <row r="201" spans="1:9">
      <c r="A201" s="1">
        <v>44130</v>
      </c>
      <c r="B201" s="3">
        <v>339.39</v>
      </c>
      <c r="C201" s="3">
        <f t="shared" si="16"/>
        <v>343.702</v>
      </c>
      <c r="D201" s="3">
        <f t="shared" si="12"/>
        <v>338.60933333333344</v>
      </c>
      <c r="E201" s="3">
        <f t="shared" si="14"/>
        <v>329.48649999999992</v>
      </c>
      <c r="F201" s="10">
        <v>91473000</v>
      </c>
      <c r="G201" s="10">
        <f t="shared" si="17"/>
        <v>59319138</v>
      </c>
      <c r="H201" s="10">
        <f t="shared" si="13"/>
        <v>71868761.333333328</v>
      </c>
      <c r="I201" s="10">
        <f t="shared" si="15"/>
        <v>76638830.606060609</v>
      </c>
    </row>
    <row r="202" spans="1:9">
      <c r="A202" s="1">
        <v>44131</v>
      </c>
      <c r="B202" s="3">
        <v>338.22</v>
      </c>
      <c r="C202" s="3">
        <f t="shared" si="16"/>
        <v>343.178</v>
      </c>
      <c r="D202" s="3">
        <f t="shared" si="12"/>
        <v>338.64033333333339</v>
      </c>
      <c r="E202" s="3">
        <f t="shared" si="14"/>
        <v>329.76679999999993</v>
      </c>
      <c r="F202" s="10">
        <v>65994110</v>
      </c>
      <c r="G202" s="10">
        <f t="shared" si="17"/>
        <v>63928616</v>
      </c>
      <c r="H202" s="10">
        <f t="shared" si="13"/>
        <v>72731005</v>
      </c>
      <c r="I202" s="10">
        <f t="shared" si="15"/>
        <v>76369634.343434349</v>
      </c>
    </row>
    <row r="203" spans="1:9">
      <c r="A203" s="1">
        <v>44132</v>
      </c>
      <c r="B203" s="3">
        <v>326.66000000000003</v>
      </c>
      <c r="C203" s="3">
        <f t="shared" si="16"/>
        <v>342.14599999999996</v>
      </c>
      <c r="D203" s="3">
        <f t="shared" si="12"/>
        <v>338.57533333333333</v>
      </c>
      <c r="E203" s="3">
        <f t="shared" si="14"/>
        <v>329.95559999999989</v>
      </c>
      <c r="F203" s="10">
        <v>127094300</v>
      </c>
      <c r="G203" s="10">
        <f t="shared" si="17"/>
        <v>65117062</v>
      </c>
      <c r="H203" s="10">
        <f t="shared" si="13"/>
        <v>73166780</v>
      </c>
      <c r="I203" s="10">
        <f t="shared" si="15"/>
        <v>75773152.525252521</v>
      </c>
    </row>
    <row r="204" spans="1:9">
      <c r="A204" s="1">
        <v>44133</v>
      </c>
      <c r="B204" s="3">
        <v>329.98</v>
      </c>
      <c r="C204" s="3">
        <f t="shared" si="16"/>
        <v>338.93200000000002</v>
      </c>
      <c r="D204" s="3">
        <f t="shared" si="12"/>
        <v>338.17000000000007</v>
      </c>
      <c r="E204" s="3">
        <f t="shared" si="14"/>
        <v>329.9901999999999</v>
      </c>
      <c r="F204" s="10">
        <v>90597690</v>
      </c>
      <c r="G204" s="10">
        <f t="shared" si="17"/>
        <v>77820926</v>
      </c>
      <c r="H204" s="10">
        <f t="shared" si="13"/>
        <v>74662881.333333328</v>
      </c>
      <c r="I204" s="10">
        <f t="shared" si="15"/>
        <v>75695908.989898995</v>
      </c>
    </row>
    <row r="205" spans="1:9">
      <c r="A205" s="1">
        <v>44134</v>
      </c>
      <c r="B205" s="3">
        <v>326.54000000000002</v>
      </c>
      <c r="C205" s="3">
        <f t="shared" si="16"/>
        <v>336.00599999999997</v>
      </c>
      <c r="D205" s="3">
        <f t="shared" si="12"/>
        <v>337.97466666666674</v>
      </c>
      <c r="E205" s="3">
        <f t="shared" si="14"/>
        <v>330.08209999999991</v>
      </c>
      <c r="F205" s="10">
        <v>120448700</v>
      </c>
      <c r="G205" s="10">
        <f t="shared" si="17"/>
        <v>84860606</v>
      </c>
      <c r="H205" s="10">
        <f t="shared" si="13"/>
        <v>74632026.333333328</v>
      </c>
      <c r="I205" s="10">
        <f t="shared" si="15"/>
        <v>76197071.313131317</v>
      </c>
    </row>
    <row r="206" spans="1:9">
      <c r="A206" s="1">
        <v>44137</v>
      </c>
      <c r="B206" s="3">
        <v>330.2</v>
      </c>
      <c r="C206" s="3">
        <f t="shared" si="16"/>
        <v>332.15800000000002</v>
      </c>
      <c r="D206" s="3">
        <f t="shared" si="12"/>
        <v>337.83766666666662</v>
      </c>
      <c r="E206" s="3">
        <f t="shared" si="14"/>
        <v>330.15749999999991</v>
      </c>
      <c r="F206" s="10">
        <v>86068300</v>
      </c>
      <c r="G206" s="10">
        <f t="shared" si="17"/>
        <v>99121560</v>
      </c>
      <c r="H206" s="10">
        <f t="shared" si="13"/>
        <v>75117719.666666672</v>
      </c>
      <c r="I206" s="10">
        <f t="shared" si="15"/>
        <v>76152595.75757575</v>
      </c>
    </row>
    <row r="207" spans="1:9">
      <c r="A207" s="1">
        <v>44138</v>
      </c>
      <c r="B207" s="3">
        <v>336.03</v>
      </c>
      <c r="C207" s="3">
        <f t="shared" si="16"/>
        <v>330.32000000000005</v>
      </c>
      <c r="D207" s="3">
        <f t="shared" si="12"/>
        <v>337.94533333333334</v>
      </c>
      <c r="E207" s="3">
        <f t="shared" si="14"/>
        <v>330.45339999999987</v>
      </c>
      <c r="F207" s="10">
        <v>93294190</v>
      </c>
      <c r="G207" s="10">
        <f t="shared" si="17"/>
        <v>98040620</v>
      </c>
      <c r="H207" s="10">
        <f t="shared" si="13"/>
        <v>74671635.333333328</v>
      </c>
      <c r="I207" s="10">
        <f t="shared" si="15"/>
        <v>75255677.575757578</v>
      </c>
    </row>
    <row r="208" spans="1:9">
      <c r="A208" s="1">
        <v>44139</v>
      </c>
      <c r="B208" s="3">
        <v>343.54</v>
      </c>
      <c r="C208" s="3">
        <f t="shared" si="16"/>
        <v>329.88200000000001</v>
      </c>
      <c r="D208" s="3">
        <f t="shared" si="12"/>
        <v>338.13633333333343</v>
      </c>
      <c r="E208" s="3">
        <f t="shared" si="14"/>
        <v>330.77159999999998</v>
      </c>
      <c r="F208" s="10">
        <v>126959700</v>
      </c>
      <c r="G208" s="10">
        <f t="shared" si="17"/>
        <v>103500636</v>
      </c>
      <c r="H208" s="10">
        <f t="shared" si="13"/>
        <v>75661038</v>
      </c>
      <c r="I208" s="10">
        <f t="shared" si="15"/>
        <v>74158600.808080807</v>
      </c>
    </row>
    <row r="209" spans="1:9">
      <c r="A209" s="1">
        <v>44140</v>
      </c>
      <c r="B209" s="3">
        <v>350.24</v>
      </c>
      <c r="C209" s="3">
        <f t="shared" si="16"/>
        <v>333.25799999999998</v>
      </c>
      <c r="D209" s="3">
        <f t="shared" si="12"/>
        <v>338.83300000000003</v>
      </c>
      <c r="E209" s="3">
        <f t="shared" si="14"/>
        <v>331.13650000000001</v>
      </c>
      <c r="F209" s="10">
        <v>82039750</v>
      </c>
      <c r="G209" s="10">
        <f t="shared" si="17"/>
        <v>103473716</v>
      </c>
      <c r="H209" s="10">
        <f t="shared" si="13"/>
        <v>76789286.666666672</v>
      </c>
      <c r="I209" s="10">
        <f t="shared" si="15"/>
        <v>73729423.939393938</v>
      </c>
    </row>
    <row r="210" spans="1:9">
      <c r="A210" s="1">
        <v>44141</v>
      </c>
      <c r="B210" s="3">
        <v>350.16</v>
      </c>
      <c r="C210" s="3">
        <f t="shared" si="16"/>
        <v>337.31</v>
      </c>
      <c r="D210" s="3">
        <f t="shared" si="12"/>
        <v>339.72433333333339</v>
      </c>
      <c r="E210" s="3">
        <f t="shared" si="14"/>
        <v>331.50929999999994</v>
      </c>
      <c r="F210" s="10">
        <v>74972970</v>
      </c>
      <c r="G210" s="10">
        <f t="shared" si="17"/>
        <v>101762128</v>
      </c>
      <c r="H210" s="10">
        <f t="shared" si="13"/>
        <v>76967900.666666672</v>
      </c>
      <c r="I210" s="10">
        <f t="shared" si="15"/>
        <v>73621668.383838385</v>
      </c>
    </row>
    <row r="211" spans="1:9">
      <c r="A211" s="1">
        <v>44144</v>
      </c>
      <c r="B211" s="3">
        <v>354.56</v>
      </c>
      <c r="C211" s="3">
        <f t="shared" si="16"/>
        <v>342.03399999999999</v>
      </c>
      <c r="D211" s="3">
        <f t="shared" si="12"/>
        <v>340.43866666666673</v>
      </c>
      <c r="E211" s="3">
        <f t="shared" si="14"/>
        <v>331.89429999999999</v>
      </c>
      <c r="F211" s="10">
        <v>172304200</v>
      </c>
      <c r="G211" s="10">
        <f t="shared" si="17"/>
        <v>92666982</v>
      </c>
      <c r="H211" s="10">
        <f t="shared" si="13"/>
        <v>77098018.666666672</v>
      </c>
      <c r="I211" s="10">
        <f t="shared" si="15"/>
        <v>73607939.191919193</v>
      </c>
    </row>
    <row r="212" spans="1:9">
      <c r="A212" s="1">
        <v>44145</v>
      </c>
      <c r="B212" s="3">
        <v>354.04</v>
      </c>
      <c r="C212" s="3">
        <f t="shared" si="16"/>
        <v>346.90600000000001</v>
      </c>
      <c r="D212" s="3">
        <f t="shared" si="12"/>
        <v>341.11766666666665</v>
      </c>
      <c r="E212" s="3">
        <f t="shared" si="14"/>
        <v>332.32209999999992</v>
      </c>
      <c r="F212" s="10">
        <v>85552020</v>
      </c>
      <c r="G212" s="10">
        <f t="shared" si="17"/>
        <v>109914162</v>
      </c>
      <c r="H212" s="10">
        <f t="shared" si="13"/>
        <v>80688671.666666672</v>
      </c>
      <c r="I212" s="10">
        <f t="shared" si="15"/>
        <v>73548790.808080807</v>
      </c>
    </row>
    <row r="213" spans="1:9">
      <c r="A213" s="1">
        <v>44146</v>
      </c>
      <c r="B213" s="3">
        <v>356.67</v>
      </c>
      <c r="C213" s="3">
        <f t="shared" si="16"/>
        <v>350.50799999999998</v>
      </c>
      <c r="D213" s="3">
        <f t="shared" si="12"/>
        <v>341.84000000000003</v>
      </c>
      <c r="E213" s="3">
        <f t="shared" si="14"/>
        <v>332.77609999999993</v>
      </c>
      <c r="F213" s="10">
        <v>58649050</v>
      </c>
      <c r="G213" s="10">
        <f t="shared" si="17"/>
        <v>108365728</v>
      </c>
      <c r="H213" s="10">
        <f t="shared" si="13"/>
        <v>81822686</v>
      </c>
      <c r="I213" s="10">
        <f t="shared" si="15"/>
        <v>73920049.393939391</v>
      </c>
    </row>
    <row r="214" spans="1:9">
      <c r="A214" s="1">
        <v>44147</v>
      </c>
      <c r="B214" s="3">
        <v>353.21</v>
      </c>
      <c r="C214" s="3">
        <f t="shared" si="16"/>
        <v>353.13400000000001</v>
      </c>
      <c r="D214" s="3">
        <f t="shared" si="12"/>
        <v>342.56599999999997</v>
      </c>
      <c r="E214" s="3">
        <f t="shared" si="14"/>
        <v>333.23659999999995</v>
      </c>
      <c r="F214" s="10">
        <v>68118560</v>
      </c>
      <c r="G214" s="10">
        <f t="shared" si="17"/>
        <v>94703598</v>
      </c>
      <c r="H214" s="10">
        <f t="shared" si="13"/>
        <v>80308284.333333328</v>
      </c>
      <c r="I214" s="10">
        <f t="shared" si="15"/>
        <v>74030176.969696969</v>
      </c>
    </row>
    <row r="215" spans="1:9">
      <c r="A215" s="1">
        <v>44148</v>
      </c>
      <c r="B215" s="3">
        <v>358.1</v>
      </c>
      <c r="C215" s="3">
        <f t="shared" si="16"/>
        <v>353.72800000000001</v>
      </c>
      <c r="D215" s="3">
        <f t="shared" si="12"/>
        <v>343.1049999999999</v>
      </c>
      <c r="E215" s="3">
        <f t="shared" si="14"/>
        <v>333.64819999999992</v>
      </c>
      <c r="F215" s="10">
        <v>62959430</v>
      </c>
      <c r="G215" s="10">
        <f t="shared" si="17"/>
        <v>91919360</v>
      </c>
      <c r="H215" s="10">
        <f t="shared" si="13"/>
        <v>79622278</v>
      </c>
      <c r="I215" s="10">
        <f t="shared" si="15"/>
        <v>73930962.828282833</v>
      </c>
    </row>
    <row r="216" spans="1:9">
      <c r="A216" s="1">
        <v>44151</v>
      </c>
      <c r="B216" s="3">
        <v>362.57</v>
      </c>
      <c r="C216" s="3">
        <f t="shared" si="16"/>
        <v>355.31599999999997</v>
      </c>
      <c r="D216" s="3">
        <f t="shared" si="12"/>
        <v>343.91366666666659</v>
      </c>
      <c r="E216" s="3">
        <f t="shared" si="14"/>
        <v>334.18829999999997</v>
      </c>
      <c r="F216" s="10">
        <v>74541140</v>
      </c>
      <c r="G216" s="10">
        <f t="shared" si="17"/>
        <v>89516652</v>
      </c>
      <c r="H216" s="10">
        <f t="shared" si="13"/>
        <v>78739888.666666672</v>
      </c>
      <c r="I216" s="10">
        <f t="shared" si="15"/>
        <v>73277478.585858583</v>
      </c>
    </row>
    <row r="217" spans="1:9">
      <c r="A217" s="1">
        <v>44152</v>
      </c>
      <c r="B217" s="3">
        <v>360.62</v>
      </c>
      <c r="C217" s="3">
        <f t="shared" si="16"/>
        <v>356.91800000000001</v>
      </c>
      <c r="D217" s="3">
        <f t="shared" si="12"/>
        <v>344.67399999999992</v>
      </c>
      <c r="E217" s="3">
        <f t="shared" si="14"/>
        <v>334.74049999999994</v>
      </c>
      <c r="F217" s="10">
        <v>66111010</v>
      </c>
      <c r="G217" s="10">
        <f t="shared" si="17"/>
        <v>69964040</v>
      </c>
      <c r="H217" s="10">
        <f t="shared" si="13"/>
        <v>79700823</v>
      </c>
      <c r="I217" s="10">
        <f t="shared" si="15"/>
        <v>73009715.555555552</v>
      </c>
    </row>
    <row r="218" spans="1:9">
      <c r="A218" s="1">
        <v>44153</v>
      </c>
      <c r="B218" s="3">
        <v>356.28</v>
      </c>
      <c r="C218" s="3">
        <f t="shared" si="16"/>
        <v>358.23400000000004</v>
      </c>
      <c r="D218" s="3">
        <f t="shared" si="12"/>
        <v>345.53033333333332</v>
      </c>
      <c r="E218" s="3">
        <f t="shared" si="14"/>
        <v>335.34619999999995</v>
      </c>
      <c r="F218" s="10">
        <v>70591300</v>
      </c>
      <c r="G218" s="10">
        <f t="shared" si="17"/>
        <v>66075838</v>
      </c>
      <c r="H218" s="10">
        <f t="shared" si="13"/>
        <v>78900227.333333328</v>
      </c>
      <c r="I218" s="10">
        <f t="shared" si="15"/>
        <v>72470121.010101005</v>
      </c>
    </row>
    <row r="219" spans="1:9">
      <c r="A219" s="1">
        <v>44154</v>
      </c>
      <c r="B219" s="3">
        <v>357.78</v>
      </c>
      <c r="C219" s="3">
        <f t="shared" si="16"/>
        <v>358.15600000000001</v>
      </c>
      <c r="D219" s="3">
        <f t="shared" si="12"/>
        <v>346.04766666666666</v>
      </c>
      <c r="E219" s="3">
        <f t="shared" si="14"/>
        <v>335.86439999999993</v>
      </c>
      <c r="F219" s="10">
        <v>59940950</v>
      </c>
      <c r="G219" s="10">
        <f t="shared" si="17"/>
        <v>68464288</v>
      </c>
      <c r="H219" s="10">
        <f t="shared" si="13"/>
        <v>79353284</v>
      </c>
      <c r="I219" s="10">
        <f t="shared" si="15"/>
        <v>72332118.484848484</v>
      </c>
    </row>
    <row r="220" spans="1:9">
      <c r="A220" s="1">
        <v>44155</v>
      </c>
      <c r="B220" s="3">
        <v>355.33</v>
      </c>
      <c r="C220" s="3">
        <f t="shared" si="16"/>
        <v>359.07</v>
      </c>
      <c r="D220" s="3">
        <f t="shared" si="12"/>
        <v>346.51433333333341</v>
      </c>
      <c r="E220" s="3">
        <f t="shared" si="14"/>
        <v>336.35859999999991</v>
      </c>
      <c r="F220" s="10">
        <v>70411890</v>
      </c>
      <c r="G220" s="10">
        <f t="shared" si="17"/>
        <v>66828766</v>
      </c>
      <c r="H220" s="10">
        <f t="shared" si="13"/>
        <v>79843233</v>
      </c>
      <c r="I220" s="10">
        <f t="shared" si="15"/>
        <v>71899759.898989901</v>
      </c>
    </row>
    <row r="221" spans="1:9">
      <c r="A221" s="1">
        <v>44158</v>
      </c>
      <c r="B221" s="3">
        <v>357.46</v>
      </c>
      <c r="C221" s="3">
        <f t="shared" si="16"/>
        <v>358.51599999999996</v>
      </c>
      <c r="D221" s="3">
        <f t="shared" si="12"/>
        <v>346.79699999999997</v>
      </c>
      <c r="E221" s="3">
        <f t="shared" si="14"/>
        <v>336.80669999999992</v>
      </c>
      <c r="F221" s="10">
        <v>63230610</v>
      </c>
      <c r="G221" s="10">
        <f t="shared" si="17"/>
        <v>68319258</v>
      </c>
      <c r="H221" s="10">
        <f t="shared" si="13"/>
        <v>80206009</v>
      </c>
      <c r="I221" s="10">
        <f t="shared" si="15"/>
        <v>71773945.858585864</v>
      </c>
    </row>
    <row r="222" spans="1:9">
      <c r="A222" s="1">
        <v>44159</v>
      </c>
      <c r="B222" s="3">
        <v>363.22</v>
      </c>
      <c r="C222" s="3">
        <f t="shared" si="16"/>
        <v>357.49399999999997</v>
      </c>
      <c r="D222" s="3">
        <f t="shared" si="12"/>
        <v>346.96466666666663</v>
      </c>
      <c r="E222" s="3">
        <f t="shared" si="14"/>
        <v>337.25899999999984</v>
      </c>
      <c r="F222" s="10">
        <v>62415880</v>
      </c>
      <c r="G222" s="10">
        <f t="shared" si="17"/>
        <v>66057152</v>
      </c>
      <c r="H222" s="10">
        <f t="shared" si="13"/>
        <v>79634078.333333328</v>
      </c>
      <c r="I222" s="10">
        <f t="shared" si="15"/>
        <v>71784730.404040411</v>
      </c>
    </row>
    <row r="223" spans="1:9">
      <c r="A223" s="1">
        <v>44160</v>
      </c>
      <c r="B223" s="3">
        <v>362.66</v>
      </c>
      <c r="C223" s="3">
        <f t="shared" si="16"/>
        <v>358.01400000000001</v>
      </c>
      <c r="D223" s="3">
        <f t="shared" si="12"/>
        <v>347.40100000000001</v>
      </c>
      <c r="E223" s="3">
        <f t="shared" si="14"/>
        <v>337.72069999999985</v>
      </c>
      <c r="F223" s="10">
        <v>45330890</v>
      </c>
      <c r="G223" s="10">
        <f t="shared" si="17"/>
        <v>65318126</v>
      </c>
      <c r="H223" s="10">
        <f t="shared" si="13"/>
        <v>79272757.333333328</v>
      </c>
      <c r="I223" s="10">
        <f t="shared" si="15"/>
        <v>71800051.414141417</v>
      </c>
    </row>
    <row r="224" spans="1:9">
      <c r="A224" s="1">
        <v>44162</v>
      </c>
      <c r="B224" s="3">
        <v>363.67</v>
      </c>
      <c r="C224" s="3">
        <f t="shared" si="16"/>
        <v>359.29</v>
      </c>
      <c r="D224" s="3">
        <f t="shared" si="12"/>
        <v>347.892</v>
      </c>
      <c r="E224" s="3">
        <f t="shared" si="14"/>
        <v>338.20949999999999</v>
      </c>
      <c r="F224" s="10">
        <v>28514070</v>
      </c>
      <c r="G224" s="10">
        <f t="shared" si="17"/>
        <v>60266044</v>
      </c>
      <c r="H224" s="10">
        <f t="shared" si="13"/>
        <v>78851828.666666672</v>
      </c>
      <c r="I224" s="10">
        <f t="shared" si="15"/>
        <v>71593040.50505051</v>
      </c>
    </row>
    <row r="225" spans="1:9">
      <c r="A225" s="1">
        <v>44165</v>
      </c>
      <c r="B225" s="3">
        <v>362.06</v>
      </c>
      <c r="C225" s="3">
        <f t="shared" si="16"/>
        <v>360.46800000000002</v>
      </c>
      <c r="D225" s="3">
        <f t="shared" ref="D225:D288" si="18">AVERAGE(B195:B224)</f>
        <v>348.43099999999993</v>
      </c>
      <c r="E225" s="3">
        <f t="shared" si="14"/>
        <v>338.68439999999993</v>
      </c>
      <c r="F225" s="10">
        <v>83872710</v>
      </c>
      <c r="G225" s="10">
        <f t="shared" si="17"/>
        <v>53980668</v>
      </c>
      <c r="H225" s="10">
        <f t="shared" ref="H225:H288" si="19">AVERAGE(F195:F224)</f>
        <v>77790375.666666672</v>
      </c>
      <c r="I225" s="10">
        <f t="shared" si="15"/>
        <v>71499023.232323229</v>
      </c>
    </row>
    <row r="226" spans="1:9">
      <c r="A226" s="1">
        <v>44166</v>
      </c>
      <c r="B226" s="3">
        <v>366.02</v>
      </c>
      <c r="C226" s="3">
        <f t="shared" si="16"/>
        <v>361.81400000000002</v>
      </c>
      <c r="D226" s="3">
        <f t="shared" si="18"/>
        <v>348.92333333333323</v>
      </c>
      <c r="E226" s="3">
        <f t="shared" si="14"/>
        <v>339.16119999999989</v>
      </c>
      <c r="F226" s="10">
        <v>74504970</v>
      </c>
      <c r="G226" s="10">
        <f t="shared" si="17"/>
        <v>56672832</v>
      </c>
      <c r="H226" s="10">
        <f t="shared" si="19"/>
        <v>77602737</v>
      </c>
      <c r="I226" s="10">
        <f t="shared" si="15"/>
        <v>70945082.929292932</v>
      </c>
    </row>
    <row r="227" spans="1:9">
      <c r="A227" s="1">
        <v>44167</v>
      </c>
      <c r="B227" s="3">
        <v>366.79</v>
      </c>
      <c r="C227" s="3">
        <f t="shared" si="16"/>
        <v>363.52600000000001</v>
      </c>
      <c r="D227" s="3">
        <f t="shared" si="18"/>
        <v>349.72366666666659</v>
      </c>
      <c r="E227" s="3">
        <f t="shared" si="14"/>
        <v>339.6454999999998</v>
      </c>
      <c r="F227" s="10">
        <v>45927000</v>
      </c>
      <c r="G227" s="10">
        <f t="shared" si="17"/>
        <v>58927704</v>
      </c>
      <c r="H227" s="10">
        <f t="shared" si="19"/>
        <v>77805382.333333328</v>
      </c>
      <c r="I227" s="10">
        <f t="shared" si="15"/>
        <v>71210965.151515156</v>
      </c>
    </row>
    <row r="228" spans="1:9">
      <c r="A228" s="1">
        <v>44168</v>
      </c>
      <c r="B228" s="3">
        <v>366.69</v>
      </c>
      <c r="C228" s="3">
        <f t="shared" si="16"/>
        <v>364.24</v>
      </c>
      <c r="D228" s="3">
        <f t="shared" si="18"/>
        <v>350.50399999999996</v>
      </c>
      <c r="E228" s="3">
        <f t="shared" si="14"/>
        <v>340.16499999999985</v>
      </c>
      <c r="F228" s="10">
        <v>62882000</v>
      </c>
      <c r="G228" s="10">
        <f t="shared" si="17"/>
        <v>55629928</v>
      </c>
      <c r="H228" s="10">
        <f t="shared" si="19"/>
        <v>77334553</v>
      </c>
      <c r="I228" s="10">
        <f t="shared" si="15"/>
        <v>70923161.818181813</v>
      </c>
    </row>
    <row r="229" spans="1:9">
      <c r="A229" s="1">
        <v>44169</v>
      </c>
      <c r="B229" s="3">
        <v>369.85</v>
      </c>
      <c r="C229" s="3">
        <f t="shared" si="16"/>
        <v>365.04599999999999</v>
      </c>
      <c r="D229" s="3">
        <f t="shared" si="18"/>
        <v>351.30266666666665</v>
      </c>
      <c r="E229" s="3">
        <f t="shared" si="14"/>
        <v>340.64269999999988</v>
      </c>
      <c r="F229" s="10">
        <v>50749860</v>
      </c>
      <c r="G229" s="10">
        <f t="shared" si="17"/>
        <v>59140150</v>
      </c>
      <c r="H229" s="10">
        <f t="shared" si="19"/>
        <v>77311453.666666672</v>
      </c>
      <c r="I229" s="10">
        <f t="shared" si="15"/>
        <v>70441041.111111104</v>
      </c>
    </row>
    <row r="230" spans="1:9">
      <c r="A230" s="1">
        <v>44172</v>
      </c>
      <c r="B230" s="3">
        <v>369.09</v>
      </c>
      <c r="C230" s="3">
        <f t="shared" si="16"/>
        <v>366.28199999999998</v>
      </c>
      <c r="D230" s="3">
        <f t="shared" si="18"/>
        <v>352.14400000000006</v>
      </c>
      <c r="E230" s="3">
        <f t="shared" si="14"/>
        <v>341.1226999999999</v>
      </c>
      <c r="F230" s="10">
        <v>48944270</v>
      </c>
      <c r="G230" s="10">
        <f t="shared" si="17"/>
        <v>63587308</v>
      </c>
      <c r="H230" s="10">
        <f t="shared" si="19"/>
        <v>77156472.666666672</v>
      </c>
      <c r="I230" s="10">
        <f t="shared" si="15"/>
        <v>70195439.898989901</v>
      </c>
    </row>
    <row r="231" spans="1:9">
      <c r="A231" s="1">
        <v>44173</v>
      </c>
      <c r="B231" s="3">
        <v>370.17</v>
      </c>
      <c r="C231" s="3">
        <f t="shared" si="16"/>
        <v>367.68799999999999</v>
      </c>
      <c r="D231" s="3">
        <f t="shared" si="18"/>
        <v>352.92100000000005</v>
      </c>
      <c r="E231" s="3">
        <f t="shared" ref="E231:E294" si="20">AVERAGE(B131:B230)</f>
        <v>341.60569999999984</v>
      </c>
      <c r="F231" s="10">
        <v>42458860</v>
      </c>
      <c r="G231" s="10">
        <f t="shared" si="17"/>
        <v>56601620</v>
      </c>
      <c r="H231" s="10">
        <f t="shared" si="19"/>
        <v>77149817.333333328</v>
      </c>
      <c r="I231" s="10">
        <f t="shared" ref="I231:I294" si="21">AVERAGE(F131:F229)</f>
        <v>70156322.121212125</v>
      </c>
    </row>
    <row r="232" spans="1:9">
      <c r="A232" s="1">
        <v>44174</v>
      </c>
      <c r="B232" s="3">
        <v>366.85</v>
      </c>
      <c r="C232" s="3">
        <f t="shared" si="16"/>
        <v>368.51799999999997</v>
      </c>
      <c r="D232" s="3">
        <f t="shared" si="18"/>
        <v>353.94700000000006</v>
      </c>
      <c r="E232" s="3">
        <f t="shared" si="20"/>
        <v>342.09019999999981</v>
      </c>
      <c r="F232" s="10">
        <v>74098310</v>
      </c>
      <c r="G232" s="10">
        <f t="shared" si="17"/>
        <v>50192398</v>
      </c>
      <c r="H232" s="10">
        <f t="shared" si="19"/>
        <v>75516012.666666672</v>
      </c>
      <c r="I232" s="10">
        <f t="shared" si="21"/>
        <v>70016618.686868683</v>
      </c>
    </row>
    <row r="233" spans="1:9">
      <c r="A233" s="1">
        <v>44175</v>
      </c>
      <c r="B233" s="3">
        <v>366.73</v>
      </c>
      <c r="C233" s="3">
        <f t="shared" si="16"/>
        <v>368.53000000000003</v>
      </c>
      <c r="D233" s="3">
        <f t="shared" si="18"/>
        <v>354.90133333333341</v>
      </c>
      <c r="E233" s="3">
        <f t="shared" si="20"/>
        <v>342.5154999999998</v>
      </c>
      <c r="F233" s="10">
        <v>57735350</v>
      </c>
      <c r="G233" s="10">
        <f t="shared" si="17"/>
        <v>55826660</v>
      </c>
      <c r="H233" s="10">
        <f t="shared" si="19"/>
        <v>75786152.666666672</v>
      </c>
      <c r="I233" s="10">
        <f t="shared" si="21"/>
        <v>69876719.797979802</v>
      </c>
    </row>
    <row r="234" spans="1:9">
      <c r="A234" s="1">
        <v>44176</v>
      </c>
      <c r="B234" s="3">
        <v>366.3</v>
      </c>
      <c r="C234" s="3">
        <f t="shared" si="16"/>
        <v>368.53800000000001</v>
      </c>
      <c r="D234" s="3">
        <f t="shared" si="18"/>
        <v>356.23700000000008</v>
      </c>
      <c r="E234" s="3">
        <f t="shared" si="20"/>
        <v>342.9326999999999</v>
      </c>
      <c r="F234" s="10">
        <v>57698610</v>
      </c>
      <c r="G234" s="10">
        <f t="shared" si="17"/>
        <v>54797330</v>
      </c>
      <c r="H234" s="10">
        <f t="shared" si="19"/>
        <v>73474187.666666672</v>
      </c>
      <c r="I234" s="10">
        <f t="shared" si="21"/>
        <v>70044389.898989901</v>
      </c>
    </row>
    <row r="235" spans="1:9">
      <c r="A235" s="1">
        <v>44179</v>
      </c>
      <c r="B235" s="3">
        <v>364.66</v>
      </c>
      <c r="C235" s="3">
        <f t="shared" si="16"/>
        <v>367.82800000000003</v>
      </c>
      <c r="D235" s="3">
        <f t="shared" si="18"/>
        <v>357.44766666666663</v>
      </c>
      <c r="E235" s="3">
        <f t="shared" si="20"/>
        <v>343.32709999999992</v>
      </c>
      <c r="F235" s="10">
        <v>69216170</v>
      </c>
      <c r="G235" s="10">
        <f t="shared" si="17"/>
        <v>56187080</v>
      </c>
      <c r="H235" s="10">
        <f t="shared" si="19"/>
        <v>72377551.666666672</v>
      </c>
      <c r="I235" s="10">
        <f t="shared" si="21"/>
        <v>70043808.383838385</v>
      </c>
    </row>
    <row r="236" spans="1:9">
      <c r="A236" s="1">
        <v>44180</v>
      </c>
      <c r="B236" s="3">
        <v>369.59</v>
      </c>
      <c r="C236" s="3">
        <f t="shared" si="16"/>
        <v>366.94200000000001</v>
      </c>
      <c r="D236" s="3">
        <f t="shared" si="18"/>
        <v>358.71833333333331</v>
      </c>
      <c r="E236" s="3">
        <f t="shared" si="20"/>
        <v>343.74409999999995</v>
      </c>
      <c r="F236" s="10">
        <v>64071100</v>
      </c>
      <c r="G236" s="10">
        <f t="shared" si="17"/>
        <v>60241460</v>
      </c>
      <c r="H236" s="10">
        <f t="shared" si="19"/>
        <v>70669800.666666672</v>
      </c>
      <c r="I236" s="10">
        <f t="shared" si="21"/>
        <v>69861592.424242422</v>
      </c>
    </row>
    <row r="237" spans="1:9">
      <c r="A237" s="1">
        <v>44181</v>
      </c>
      <c r="B237" s="3">
        <v>370.17</v>
      </c>
      <c r="C237" s="3">
        <f t="shared" si="16"/>
        <v>366.82600000000002</v>
      </c>
      <c r="D237" s="3">
        <f t="shared" si="18"/>
        <v>360.03133333333335</v>
      </c>
      <c r="E237" s="3">
        <f t="shared" si="20"/>
        <v>344.23119999999994</v>
      </c>
      <c r="F237" s="10">
        <v>58420520</v>
      </c>
      <c r="G237" s="10">
        <f t="shared" si="17"/>
        <v>64563908</v>
      </c>
      <c r="H237" s="10">
        <f t="shared" si="19"/>
        <v>69936560.666666672</v>
      </c>
      <c r="I237" s="10">
        <f t="shared" si="21"/>
        <v>69815628.484848484</v>
      </c>
    </row>
    <row r="238" spans="1:9">
      <c r="A238" s="1">
        <v>44182</v>
      </c>
      <c r="B238" s="3">
        <v>372.24</v>
      </c>
      <c r="C238" s="3">
        <f t="shared" si="16"/>
        <v>367.49</v>
      </c>
      <c r="D238" s="3">
        <f t="shared" si="18"/>
        <v>361.16933333333333</v>
      </c>
      <c r="E238" s="3">
        <f t="shared" si="20"/>
        <v>344.70069999999993</v>
      </c>
      <c r="F238" s="10">
        <v>64119470</v>
      </c>
      <c r="G238" s="10">
        <f t="shared" si="17"/>
        <v>61428350</v>
      </c>
      <c r="H238" s="10">
        <f t="shared" si="19"/>
        <v>68774105</v>
      </c>
      <c r="I238" s="10">
        <f t="shared" si="21"/>
        <v>69975003.535353541</v>
      </c>
    </row>
    <row r="239" spans="1:9">
      <c r="A239" s="1">
        <v>44183</v>
      </c>
      <c r="B239" s="3">
        <v>369.18</v>
      </c>
      <c r="C239" s="3">
        <f t="shared" si="16"/>
        <v>368.59199999999998</v>
      </c>
      <c r="D239" s="3">
        <f t="shared" si="18"/>
        <v>362.12599999999998</v>
      </c>
      <c r="E239" s="3">
        <f t="shared" si="20"/>
        <v>345.21139999999986</v>
      </c>
      <c r="F239" s="10">
        <v>136542300</v>
      </c>
      <c r="G239" s="10">
        <f t="shared" si="17"/>
        <v>62705174</v>
      </c>
      <c r="H239" s="10">
        <f t="shared" si="19"/>
        <v>66679430.666666664</v>
      </c>
      <c r="I239" s="10">
        <f t="shared" si="21"/>
        <v>69984352.424242422</v>
      </c>
    </row>
    <row r="240" spans="1:9">
      <c r="A240" s="1">
        <v>44186</v>
      </c>
      <c r="B240" s="3">
        <v>367.86</v>
      </c>
      <c r="C240" s="3">
        <f t="shared" si="16"/>
        <v>369.16800000000001</v>
      </c>
      <c r="D240" s="3">
        <f t="shared" si="18"/>
        <v>362.75733333333329</v>
      </c>
      <c r="E240" s="3">
        <f t="shared" si="20"/>
        <v>345.65199999999982</v>
      </c>
      <c r="F240" s="10">
        <v>96386750</v>
      </c>
      <c r="G240" s="10">
        <f t="shared" si="17"/>
        <v>78473912</v>
      </c>
      <c r="H240" s="10">
        <f t="shared" si="19"/>
        <v>68496182.333333328</v>
      </c>
      <c r="I240" s="10">
        <f t="shared" si="21"/>
        <v>70142587.878787875</v>
      </c>
    </row>
    <row r="241" spans="1:9">
      <c r="A241" s="1">
        <v>44187</v>
      </c>
      <c r="B241" s="3">
        <v>367.24</v>
      </c>
      <c r="C241" s="3">
        <f t="shared" si="16"/>
        <v>369.80799999999999</v>
      </c>
      <c r="D241" s="3">
        <f t="shared" si="18"/>
        <v>363.34733333333332</v>
      </c>
      <c r="E241" s="3">
        <f t="shared" si="20"/>
        <v>346.09099999999984</v>
      </c>
      <c r="F241" s="10">
        <v>48388460</v>
      </c>
      <c r="G241" s="10">
        <f t="shared" si="17"/>
        <v>83908028</v>
      </c>
      <c r="H241" s="10">
        <f t="shared" si="19"/>
        <v>69209975</v>
      </c>
      <c r="I241" s="10">
        <f t="shared" si="21"/>
        <v>70896937.272727266</v>
      </c>
    </row>
    <row r="242" spans="1:9">
      <c r="A242" s="1">
        <v>44188</v>
      </c>
      <c r="B242" s="3">
        <v>367.57</v>
      </c>
      <c r="C242" s="3">
        <f t="shared" si="16"/>
        <v>369.33800000000008</v>
      </c>
      <c r="D242" s="3">
        <f t="shared" si="18"/>
        <v>363.77000000000004</v>
      </c>
      <c r="E242" s="3">
        <f t="shared" si="20"/>
        <v>346.49819999999983</v>
      </c>
      <c r="F242" s="10">
        <v>46201400</v>
      </c>
      <c r="G242" s="10">
        <f t="shared" si="17"/>
        <v>80771500</v>
      </c>
      <c r="H242" s="10">
        <f t="shared" si="19"/>
        <v>65079450.333333336</v>
      </c>
      <c r="I242" s="10">
        <f t="shared" si="21"/>
        <v>71009826.060606062</v>
      </c>
    </row>
    <row r="243" spans="1:9">
      <c r="A243" s="1">
        <v>44189</v>
      </c>
      <c r="B243" s="3">
        <v>369</v>
      </c>
      <c r="C243" s="3">
        <f t="shared" si="16"/>
        <v>368.81800000000004</v>
      </c>
      <c r="D243" s="3">
        <f t="shared" si="18"/>
        <v>364.22100000000006</v>
      </c>
      <c r="E243" s="3">
        <f t="shared" si="20"/>
        <v>346.88599999999991</v>
      </c>
      <c r="F243" s="10">
        <v>26457850</v>
      </c>
      <c r="G243" s="10">
        <f t="shared" si="17"/>
        <v>78327676</v>
      </c>
      <c r="H243" s="10">
        <f t="shared" si="19"/>
        <v>63767763</v>
      </c>
      <c r="I243" s="10">
        <f t="shared" si="21"/>
        <v>70962457.474747479</v>
      </c>
    </row>
    <row r="244" spans="1:9">
      <c r="A244" s="1">
        <v>44193</v>
      </c>
      <c r="B244" s="3">
        <v>372.17</v>
      </c>
      <c r="C244" s="3">
        <f t="shared" si="16"/>
        <v>368.16999999999996</v>
      </c>
      <c r="D244" s="3">
        <f t="shared" si="18"/>
        <v>364.63199999999995</v>
      </c>
      <c r="E244" s="3">
        <f t="shared" si="20"/>
        <v>347.27539999999988</v>
      </c>
      <c r="F244" s="10">
        <v>39000400</v>
      </c>
      <c r="G244" s="10">
        <f t="shared" si="17"/>
        <v>70795352</v>
      </c>
      <c r="H244" s="10">
        <f t="shared" si="19"/>
        <v>62694723</v>
      </c>
      <c r="I244" s="10">
        <f t="shared" si="21"/>
        <v>71005725.252525255</v>
      </c>
    </row>
    <row r="245" spans="1:9">
      <c r="A245" s="1">
        <v>44194</v>
      </c>
      <c r="B245" s="3">
        <v>371.46</v>
      </c>
      <c r="C245" s="3">
        <f t="shared" si="16"/>
        <v>368.76800000000003</v>
      </c>
      <c r="D245" s="3">
        <f t="shared" si="18"/>
        <v>365.26400000000001</v>
      </c>
      <c r="E245" s="3">
        <f t="shared" si="20"/>
        <v>347.67599999999982</v>
      </c>
      <c r="F245" s="10">
        <v>53680450</v>
      </c>
      <c r="G245" s="10">
        <f t="shared" si="17"/>
        <v>51286972</v>
      </c>
      <c r="H245" s="10">
        <f t="shared" si="19"/>
        <v>61724117.666666664</v>
      </c>
      <c r="I245" s="10">
        <f t="shared" si="21"/>
        <v>70839982.828282833</v>
      </c>
    </row>
    <row r="246" spans="1:9">
      <c r="A246" s="1">
        <v>44195</v>
      </c>
      <c r="B246" s="3">
        <v>371.99</v>
      </c>
      <c r="C246" s="3">
        <f t="shared" si="16"/>
        <v>369.488</v>
      </c>
      <c r="D246" s="3">
        <f t="shared" si="18"/>
        <v>365.70933333333335</v>
      </c>
      <c r="E246" s="3">
        <f t="shared" si="20"/>
        <v>348.04729999999989</v>
      </c>
      <c r="F246" s="10">
        <v>49455260</v>
      </c>
      <c r="G246" s="10">
        <f t="shared" si="17"/>
        <v>42745712</v>
      </c>
      <c r="H246" s="10">
        <f t="shared" si="19"/>
        <v>61414818.333333336</v>
      </c>
      <c r="I246" s="10">
        <f t="shared" si="21"/>
        <v>70792719.696969703</v>
      </c>
    </row>
    <row r="247" spans="1:9">
      <c r="A247" s="1">
        <v>44196</v>
      </c>
      <c r="B247" s="3">
        <v>373.88</v>
      </c>
      <c r="C247" s="3">
        <f t="shared" si="16"/>
        <v>370.43799999999999</v>
      </c>
      <c r="D247" s="3">
        <f t="shared" si="18"/>
        <v>366.02333333333331</v>
      </c>
      <c r="E247" s="3">
        <f t="shared" si="20"/>
        <v>348.42149999999987</v>
      </c>
      <c r="F247" s="10">
        <v>78520700</v>
      </c>
      <c r="G247" s="10">
        <f t="shared" si="17"/>
        <v>42959072</v>
      </c>
      <c r="H247" s="10">
        <f t="shared" si="19"/>
        <v>60578622.333333336</v>
      </c>
      <c r="I247" s="10">
        <f t="shared" si="21"/>
        <v>70756075.050505057</v>
      </c>
    </row>
    <row r="248" spans="1:9">
      <c r="A248" s="1">
        <v>44201</v>
      </c>
      <c r="B248" s="3">
        <v>371.33</v>
      </c>
      <c r="C248" s="3">
        <f t="shared" si="16"/>
        <v>371.7</v>
      </c>
      <c r="D248" s="3">
        <f t="shared" si="18"/>
        <v>366.46533333333332</v>
      </c>
      <c r="E248" s="3">
        <f t="shared" si="20"/>
        <v>348.80459999999994</v>
      </c>
      <c r="F248" s="10">
        <v>66426230</v>
      </c>
      <c r="G248" s="10">
        <f t="shared" si="17"/>
        <v>49422932</v>
      </c>
      <c r="H248" s="10">
        <f t="shared" si="19"/>
        <v>60992278.666666664</v>
      </c>
      <c r="I248" s="10">
        <f t="shared" si="21"/>
        <v>70808329.292929292</v>
      </c>
    </row>
    <row r="249" spans="1:9">
      <c r="A249" s="1">
        <v>44202</v>
      </c>
      <c r="B249" s="3">
        <v>373.55</v>
      </c>
      <c r="C249" s="3">
        <f t="shared" si="16"/>
        <v>372.166</v>
      </c>
      <c r="D249" s="3">
        <f t="shared" si="18"/>
        <v>366.96699999999993</v>
      </c>
      <c r="E249" s="3">
        <f t="shared" si="20"/>
        <v>349.18989999999991</v>
      </c>
      <c r="F249" s="10">
        <v>107997700</v>
      </c>
      <c r="G249" s="10">
        <f t="shared" si="17"/>
        <v>57416608</v>
      </c>
      <c r="H249" s="10">
        <f t="shared" si="19"/>
        <v>60853443</v>
      </c>
      <c r="I249" s="10">
        <f t="shared" si="21"/>
        <v>70898426.36363636</v>
      </c>
    </row>
    <row r="250" spans="1:9">
      <c r="A250" s="1">
        <v>44203</v>
      </c>
      <c r="B250" s="3">
        <v>379.1</v>
      </c>
      <c r="C250" s="3">
        <f t="shared" si="16"/>
        <v>372.44199999999995</v>
      </c>
      <c r="D250" s="3">
        <f t="shared" si="18"/>
        <v>367.49266666666659</v>
      </c>
      <c r="E250" s="3">
        <f t="shared" si="20"/>
        <v>349.55099999999999</v>
      </c>
      <c r="F250" s="10">
        <v>68766810</v>
      </c>
      <c r="G250" s="10">
        <f t="shared" si="17"/>
        <v>71216068</v>
      </c>
      <c r="H250" s="10">
        <f t="shared" si="19"/>
        <v>62455334.666666664</v>
      </c>
      <c r="I250" s="10">
        <f t="shared" si="21"/>
        <v>71025700.101010099</v>
      </c>
    </row>
    <row r="251" spans="1:9">
      <c r="A251" s="1">
        <v>44204</v>
      </c>
      <c r="B251" s="3">
        <v>381.26</v>
      </c>
      <c r="C251" s="3">
        <f t="shared" si="16"/>
        <v>373.96999999999997</v>
      </c>
      <c r="D251" s="3">
        <f t="shared" si="18"/>
        <v>368.28499999999991</v>
      </c>
      <c r="E251" s="3">
        <f t="shared" si="20"/>
        <v>349.97369999999995</v>
      </c>
      <c r="F251" s="10">
        <v>71677210</v>
      </c>
      <c r="G251" s="10">
        <f t="shared" si="17"/>
        <v>74233340</v>
      </c>
      <c r="H251" s="10">
        <f t="shared" si="19"/>
        <v>62400498.666666664</v>
      </c>
      <c r="I251" s="10">
        <f t="shared" si="21"/>
        <v>71694200.606060609</v>
      </c>
    </row>
    <row r="252" spans="1:9">
      <c r="A252" s="1">
        <v>44207</v>
      </c>
      <c r="B252" s="3">
        <v>378.69</v>
      </c>
      <c r="C252" s="3">
        <f t="shared" si="16"/>
        <v>375.82400000000001</v>
      </c>
      <c r="D252" s="3">
        <f t="shared" si="18"/>
        <v>369.07833333333321</v>
      </c>
      <c r="E252" s="3">
        <f t="shared" si="20"/>
        <v>350.41789999999992</v>
      </c>
      <c r="F252" s="10">
        <v>51176720</v>
      </c>
      <c r="G252" s="10">
        <f t="shared" si="17"/>
        <v>78677730</v>
      </c>
      <c r="H252" s="10">
        <f t="shared" si="19"/>
        <v>62682052</v>
      </c>
      <c r="I252" s="10">
        <f t="shared" si="21"/>
        <v>71911437.171717167</v>
      </c>
    </row>
    <row r="253" spans="1:9">
      <c r="A253" s="1">
        <v>44208</v>
      </c>
      <c r="B253" s="3">
        <v>378.77</v>
      </c>
      <c r="C253" s="3">
        <f t="shared" si="16"/>
        <v>376.786</v>
      </c>
      <c r="D253" s="3">
        <f t="shared" si="18"/>
        <v>369.59399999999994</v>
      </c>
      <c r="E253" s="3">
        <f t="shared" si="20"/>
        <v>350.82569999999998</v>
      </c>
      <c r="F253" s="10">
        <v>52547720</v>
      </c>
      <c r="G253" s="10">
        <f t="shared" si="17"/>
        <v>73208934</v>
      </c>
      <c r="H253" s="10">
        <f t="shared" si="19"/>
        <v>62307413.333333336</v>
      </c>
      <c r="I253" s="10">
        <f t="shared" si="21"/>
        <v>72277055.75757575</v>
      </c>
    </row>
    <row r="254" spans="1:9">
      <c r="A254" s="1">
        <v>44209</v>
      </c>
      <c r="B254" s="3">
        <v>379.79</v>
      </c>
      <c r="C254" s="3">
        <f t="shared" si="16"/>
        <v>378.274</v>
      </c>
      <c r="D254" s="3">
        <f t="shared" si="18"/>
        <v>370.13100000000003</v>
      </c>
      <c r="E254" s="3">
        <f t="shared" si="20"/>
        <v>351.22700000000003</v>
      </c>
      <c r="F254" s="10">
        <v>45303620</v>
      </c>
      <c r="G254" s="10">
        <f t="shared" si="17"/>
        <v>70433232</v>
      </c>
      <c r="H254" s="10">
        <f t="shared" si="19"/>
        <v>62547974.333333336</v>
      </c>
      <c r="I254" s="10">
        <f t="shared" si="21"/>
        <v>72402740.707070708</v>
      </c>
    </row>
    <row r="255" spans="1:9">
      <c r="A255" s="1">
        <v>44210</v>
      </c>
      <c r="B255" s="3">
        <v>378.46</v>
      </c>
      <c r="C255" s="3">
        <f t="shared" si="16"/>
        <v>379.52199999999999</v>
      </c>
      <c r="D255" s="3">
        <f t="shared" si="18"/>
        <v>370.66833333333335</v>
      </c>
      <c r="E255" s="3">
        <f t="shared" si="20"/>
        <v>351.65260000000001</v>
      </c>
      <c r="F255" s="10">
        <v>49989110</v>
      </c>
      <c r="G255" s="10">
        <f t="shared" si="17"/>
        <v>57894416</v>
      </c>
      <c r="H255" s="10">
        <f t="shared" si="19"/>
        <v>63107626</v>
      </c>
      <c r="I255" s="10">
        <f t="shared" si="21"/>
        <v>72246109.191919193</v>
      </c>
    </row>
    <row r="256" spans="1:9">
      <c r="A256" s="1">
        <v>44211</v>
      </c>
      <c r="B256" s="3">
        <v>375.7</v>
      </c>
      <c r="C256" s="3">
        <f t="shared" si="16"/>
        <v>379.39400000000001</v>
      </c>
      <c r="D256" s="3">
        <f t="shared" si="18"/>
        <v>371.21500000000003</v>
      </c>
      <c r="E256" s="3">
        <f t="shared" si="20"/>
        <v>352.05440000000004</v>
      </c>
      <c r="F256" s="10">
        <v>107160000</v>
      </c>
      <c r="G256" s="10">
        <f t="shared" si="17"/>
        <v>54138876</v>
      </c>
      <c r="H256" s="10">
        <f t="shared" si="19"/>
        <v>61978172.666666664</v>
      </c>
      <c r="I256" s="10">
        <f t="shared" si="21"/>
        <v>72277379.797979802</v>
      </c>
    </row>
    <row r="257" spans="1:9">
      <c r="A257" s="1">
        <v>44215</v>
      </c>
      <c r="B257" s="3">
        <v>378.65</v>
      </c>
      <c r="C257" s="3">
        <f t="shared" si="16"/>
        <v>378.28200000000004</v>
      </c>
      <c r="D257" s="3">
        <f t="shared" si="18"/>
        <v>371.53766666666672</v>
      </c>
      <c r="E257" s="3">
        <f t="shared" si="20"/>
        <v>352.41659999999996</v>
      </c>
      <c r="F257" s="10">
        <v>51233300</v>
      </c>
      <c r="G257" s="10">
        <f t="shared" si="17"/>
        <v>61235434</v>
      </c>
      <c r="H257" s="10">
        <f t="shared" si="19"/>
        <v>63066673.666666664</v>
      </c>
      <c r="I257" s="10">
        <f t="shared" si="21"/>
        <v>72225687.676767677</v>
      </c>
    </row>
    <row r="258" spans="1:9">
      <c r="A258" s="1">
        <v>44216</v>
      </c>
      <c r="B258" s="3">
        <v>383.89</v>
      </c>
      <c r="C258" s="3">
        <f t="shared" si="16"/>
        <v>378.274</v>
      </c>
      <c r="D258" s="3">
        <f t="shared" si="18"/>
        <v>371.93300000000005</v>
      </c>
      <c r="E258" s="3">
        <f t="shared" si="20"/>
        <v>352.77389999999991</v>
      </c>
      <c r="F258" s="10">
        <v>61836060</v>
      </c>
      <c r="G258" s="10">
        <f t="shared" si="17"/>
        <v>61246750</v>
      </c>
      <c r="H258" s="10">
        <f t="shared" si="19"/>
        <v>63243550.333333336</v>
      </c>
      <c r="I258" s="10">
        <f t="shared" si="21"/>
        <v>72817317.37373738</v>
      </c>
    </row>
    <row r="259" spans="1:9">
      <c r="A259" s="1">
        <v>44217</v>
      </c>
      <c r="B259" s="3">
        <v>384.24</v>
      </c>
      <c r="C259" s="3">
        <f t="shared" si="16"/>
        <v>379.29799999999994</v>
      </c>
      <c r="D259" s="3">
        <f t="shared" si="18"/>
        <v>372.50633333333337</v>
      </c>
      <c r="E259" s="3">
        <f t="shared" si="20"/>
        <v>353.1715999999999</v>
      </c>
      <c r="F259" s="10">
        <v>47955810</v>
      </c>
      <c r="G259" s="10">
        <f t="shared" si="17"/>
        <v>63104418</v>
      </c>
      <c r="H259" s="10">
        <f t="shared" si="19"/>
        <v>63208685.666666664</v>
      </c>
      <c r="I259" s="10">
        <f t="shared" si="21"/>
        <v>72946306.464646459</v>
      </c>
    </row>
    <row r="260" spans="1:9">
      <c r="A260" s="1">
        <v>44218</v>
      </c>
      <c r="B260" s="3">
        <v>382.88</v>
      </c>
      <c r="C260" s="3">
        <f t="shared" si="16"/>
        <v>380.18799999999999</v>
      </c>
      <c r="D260" s="3">
        <f t="shared" si="18"/>
        <v>372.98599999999999</v>
      </c>
      <c r="E260" s="3">
        <f t="shared" si="20"/>
        <v>353.53829999999988</v>
      </c>
      <c r="F260" s="10">
        <v>52136930</v>
      </c>
      <c r="G260" s="10">
        <f t="shared" si="17"/>
        <v>63634856</v>
      </c>
      <c r="H260" s="10">
        <f t="shared" si="19"/>
        <v>63115550.666666664</v>
      </c>
      <c r="I260" s="10">
        <f t="shared" si="21"/>
        <v>73057880.404040411</v>
      </c>
    </row>
    <row r="261" spans="1:9">
      <c r="A261" s="1">
        <v>44221</v>
      </c>
      <c r="B261" s="3">
        <v>384.39</v>
      </c>
      <c r="C261" s="3">
        <f t="shared" si="16"/>
        <v>381.07199999999995</v>
      </c>
      <c r="D261" s="3">
        <f t="shared" si="18"/>
        <v>373.44566666666663</v>
      </c>
      <c r="E261" s="3">
        <f t="shared" si="20"/>
        <v>353.88379999999984</v>
      </c>
      <c r="F261" s="10">
        <v>70401970</v>
      </c>
      <c r="G261" s="10">
        <f t="shared" si="17"/>
        <v>64064420</v>
      </c>
      <c r="H261" s="10">
        <f t="shared" si="19"/>
        <v>63221972.666666664</v>
      </c>
      <c r="I261" s="10">
        <f t="shared" si="21"/>
        <v>72956079.090909094</v>
      </c>
    </row>
    <row r="262" spans="1:9">
      <c r="A262" s="1">
        <v>44222</v>
      </c>
      <c r="B262" s="3">
        <v>383.79</v>
      </c>
      <c r="C262" s="3">
        <f t="shared" si="16"/>
        <v>382.80999999999995</v>
      </c>
      <c r="D262" s="3">
        <f t="shared" si="18"/>
        <v>373.91966666666661</v>
      </c>
      <c r="E262" s="3">
        <f t="shared" si="20"/>
        <v>354.22189999999989</v>
      </c>
      <c r="F262" s="10">
        <v>42665280</v>
      </c>
      <c r="G262" s="10">
        <f t="shared" si="17"/>
        <v>56712814</v>
      </c>
      <c r="H262" s="10">
        <f t="shared" si="19"/>
        <v>64153409.666666664</v>
      </c>
      <c r="I262" s="10">
        <f t="shared" si="21"/>
        <v>72991917.37373738</v>
      </c>
    </row>
    <row r="263" spans="1:9">
      <c r="A263" s="1">
        <v>44223</v>
      </c>
      <c r="B263" s="3">
        <v>374.41</v>
      </c>
      <c r="C263" s="3">
        <f t="shared" si="16"/>
        <v>383.83800000000002</v>
      </c>
      <c r="D263" s="3">
        <f t="shared" si="18"/>
        <v>374.48433333333327</v>
      </c>
      <c r="E263" s="3">
        <f t="shared" si="20"/>
        <v>354.56669999999991</v>
      </c>
      <c r="F263" s="10">
        <v>123351100</v>
      </c>
      <c r="G263" s="10">
        <f t="shared" si="17"/>
        <v>54999210</v>
      </c>
      <c r="H263" s="10">
        <f t="shared" si="19"/>
        <v>63105642</v>
      </c>
      <c r="I263" s="10">
        <f t="shared" si="21"/>
        <v>73035379.898989901</v>
      </c>
    </row>
    <row r="264" spans="1:9">
      <c r="A264" s="1">
        <v>44224</v>
      </c>
      <c r="B264" s="3">
        <v>377.63</v>
      </c>
      <c r="C264" s="3">
        <f t="shared" ref="C264:C327" si="22">AVERAGE(B259:B263)</f>
        <v>381.94200000000001</v>
      </c>
      <c r="D264" s="3">
        <f t="shared" si="18"/>
        <v>374.7403333333333</v>
      </c>
      <c r="E264" s="3">
        <f t="shared" si="20"/>
        <v>354.7847999999999</v>
      </c>
      <c r="F264" s="10">
        <v>94198100</v>
      </c>
      <c r="G264" s="10">
        <f t="shared" ref="G264:G327" si="23">AVERAGE(F259:F263)</f>
        <v>67302218</v>
      </c>
      <c r="H264" s="10">
        <f t="shared" si="19"/>
        <v>65292833.666666664</v>
      </c>
      <c r="I264" s="10">
        <f t="shared" si="21"/>
        <v>72910793.535353541</v>
      </c>
    </row>
    <row r="265" spans="1:9">
      <c r="A265" s="1">
        <v>44225</v>
      </c>
      <c r="B265" s="3">
        <v>370.07</v>
      </c>
      <c r="C265" s="3">
        <f t="shared" si="22"/>
        <v>380.62</v>
      </c>
      <c r="D265" s="3">
        <f t="shared" si="18"/>
        <v>375.11799999999999</v>
      </c>
      <c r="E265" s="3">
        <f t="shared" si="20"/>
        <v>354.9840999999999</v>
      </c>
      <c r="F265" s="10">
        <v>126765100</v>
      </c>
      <c r="G265" s="10">
        <f t="shared" si="23"/>
        <v>76550676</v>
      </c>
      <c r="H265" s="10">
        <f t="shared" si="19"/>
        <v>66509483.333333336</v>
      </c>
      <c r="I265" s="10">
        <f t="shared" si="21"/>
        <v>73454339.595959589</v>
      </c>
    </row>
    <row r="266" spans="1:9">
      <c r="A266" s="1">
        <v>44228</v>
      </c>
      <c r="B266" s="3">
        <v>376.23</v>
      </c>
      <c r="C266" s="3">
        <f t="shared" si="22"/>
        <v>378.05800000000005</v>
      </c>
      <c r="D266" s="3">
        <f t="shared" si="18"/>
        <v>375.29833333333329</v>
      </c>
      <c r="E266" s="3">
        <f t="shared" si="20"/>
        <v>355.23089999999991</v>
      </c>
      <c r="F266" s="10">
        <v>75817600</v>
      </c>
      <c r="G266" s="10">
        <f t="shared" si="23"/>
        <v>91476310</v>
      </c>
      <c r="H266" s="10">
        <f t="shared" si="19"/>
        <v>68427781</v>
      </c>
      <c r="I266" s="10">
        <f t="shared" si="21"/>
        <v>72910773.939393938</v>
      </c>
    </row>
    <row r="267" spans="1:9">
      <c r="A267" s="1">
        <v>44229</v>
      </c>
      <c r="B267" s="3">
        <v>381.55</v>
      </c>
      <c r="C267" s="3">
        <f t="shared" si="22"/>
        <v>376.42599999999999</v>
      </c>
      <c r="D267" s="3">
        <f t="shared" si="18"/>
        <v>375.51966666666664</v>
      </c>
      <c r="E267" s="3">
        <f t="shared" si="20"/>
        <v>355.56749999999994</v>
      </c>
      <c r="F267" s="10">
        <v>64450660</v>
      </c>
      <c r="G267" s="10">
        <f t="shared" si="23"/>
        <v>92559436</v>
      </c>
      <c r="H267" s="10">
        <f t="shared" si="19"/>
        <v>68819331</v>
      </c>
      <c r="I267" s="10">
        <f t="shared" si="21"/>
        <v>72785610.303030297</v>
      </c>
    </row>
    <row r="268" spans="1:9">
      <c r="A268" s="1">
        <v>44230</v>
      </c>
      <c r="B268" s="3">
        <v>381.85</v>
      </c>
      <c r="C268" s="3">
        <f t="shared" si="22"/>
        <v>375.97799999999995</v>
      </c>
      <c r="D268" s="3">
        <f t="shared" si="18"/>
        <v>375.89899999999994</v>
      </c>
      <c r="E268" s="3">
        <f t="shared" si="20"/>
        <v>356.05090000000001</v>
      </c>
      <c r="F268" s="10">
        <v>52427090</v>
      </c>
      <c r="G268" s="10">
        <f t="shared" si="23"/>
        <v>96916512</v>
      </c>
      <c r="H268" s="10">
        <f t="shared" si="19"/>
        <v>69020335.666666672</v>
      </c>
      <c r="I268" s="10">
        <f t="shared" si="21"/>
        <v>72395229.49494949</v>
      </c>
    </row>
    <row r="269" spans="1:9">
      <c r="A269" s="1">
        <v>44231</v>
      </c>
      <c r="B269" s="3">
        <v>386.19</v>
      </c>
      <c r="C269" s="3">
        <f t="shared" si="22"/>
        <v>377.46600000000001</v>
      </c>
      <c r="D269" s="3">
        <f t="shared" si="18"/>
        <v>376.21933333333328</v>
      </c>
      <c r="E269" s="3">
        <f t="shared" si="20"/>
        <v>356.47150000000011</v>
      </c>
      <c r="F269" s="10">
        <v>47142560</v>
      </c>
      <c r="G269" s="10">
        <f t="shared" si="23"/>
        <v>82731710</v>
      </c>
      <c r="H269" s="10">
        <f t="shared" si="19"/>
        <v>68630589.666666672</v>
      </c>
      <c r="I269" s="10">
        <f t="shared" si="21"/>
        <v>72122384.747474745</v>
      </c>
    </row>
    <row r="270" spans="1:9">
      <c r="A270" s="1">
        <v>44232</v>
      </c>
      <c r="B270" s="3">
        <v>387.71</v>
      </c>
      <c r="C270" s="3">
        <f t="shared" si="22"/>
        <v>379.178</v>
      </c>
      <c r="D270" s="3">
        <f t="shared" si="18"/>
        <v>376.78633333333329</v>
      </c>
      <c r="E270" s="3">
        <f t="shared" si="20"/>
        <v>356.99450000000013</v>
      </c>
      <c r="F270" s="10">
        <v>48669770</v>
      </c>
      <c r="G270" s="10">
        <f t="shared" si="23"/>
        <v>73320602</v>
      </c>
      <c r="H270" s="10">
        <f t="shared" si="19"/>
        <v>65650598.333333336</v>
      </c>
      <c r="I270" s="10">
        <f t="shared" si="21"/>
        <v>71737107.37373738</v>
      </c>
    </row>
    <row r="271" spans="1:9">
      <c r="A271" s="1">
        <v>44235</v>
      </c>
      <c r="B271" s="3">
        <v>390.51</v>
      </c>
      <c r="C271" s="3">
        <f t="shared" si="22"/>
        <v>382.70600000000002</v>
      </c>
      <c r="D271" s="3">
        <f t="shared" si="18"/>
        <v>377.44799999999998</v>
      </c>
      <c r="E271" s="3">
        <f t="shared" si="20"/>
        <v>357.53100000000006</v>
      </c>
      <c r="F271" s="10">
        <v>38365190</v>
      </c>
      <c r="G271" s="10">
        <f t="shared" si="23"/>
        <v>57701536</v>
      </c>
      <c r="H271" s="10">
        <f t="shared" si="19"/>
        <v>64060032.333333336</v>
      </c>
      <c r="I271" s="10">
        <f t="shared" si="21"/>
        <v>71357939.393939391</v>
      </c>
    </row>
    <row r="272" spans="1:9">
      <c r="A272" s="1">
        <v>44236</v>
      </c>
      <c r="B272" s="3">
        <v>390.25</v>
      </c>
      <c r="C272" s="3">
        <f t="shared" si="22"/>
        <v>385.56200000000001</v>
      </c>
      <c r="D272" s="3">
        <f t="shared" si="18"/>
        <v>378.22366666666665</v>
      </c>
      <c r="E272" s="3">
        <f t="shared" si="20"/>
        <v>358.05150000000009</v>
      </c>
      <c r="F272" s="10">
        <v>35551060</v>
      </c>
      <c r="G272" s="10">
        <f t="shared" si="23"/>
        <v>50211054</v>
      </c>
      <c r="H272" s="10">
        <f t="shared" si="19"/>
        <v>63725923.333333336</v>
      </c>
      <c r="I272" s="10">
        <f t="shared" si="21"/>
        <v>71186869.49494949</v>
      </c>
    </row>
    <row r="273" spans="1:9">
      <c r="A273" s="1">
        <v>44237</v>
      </c>
      <c r="B273" s="3">
        <v>390.08</v>
      </c>
      <c r="C273" s="3">
        <f t="shared" si="22"/>
        <v>387.30200000000002</v>
      </c>
      <c r="D273" s="3">
        <f t="shared" si="18"/>
        <v>378.97966666666656</v>
      </c>
      <c r="E273" s="3">
        <f t="shared" si="20"/>
        <v>358.55230000000012</v>
      </c>
      <c r="F273" s="10">
        <v>59154370</v>
      </c>
      <c r="G273" s="10">
        <f t="shared" si="23"/>
        <v>44431134</v>
      </c>
      <c r="H273" s="10">
        <f t="shared" si="19"/>
        <v>63370912</v>
      </c>
      <c r="I273" s="10">
        <f t="shared" si="21"/>
        <v>71039842.525252521</v>
      </c>
    </row>
    <row r="274" spans="1:9">
      <c r="A274" s="1">
        <v>44238</v>
      </c>
      <c r="B274" s="3">
        <v>390.71</v>
      </c>
      <c r="C274" s="3">
        <f t="shared" si="22"/>
        <v>388.94799999999998</v>
      </c>
      <c r="D274" s="3">
        <f t="shared" si="18"/>
        <v>379.6823333333333</v>
      </c>
      <c r="E274" s="3">
        <f t="shared" si="20"/>
        <v>359.06490000000019</v>
      </c>
      <c r="F274" s="10">
        <v>42913290</v>
      </c>
      <c r="G274" s="10">
        <f t="shared" si="23"/>
        <v>45776590</v>
      </c>
      <c r="H274" s="10">
        <f t="shared" si="19"/>
        <v>64460796</v>
      </c>
      <c r="I274" s="10">
        <f t="shared" si="21"/>
        <v>70568527.37373738</v>
      </c>
    </row>
    <row r="275" spans="1:9">
      <c r="A275" s="1">
        <v>44239</v>
      </c>
      <c r="B275" s="3">
        <v>392.64</v>
      </c>
      <c r="C275" s="3">
        <f t="shared" si="22"/>
        <v>389.85199999999998</v>
      </c>
      <c r="D275" s="3">
        <f t="shared" si="18"/>
        <v>380.3003333333333</v>
      </c>
      <c r="E275" s="3">
        <f t="shared" si="20"/>
        <v>359.61360000000008</v>
      </c>
      <c r="F275" s="10">
        <v>50593270</v>
      </c>
      <c r="G275" s="10">
        <f t="shared" si="23"/>
        <v>44930736</v>
      </c>
      <c r="H275" s="10">
        <f t="shared" si="19"/>
        <v>64591225.666666664</v>
      </c>
      <c r="I275" s="10">
        <f t="shared" si="21"/>
        <v>70241568.080808088</v>
      </c>
    </row>
    <row r="276" spans="1:9">
      <c r="A276" s="1">
        <v>44243</v>
      </c>
      <c r="B276" s="3">
        <v>392.3</v>
      </c>
      <c r="C276" s="3">
        <f t="shared" si="22"/>
        <v>390.83800000000002</v>
      </c>
      <c r="D276" s="3">
        <f t="shared" si="18"/>
        <v>381.0063333333332</v>
      </c>
      <c r="E276" s="3">
        <f t="shared" si="20"/>
        <v>360.23350000000005</v>
      </c>
      <c r="F276" s="10">
        <v>50972370</v>
      </c>
      <c r="G276" s="10">
        <f t="shared" si="23"/>
        <v>45315436</v>
      </c>
      <c r="H276" s="10">
        <f t="shared" si="19"/>
        <v>64488319.666666664</v>
      </c>
      <c r="I276" s="10">
        <f t="shared" si="21"/>
        <v>69605561.919191912</v>
      </c>
    </row>
    <row r="277" spans="1:9">
      <c r="A277" s="1">
        <v>44244</v>
      </c>
      <c r="B277" s="3">
        <v>392.39</v>
      </c>
      <c r="C277" s="3">
        <f t="shared" si="22"/>
        <v>391.19599999999997</v>
      </c>
      <c r="D277" s="3">
        <f t="shared" si="18"/>
        <v>381.68333333333322</v>
      </c>
      <c r="E277" s="3">
        <f t="shared" si="20"/>
        <v>360.88680000000005</v>
      </c>
      <c r="F277" s="10">
        <v>52806680</v>
      </c>
      <c r="G277" s="10">
        <f t="shared" si="23"/>
        <v>47836872</v>
      </c>
      <c r="H277" s="10">
        <f t="shared" si="19"/>
        <v>64538890</v>
      </c>
      <c r="I277" s="10">
        <f t="shared" si="21"/>
        <v>69112051.212121218</v>
      </c>
    </row>
    <row r="278" spans="1:9">
      <c r="A278" s="1">
        <v>44245</v>
      </c>
      <c r="B278" s="3">
        <v>390.72</v>
      </c>
      <c r="C278" s="3">
        <f t="shared" si="22"/>
        <v>391.62399999999997</v>
      </c>
      <c r="D278" s="3">
        <f t="shared" si="18"/>
        <v>382.30033333333324</v>
      </c>
      <c r="E278" s="3">
        <f t="shared" si="20"/>
        <v>361.50770000000006</v>
      </c>
      <c r="F278" s="10">
        <v>59712770</v>
      </c>
      <c r="G278" s="10">
        <f t="shared" si="23"/>
        <v>51287996</v>
      </c>
      <c r="H278" s="10">
        <f t="shared" si="19"/>
        <v>63681756</v>
      </c>
      <c r="I278" s="10">
        <f t="shared" si="21"/>
        <v>68984377.070707068</v>
      </c>
    </row>
    <row r="279" spans="1:9">
      <c r="A279" s="1">
        <v>44246</v>
      </c>
      <c r="B279" s="3">
        <v>390.03</v>
      </c>
      <c r="C279" s="3">
        <f t="shared" si="22"/>
        <v>391.75200000000001</v>
      </c>
      <c r="D279" s="3">
        <f t="shared" si="18"/>
        <v>382.94666666666654</v>
      </c>
      <c r="E279" s="3">
        <f t="shared" si="20"/>
        <v>362.18849999999998</v>
      </c>
      <c r="F279" s="10">
        <v>83240970</v>
      </c>
      <c r="G279" s="10">
        <f t="shared" si="23"/>
        <v>51399676</v>
      </c>
      <c r="H279" s="10">
        <f t="shared" si="19"/>
        <v>63457974</v>
      </c>
      <c r="I279" s="10">
        <f t="shared" si="21"/>
        <v>68577250.202020198</v>
      </c>
    </row>
    <row r="280" spans="1:9">
      <c r="A280" s="1">
        <v>44249</v>
      </c>
      <c r="B280" s="3">
        <v>387.03</v>
      </c>
      <c r="C280" s="3">
        <f t="shared" si="22"/>
        <v>391.61599999999999</v>
      </c>
      <c r="D280" s="3">
        <f t="shared" si="18"/>
        <v>383.49599999999987</v>
      </c>
      <c r="E280" s="3">
        <f t="shared" si="20"/>
        <v>362.85379999999998</v>
      </c>
      <c r="F280" s="10">
        <v>67414170</v>
      </c>
      <c r="G280" s="10">
        <f t="shared" si="23"/>
        <v>59465212</v>
      </c>
      <c r="H280" s="10">
        <f t="shared" si="19"/>
        <v>62632749.666666664</v>
      </c>
      <c r="I280" s="10">
        <f t="shared" si="21"/>
        <v>68405850.606060609</v>
      </c>
    </row>
    <row r="281" spans="1:9">
      <c r="A281" s="1">
        <v>44250</v>
      </c>
      <c r="B281" s="3">
        <v>387.5</v>
      </c>
      <c r="C281" s="3">
        <f t="shared" si="22"/>
        <v>390.49400000000003</v>
      </c>
      <c r="D281" s="3">
        <f t="shared" si="18"/>
        <v>383.76033333333328</v>
      </c>
      <c r="E281" s="3">
        <f t="shared" si="20"/>
        <v>363.43680000000001</v>
      </c>
      <c r="F281" s="10">
        <v>107284100</v>
      </c>
      <c r="G281" s="10">
        <f t="shared" si="23"/>
        <v>62829392</v>
      </c>
      <c r="H281" s="10">
        <f t="shared" si="19"/>
        <v>62587661.666666664</v>
      </c>
      <c r="I281" s="10">
        <f t="shared" si="21"/>
        <v>68528795.454545453</v>
      </c>
    </row>
    <row r="282" spans="1:9">
      <c r="A282" s="1">
        <v>44251</v>
      </c>
      <c r="B282" s="3">
        <v>391.77</v>
      </c>
      <c r="C282" s="3">
        <f t="shared" si="22"/>
        <v>389.53399999999999</v>
      </c>
      <c r="D282" s="3">
        <f t="shared" si="18"/>
        <v>383.96833333333331</v>
      </c>
      <c r="E282" s="3">
        <f t="shared" si="20"/>
        <v>363.9699</v>
      </c>
      <c r="F282" s="10">
        <v>72433950</v>
      </c>
      <c r="G282" s="10">
        <f t="shared" si="23"/>
        <v>74091738</v>
      </c>
      <c r="H282" s="10">
        <f t="shared" si="19"/>
        <v>63774558</v>
      </c>
      <c r="I282" s="10">
        <f t="shared" si="21"/>
        <v>68557376.86868687</v>
      </c>
    </row>
    <row r="283" spans="1:9">
      <c r="A283" s="1">
        <v>44252</v>
      </c>
      <c r="B283" s="3">
        <v>382.33</v>
      </c>
      <c r="C283" s="3">
        <f t="shared" si="22"/>
        <v>389.40999999999997</v>
      </c>
      <c r="D283" s="3">
        <f t="shared" si="18"/>
        <v>384.40433333333328</v>
      </c>
      <c r="E283" s="3">
        <f t="shared" si="20"/>
        <v>364.56389999999993</v>
      </c>
      <c r="F283" s="10">
        <v>146670500</v>
      </c>
      <c r="G283" s="10">
        <f t="shared" si="23"/>
        <v>78017192</v>
      </c>
      <c r="H283" s="10">
        <f t="shared" si="19"/>
        <v>64483132.333333336</v>
      </c>
      <c r="I283" s="10">
        <f t="shared" si="21"/>
        <v>69120533.535353541</v>
      </c>
    </row>
    <row r="284" spans="1:9">
      <c r="A284" s="1">
        <v>44253</v>
      </c>
      <c r="B284" s="3">
        <v>380.36</v>
      </c>
      <c r="C284" s="3">
        <f t="shared" si="22"/>
        <v>387.73199999999997</v>
      </c>
      <c r="D284" s="3">
        <f t="shared" si="18"/>
        <v>384.52299999999997</v>
      </c>
      <c r="E284" s="3">
        <f t="shared" si="20"/>
        <v>365.03829999999994</v>
      </c>
      <c r="F284" s="10">
        <v>152701600</v>
      </c>
      <c r="G284" s="10">
        <f t="shared" si="23"/>
        <v>95408738</v>
      </c>
      <c r="H284" s="10">
        <f t="shared" si="19"/>
        <v>67620558.333333328</v>
      </c>
      <c r="I284" s="10">
        <f t="shared" si="21"/>
        <v>68800865.353535354</v>
      </c>
    </row>
    <row r="285" spans="1:9">
      <c r="A285" s="1">
        <v>44256</v>
      </c>
      <c r="B285" s="3">
        <v>389.58</v>
      </c>
      <c r="C285" s="3">
        <f t="shared" si="22"/>
        <v>385.79799999999994</v>
      </c>
      <c r="D285" s="3">
        <f t="shared" si="18"/>
        <v>384.54200000000009</v>
      </c>
      <c r="E285" s="3">
        <f t="shared" si="20"/>
        <v>365.47149999999993</v>
      </c>
      <c r="F285" s="10">
        <v>105348800</v>
      </c>
      <c r="G285" s="10">
        <f t="shared" si="23"/>
        <v>109300864</v>
      </c>
      <c r="H285" s="10">
        <f t="shared" si="19"/>
        <v>71200491</v>
      </c>
      <c r="I285" s="10">
        <f t="shared" si="21"/>
        <v>69386438.585858583</v>
      </c>
    </row>
    <row r="286" spans="1:9">
      <c r="A286" s="1">
        <v>44257</v>
      </c>
      <c r="B286" s="3">
        <v>386.54</v>
      </c>
      <c r="C286" s="3">
        <f t="shared" si="22"/>
        <v>386.30799999999999</v>
      </c>
      <c r="D286" s="3">
        <f t="shared" si="18"/>
        <v>384.91266666666672</v>
      </c>
      <c r="E286" s="3">
        <f t="shared" si="20"/>
        <v>366.02890000000002</v>
      </c>
      <c r="F286" s="10">
        <v>79595330</v>
      </c>
      <c r="G286" s="10">
        <f t="shared" si="23"/>
        <v>116887790</v>
      </c>
      <c r="H286" s="10">
        <f t="shared" si="19"/>
        <v>73045814</v>
      </c>
      <c r="I286" s="10">
        <f t="shared" si="21"/>
        <v>70025534.444444448</v>
      </c>
    </row>
    <row r="287" spans="1:9">
      <c r="A287" s="1">
        <v>44258</v>
      </c>
      <c r="B287" s="3">
        <v>381.42</v>
      </c>
      <c r="C287" s="3">
        <f t="shared" si="22"/>
        <v>386.11599999999999</v>
      </c>
      <c r="D287" s="3">
        <f t="shared" si="18"/>
        <v>385.27400000000011</v>
      </c>
      <c r="E287" s="3">
        <f t="shared" si="20"/>
        <v>366.49669999999998</v>
      </c>
      <c r="F287" s="10">
        <v>119940200</v>
      </c>
      <c r="G287" s="10">
        <f t="shared" si="23"/>
        <v>111350036</v>
      </c>
      <c r="H287" s="10">
        <f t="shared" si="19"/>
        <v>72126991.666666672</v>
      </c>
      <c r="I287" s="10">
        <f t="shared" si="21"/>
        <v>70627915.151515156</v>
      </c>
    </row>
    <row r="288" spans="1:9">
      <c r="A288" s="1">
        <v>44259</v>
      </c>
      <c r="B288" s="3">
        <v>376.7</v>
      </c>
      <c r="C288" s="3">
        <f t="shared" si="22"/>
        <v>384.04599999999999</v>
      </c>
      <c r="D288" s="3">
        <f t="shared" si="18"/>
        <v>385.36633333333344</v>
      </c>
      <c r="E288" s="3">
        <f t="shared" si="20"/>
        <v>366.96159999999998</v>
      </c>
      <c r="F288" s="10">
        <v>183433000</v>
      </c>
      <c r="G288" s="10">
        <f t="shared" si="23"/>
        <v>120851286</v>
      </c>
      <c r="H288" s="10">
        <f t="shared" si="19"/>
        <v>74417221.666666672</v>
      </c>
      <c r="I288" s="10">
        <f t="shared" si="21"/>
        <v>70521515.656565651</v>
      </c>
    </row>
    <row r="289" spans="1:9">
      <c r="A289" s="1">
        <v>44260</v>
      </c>
      <c r="B289" s="3">
        <v>383.63</v>
      </c>
      <c r="C289" s="3">
        <f t="shared" si="22"/>
        <v>382.92</v>
      </c>
      <c r="D289" s="3">
        <f t="shared" ref="D289:D352" si="24">AVERAGE(B259:B288)</f>
        <v>385.12666666666684</v>
      </c>
      <c r="E289" s="3">
        <f t="shared" si="20"/>
        <v>367.32099999999991</v>
      </c>
      <c r="F289" s="10">
        <v>152039600</v>
      </c>
      <c r="G289" s="10">
        <f t="shared" si="23"/>
        <v>128203786</v>
      </c>
      <c r="H289" s="10">
        <f t="shared" ref="H289:H352" si="25">AVERAGE(F259:F288)</f>
        <v>78470453</v>
      </c>
      <c r="I289" s="10">
        <f t="shared" si="21"/>
        <v>71157279.292929292</v>
      </c>
    </row>
    <row r="290" spans="1:9">
      <c r="A290" s="1">
        <v>44263</v>
      </c>
      <c r="B290" s="3">
        <v>381.72</v>
      </c>
      <c r="C290" s="3">
        <f t="shared" si="22"/>
        <v>383.57399999999996</v>
      </c>
      <c r="D290" s="3">
        <f t="shared" si="24"/>
        <v>385.1063333333334</v>
      </c>
      <c r="E290" s="3">
        <f t="shared" si="20"/>
        <v>367.71949999999993</v>
      </c>
      <c r="F290" s="10">
        <v>123149200</v>
      </c>
      <c r="G290" s="10">
        <f t="shared" si="23"/>
        <v>128071386</v>
      </c>
      <c r="H290" s="10">
        <f t="shared" si="25"/>
        <v>81939912.666666672</v>
      </c>
      <c r="I290" s="10">
        <f t="shared" si="21"/>
        <v>72553143.13131313</v>
      </c>
    </row>
    <row r="291" spans="1:9">
      <c r="A291" s="1">
        <v>44264</v>
      </c>
      <c r="B291" s="3">
        <v>387.17</v>
      </c>
      <c r="C291" s="3">
        <f t="shared" si="22"/>
        <v>382.00200000000001</v>
      </c>
      <c r="D291" s="3">
        <f t="shared" si="24"/>
        <v>385.06766666666675</v>
      </c>
      <c r="E291" s="3">
        <f t="shared" si="20"/>
        <v>368.06819999999993</v>
      </c>
      <c r="F291" s="10">
        <v>113633600</v>
      </c>
      <c r="G291" s="10">
        <f t="shared" si="23"/>
        <v>131631466</v>
      </c>
      <c r="H291" s="10">
        <f t="shared" si="25"/>
        <v>84306988.333333328</v>
      </c>
      <c r="I291" s="10">
        <f t="shared" si="21"/>
        <v>73487597.575757578</v>
      </c>
    </row>
    <row r="292" spans="1:9">
      <c r="A292" s="1">
        <v>44265</v>
      </c>
      <c r="B292" s="3">
        <v>389.58</v>
      </c>
      <c r="C292" s="3">
        <f t="shared" si="22"/>
        <v>382.12800000000004</v>
      </c>
      <c r="D292" s="3">
        <f t="shared" si="24"/>
        <v>385.16033333333337</v>
      </c>
      <c r="E292" s="3">
        <f t="shared" si="20"/>
        <v>368.41559999999993</v>
      </c>
      <c r="F292" s="10">
        <v>109899400</v>
      </c>
      <c r="G292" s="10">
        <f t="shared" si="23"/>
        <v>138439120</v>
      </c>
      <c r="H292" s="10">
        <f t="shared" si="25"/>
        <v>85748042.666666672</v>
      </c>
      <c r="I292" s="10">
        <f t="shared" si="21"/>
        <v>73919523.535353541</v>
      </c>
    </row>
    <row r="293" spans="1:9">
      <c r="A293" s="1">
        <v>44266</v>
      </c>
      <c r="B293" s="3">
        <v>393.53</v>
      </c>
      <c r="C293" s="3">
        <f t="shared" si="22"/>
        <v>383.76</v>
      </c>
      <c r="D293" s="3">
        <f t="shared" si="24"/>
        <v>385.35333333333335</v>
      </c>
      <c r="E293" s="3">
        <f t="shared" si="20"/>
        <v>368.81009999999992</v>
      </c>
      <c r="F293" s="10">
        <v>86245040</v>
      </c>
      <c r="G293" s="10">
        <f t="shared" si="23"/>
        <v>136430960</v>
      </c>
      <c r="H293" s="10">
        <f t="shared" si="25"/>
        <v>87989180</v>
      </c>
      <c r="I293" s="10">
        <f t="shared" si="21"/>
        <v>74327383.030303031</v>
      </c>
    </row>
    <row r="294" spans="1:9">
      <c r="A294" s="1">
        <v>44267</v>
      </c>
      <c r="B294" s="3">
        <v>394.06</v>
      </c>
      <c r="C294" s="3">
        <f t="shared" si="22"/>
        <v>387.12599999999998</v>
      </c>
      <c r="D294" s="3">
        <f t="shared" si="24"/>
        <v>385.9906666666667</v>
      </c>
      <c r="E294" s="3">
        <f t="shared" si="20"/>
        <v>369.26609999999994</v>
      </c>
      <c r="F294" s="10">
        <v>64653570</v>
      </c>
      <c r="G294" s="10">
        <f t="shared" si="23"/>
        <v>116993368</v>
      </c>
      <c r="H294" s="10">
        <f t="shared" si="25"/>
        <v>86752311.333333328</v>
      </c>
      <c r="I294" s="10">
        <f t="shared" si="21"/>
        <v>74852036.060606062</v>
      </c>
    </row>
    <row r="295" spans="1:9">
      <c r="A295" s="1">
        <v>44270</v>
      </c>
      <c r="B295" s="3">
        <v>396.41</v>
      </c>
      <c r="C295" s="3">
        <f t="shared" si="22"/>
        <v>389.21199999999999</v>
      </c>
      <c r="D295" s="3">
        <f t="shared" si="24"/>
        <v>386.5383333333333</v>
      </c>
      <c r="E295" s="3">
        <f t="shared" ref="E295:E358" si="26">AVERAGE(B195:B294)</f>
        <v>369.73169999999993</v>
      </c>
      <c r="F295" s="10">
        <v>73592300</v>
      </c>
      <c r="G295" s="10">
        <f t="shared" si="23"/>
        <v>99516162</v>
      </c>
      <c r="H295" s="10">
        <f t="shared" si="25"/>
        <v>85767493.666666672</v>
      </c>
      <c r="I295" s="10">
        <f t="shared" ref="I295:I358" si="27">AVERAGE(F195:F293)</f>
        <v>75113524.747474745</v>
      </c>
    </row>
    <row r="296" spans="1:9">
      <c r="A296" s="1">
        <v>44271</v>
      </c>
      <c r="B296" s="3">
        <v>395.91</v>
      </c>
      <c r="C296" s="3">
        <f t="shared" si="22"/>
        <v>392.15</v>
      </c>
      <c r="D296" s="3">
        <f t="shared" si="24"/>
        <v>387.41633333333328</v>
      </c>
      <c r="E296" s="3">
        <f t="shared" si="26"/>
        <v>370.22289999999992</v>
      </c>
      <c r="F296" s="10">
        <v>73722510</v>
      </c>
      <c r="G296" s="10">
        <f t="shared" si="23"/>
        <v>89604782</v>
      </c>
      <c r="H296" s="10">
        <f t="shared" si="25"/>
        <v>83995067</v>
      </c>
      <c r="I296" s="10">
        <f t="shared" si="27"/>
        <v>74862531.818181813</v>
      </c>
    </row>
    <row r="297" spans="1:9">
      <c r="A297" s="1">
        <v>44272</v>
      </c>
      <c r="B297" s="3">
        <v>397.26</v>
      </c>
      <c r="C297" s="3">
        <f t="shared" si="22"/>
        <v>393.89800000000002</v>
      </c>
      <c r="D297" s="3">
        <f t="shared" si="24"/>
        <v>388.07233333333329</v>
      </c>
      <c r="E297" s="3">
        <f t="shared" si="26"/>
        <v>370.76189999999997</v>
      </c>
      <c r="F297" s="10">
        <v>97959270</v>
      </c>
      <c r="G297" s="10">
        <f t="shared" si="23"/>
        <v>81622564</v>
      </c>
      <c r="H297" s="10">
        <f t="shared" si="25"/>
        <v>83925230.666666672</v>
      </c>
      <c r="I297" s="10">
        <f t="shared" si="27"/>
        <v>74914720.606060609</v>
      </c>
    </row>
    <row r="298" spans="1:9">
      <c r="A298" s="1">
        <v>44273</v>
      </c>
      <c r="B298" s="3">
        <v>391.48</v>
      </c>
      <c r="C298" s="3">
        <f t="shared" si="22"/>
        <v>395.43400000000003</v>
      </c>
      <c r="D298" s="3">
        <f t="shared" si="24"/>
        <v>388.59599999999995</v>
      </c>
      <c r="E298" s="3">
        <f t="shared" si="26"/>
        <v>371.30069999999995</v>
      </c>
      <c r="F298" s="10">
        <v>115349100</v>
      </c>
      <c r="G298" s="10">
        <f t="shared" si="23"/>
        <v>79234538</v>
      </c>
      <c r="H298" s="10">
        <f t="shared" si="25"/>
        <v>85042184.333333328</v>
      </c>
      <c r="I298" s="10">
        <f t="shared" si="27"/>
        <v>75052807.777777776</v>
      </c>
    </row>
    <row r="299" spans="1:9">
      <c r="A299" s="1">
        <v>44274</v>
      </c>
      <c r="B299" s="3">
        <v>389.48</v>
      </c>
      <c r="C299" s="3">
        <f t="shared" si="22"/>
        <v>395.024</v>
      </c>
      <c r="D299" s="3">
        <f t="shared" si="24"/>
        <v>388.91699999999997</v>
      </c>
      <c r="E299" s="3">
        <f t="shared" si="26"/>
        <v>371.78820000000007</v>
      </c>
      <c r="F299" s="10">
        <v>113624500</v>
      </c>
      <c r="G299" s="10">
        <f t="shared" si="23"/>
        <v>85055350</v>
      </c>
      <c r="H299" s="10">
        <f t="shared" si="25"/>
        <v>87139584.666666672</v>
      </c>
      <c r="I299" s="10">
        <f t="shared" si="27"/>
        <v>75400123.838383839</v>
      </c>
    </row>
    <row r="300" spans="1:9">
      <c r="A300" s="1">
        <v>44277</v>
      </c>
      <c r="B300" s="3">
        <v>392.59</v>
      </c>
      <c r="C300" s="3">
        <f t="shared" si="22"/>
        <v>394.108</v>
      </c>
      <c r="D300" s="3">
        <f t="shared" si="24"/>
        <v>389.02666666666659</v>
      </c>
      <c r="E300" s="3">
        <f t="shared" si="26"/>
        <v>372.23690000000011</v>
      </c>
      <c r="F300" s="10">
        <v>73778650</v>
      </c>
      <c r="G300" s="10">
        <f t="shared" si="23"/>
        <v>94849536</v>
      </c>
      <c r="H300" s="10">
        <f t="shared" si="25"/>
        <v>89355649.333333328</v>
      </c>
      <c r="I300" s="10">
        <f t="shared" si="27"/>
        <v>76005677.474747479</v>
      </c>
    </row>
    <row r="301" spans="1:9">
      <c r="A301" s="1">
        <v>44278</v>
      </c>
      <c r="B301" s="3">
        <v>389.5</v>
      </c>
      <c r="C301" s="3">
        <f t="shared" si="22"/>
        <v>393.34399999999999</v>
      </c>
      <c r="D301" s="3">
        <f t="shared" si="24"/>
        <v>389.18933333333337</v>
      </c>
      <c r="E301" s="3">
        <f t="shared" si="26"/>
        <v>372.7050000000001</v>
      </c>
      <c r="F301" s="10">
        <v>90686550</v>
      </c>
      <c r="G301" s="10">
        <f t="shared" si="23"/>
        <v>94886806</v>
      </c>
      <c r="H301" s="10">
        <f t="shared" si="25"/>
        <v>90192612</v>
      </c>
      <c r="I301" s="10">
        <f t="shared" si="27"/>
        <v>76656996.36363636</v>
      </c>
    </row>
    <row r="302" spans="1:9">
      <c r="A302" s="1">
        <v>44279</v>
      </c>
      <c r="B302" s="3">
        <v>387.52</v>
      </c>
      <c r="C302" s="3">
        <f t="shared" si="22"/>
        <v>392.06200000000001</v>
      </c>
      <c r="D302" s="3">
        <f t="shared" si="24"/>
        <v>389.1556666666666</v>
      </c>
      <c r="E302" s="3">
        <f t="shared" si="26"/>
        <v>373.20610000000011</v>
      </c>
      <c r="F302" s="10">
        <v>97588640</v>
      </c>
      <c r="G302" s="10">
        <f t="shared" si="23"/>
        <v>98279614</v>
      </c>
      <c r="H302" s="10">
        <f t="shared" si="25"/>
        <v>91936657.333333328</v>
      </c>
      <c r="I302" s="10">
        <f t="shared" si="27"/>
        <v>76478265.555555552</v>
      </c>
    </row>
    <row r="303" spans="1:9">
      <c r="A303" s="1">
        <v>44280</v>
      </c>
      <c r="B303" s="3">
        <v>389.7</v>
      </c>
      <c r="C303" s="3">
        <f t="shared" si="22"/>
        <v>390.11399999999998</v>
      </c>
      <c r="D303" s="3">
        <f t="shared" si="24"/>
        <v>389.0646666666666</v>
      </c>
      <c r="E303" s="3">
        <f t="shared" si="26"/>
        <v>373.69910000000004</v>
      </c>
      <c r="F303" s="10">
        <v>116128600</v>
      </c>
      <c r="G303" s="10">
        <f t="shared" si="23"/>
        <v>98205488</v>
      </c>
      <c r="H303" s="10">
        <f t="shared" si="25"/>
        <v>94004576.666666672</v>
      </c>
      <c r="I303" s="10">
        <f t="shared" si="27"/>
        <v>76727684.141414136</v>
      </c>
    </row>
    <row r="304" spans="1:9">
      <c r="A304" s="1">
        <v>44281</v>
      </c>
      <c r="B304" s="3">
        <v>395.98</v>
      </c>
      <c r="C304" s="3">
        <f t="shared" si="22"/>
        <v>389.75799999999998</v>
      </c>
      <c r="D304" s="3">
        <f t="shared" si="24"/>
        <v>389.05200000000002</v>
      </c>
      <c r="E304" s="3">
        <f t="shared" si="26"/>
        <v>374.3295</v>
      </c>
      <c r="F304" s="10">
        <v>114409100</v>
      </c>
      <c r="G304" s="10">
        <f t="shared" si="23"/>
        <v>98361388</v>
      </c>
      <c r="H304" s="10">
        <f t="shared" si="25"/>
        <v>95903717.666666672</v>
      </c>
      <c r="I304" s="10">
        <f t="shared" si="27"/>
        <v>76429647.171717167</v>
      </c>
    </row>
    <row r="305" spans="1:9">
      <c r="A305" s="1">
        <v>44284</v>
      </c>
      <c r="B305" s="3">
        <v>395.78</v>
      </c>
      <c r="C305" s="3">
        <f t="shared" si="22"/>
        <v>391.05799999999999</v>
      </c>
      <c r="D305" s="3">
        <f t="shared" si="24"/>
        <v>389.22766666666666</v>
      </c>
      <c r="E305" s="3">
        <f t="shared" si="26"/>
        <v>374.98949999999996</v>
      </c>
      <c r="F305" s="10">
        <v>108107600</v>
      </c>
      <c r="G305" s="10">
        <f t="shared" si="23"/>
        <v>98518308</v>
      </c>
      <c r="H305" s="10">
        <f t="shared" si="25"/>
        <v>98286911.333333328</v>
      </c>
      <c r="I305" s="10">
        <f t="shared" si="27"/>
        <v>76687535.151515156</v>
      </c>
    </row>
    <row r="306" spans="1:9">
      <c r="A306" s="1">
        <v>44285</v>
      </c>
      <c r="B306" s="3">
        <v>394.73</v>
      </c>
      <c r="C306" s="3">
        <f t="shared" si="22"/>
        <v>391.69600000000003</v>
      </c>
      <c r="D306" s="3">
        <f t="shared" si="24"/>
        <v>389.33233333333339</v>
      </c>
      <c r="E306" s="3">
        <f t="shared" si="26"/>
        <v>375.68190000000004</v>
      </c>
      <c r="F306" s="10">
        <v>76262250</v>
      </c>
      <c r="G306" s="10">
        <f t="shared" si="23"/>
        <v>105384098</v>
      </c>
      <c r="H306" s="10">
        <f t="shared" si="25"/>
        <v>100204055.66666667</v>
      </c>
      <c r="I306" s="10">
        <f t="shared" si="27"/>
        <v>76626529.090909094</v>
      </c>
    </row>
    <row r="307" spans="1:9">
      <c r="A307" s="1">
        <v>44286</v>
      </c>
      <c r="B307" s="3">
        <v>396.33</v>
      </c>
      <c r="C307" s="3">
        <f t="shared" si="22"/>
        <v>392.74200000000002</v>
      </c>
      <c r="D307" s="3">
        <f t="shared" si="24"/>
        <v>389.4133333333333</v>
      </c>
      <c r="E307" s="3">
        <f t="shared" si="26"/>
        <v>376.32720000000006</v>
      </c>
      <c r="F307" s="10">
        <v>112734200</v>
      </c>
      <c r="G307" s="10">
        <f t="shared" si="23"/>
        <v>102499238</v>
      </c>
      <c r="H307" s="10">
        <f t="shared" si="25"/>
        <v>101047051.66666667</v>
      </c>
      <c r="I307" s="10">
        <f t="shared" si="27"/>
        <v>76849148.282828286</v>
      </c>
    </row>
    <row r="308" spans="1:9">
      <c r="A308" s="1">
        <v>44287</v>
      </c>
      <c r="B308" s="3">
        <v>400.61</v>
      </c>
      <c r="C308" s="3">
        <f t="shared" si="22"/>
        <v>394.50400000000002</v>
      </c>
      <c r="D308" s="3">
        <f t="shared" si="24"/>
        <v>389.54466666666673</v>
      </c>
      <c r="E308" s="3">
        <f t="shared" si="26"/>
        <v>376.93020000000013</v>
      </c>
      <c r="F308" s="10">
        <v>99682880</v>
      </c>
      <c r="G308" s="10">
        <f t="shared" si="23"/>
        <v>105528350</v>
      </c>
      <c r="H308" s="10">
        <f t="shared" si="25"/>
        <v>103044635.66666667</v>
      </c>
      <c r="I308" s="10">
        <f t="shared" si="27"/>
        <v>76677108.484848484</v>
      </c>
    </row>
    <row r="309" spans="1:9">
      <c r="A309" s="1">
        <v>44291</v>
      </c>
      <c r="B309" s="3">
        <v>406.36</v>
      </c>
      <c r="C309" s="3">
        <f t="shared" si="22"/>
        <v>396.68599999999998</v>
      </c>
      <c r="D309" s="3">
        <f t="shared" si="24"/>
        <v>389.87433333333337</v>
      </c>
      <c r="E309" s="3">
        <f t="shared" si="26"/>
        <v>377.50090000000012</v>
      </c>
      <c r="F309" s="10">
        <v>91684760</v>
      </c>
      <c r="G309" s="10">
        <f t="shared" si="23"/>
        <v>102239206</v>
      </c>
      <c r="H309" s="10">
        <f t="shared" si="25"/>
        <v>104376972.66666667</v>
      </c>
      <c r="I309" s="10">
        <f t="shared" si="27"/>
        <v>76533416.565656573</v>
      </c>
    </row>
    <row r="310" spans="1:9">
      <c r="A310" s="1">
        <v>44292</v>
      </c>
      <c r="B310" s="3">
        <v>406.12</v>
      </c>
      <c r="C310" s="3">
        <f t="shared" si="22"/>
        <v>398.762</v>
      </c>
      <c r="D310" s="3">
        <f t="shared" si="24"/>
        <v>390.4186666666667</v>
      </c>
      <c r="E310" s="3">
        <f t="shared" si="26"/>
        <v>378.06210000000004</v>
      </c>
      <c r="F310" s="10">
        <v>62020950</v>
      </c>
      <c r="G310" s="10">
        <f t="shared" si="23"/>
        <v>97694338</v>
      </c>
      <c r="H310" s="10">
        <f t="shared" si="25"/>
        <v>104658432.33333333</v>
      </c>
      <c r="I310" s="10">
        <f t="shared" si="27"/>
        <v>76711630</v>
      </c>
    </row>
    <row r="311" spans="1:9">
      <c r="A311" s="1">
        <v>44293</v>
      </c>
      <c r="B311" s="3">
        <v>406.59</v>
      </c>
      <c r="C311" s="3">
        <f t="shared" si="22"/>
        <v>400.83000000000004</v>
      </c>
      <c r="D311" s="3">
        <f t="shared" si="24"/>
        <v>391.05500000000012</v>
      </c>
      <c r="E311" s="3">
        <f t="shared" si="26"/>
        <v>378.62170000000003</v>
      </c>
      <c r="F311" s="10">
        <v>55836280</v>
      </c>
      <c r="G311" s="10">
        <f t="shared" si="23"/>
        <v>88477008</v>
      </c>
      <c r="H311" s="10">
        <f t="shared" si="25"/>
        <v>104478658.33333333</v>
      </c>
      <c r="I311" s="10">
        <f t="shared" si="27"/>
        <v>76880435.959595963</v>
      </c>
    </row>
    <row r="312" spans="1:9">
      <c r="A312" s="1">
        <v>44294</v>
      </c>
      <c r="B312" s="3">
        <v>408.52</v>
      </c>
      <c r="C312" s="3">
        <f t="shared" si="22"/>
        <v>403.202</v>
      </c>
      <c r="D312" s="3">
        <f t="shared" si="24"/>
        <v>391.69133333333343</v>
      </c>
      <c r="E312" s="3">
        <f t="shared" si="26"/>
        <v>379.142</v>
      </c>
      <c r="F312" s="10">
        <v>57863110</v>
      </c>
      <c r="G312" s="10">
        <f t="shared" si="23"/>
        <v>84391814</v>
      </c>
      <c r="H312" s="10">
        <f t="shared" si="25"/>
        <v>102763731</v>
      </c>
      <c r="I312" s="10">
        <f t="shared" si="27"/>
        <v>75766463.737373739</v>
      </c>
    </row>
    <row r="313" spans="1:9">
      <c r="A313" s="1">
        <v>44295</v>
      </c>
      <c r="B313" s="3">
        <v>411.49</v>
      </c>
      <c r="C313" s="3">
        <f t="shared" si="22"/>
        <v>405.64</v>
      </c>
      <c r="D313" s="3">
        <f t="shared" si="24"/>
        <v>392.24966666666677</v>
      </c>
      <c r="E313" s="3">
        <f t="shared" si="26"/>
        <v>379.68679999999995</v>
      </c>
      <c r="F313" s="10">
        <v>61104560</v>
      </c>
      <c r="G313" s="10">
        <f t="shared" si="23"/>
        <v>73417596</v>
      </c>
      <c r="H313" s="10">
        <f t="shared" si="25"/>
        <v>102278036.33333333</v>
      </c>
      <c r="I313" s="10">
        <f t="shared" si="27"/>
        <v>75466304.747474745</v>
      </c>
    </row>
    <row r="314" spans="1:9">
      <c r="A314" s="1">
        <v>44298</v>
      </c>
      <c r="B314" s="3">
        <v>411.64</v>
      </c>
      <c r="C314" s="3">
        <f t="shared" si="22"/>
        <v>407.81599999999997</v>
      </c>
      <c r="D314" s="3">
        <f t="shared" si="24"/>
        <v>393.22166666666675</v>
      </c>
      <c r="E314" s="3">
        <f t="shared" si="26"/>
        <v>380.2349999999999</v>
      </c>
      <c r="F314" s="10">
        <v>56704900</v>
      </c>
      <c r="G314" s="10">
        <f t="shared" si="23"/>
        <v>65701932</v>
      </c>
      <c r="H314" s="10">
        <f t="shared" si="25"/>
        <v>99425838.333333328</v>
      </c>
      <c r="I314" s="10">
        <f t="shared" si="27"/>
        <v>75458365.959595963</v>
      </c>
    </row>
    <row r="315" spans="1:9">
      <c r="A315" s="1">
        <v>44299</v>
      </c>
      <c r="B315" s="3">
        <v>412.86</v>
      </c>
      <c r="C315" s="3">
        <f t="shared" si="22"/>
        <v>408.87200000000001</v>
      </c>
      <c r="D315" s="3">
        <f t="shared" si="24"/>
        <v>394.26433333333341</v>
      </c>
      <c r="E315" s="3">
        <f t="shared" si="26"/>
        <v>380.81929999999994</v>
      </c>
      <c r="F315" s="10">
        <v>56550990</v>
      </c>
      <c r="G315" s="10">
        <f t="shared" si="23"/>
        <v>58705960</v>
      </c>
      <c r="H315" s="10">
        <f t="shared" si="25"/>
        <v>96225948.333333328</v>
      </c>
      <c r="I315" s="10">
        <f t="shared" si="27"/>
        <v>75387517.474747479</v>
      </c>
    </row>
    <row r="316" spans="1:9">
      <c r="A316" s="1">
        <v>44300</v>
      </c>
      <c r="B316" s="3">
        <v>411.45</v>
      </c>
      <c r="C316" s="3">
        <f t="shared" si="22"/>
        <v>410.21999999999997</v>
      </c>
      <c r="D316" s="3">
        <f t="shared" si="24"/>
        <v>395.04033333333342</v>
      </c>
      <c r="E316" s="3">
        <f t="shared" si="26"/>
        <v>381.36689999999993</v>
      </c>
      <c r="F316" s="10">
        <v>61659910</v>
      </c>
      <c r="G316" s="10">
        <f t="shared" si="23"/>
        <v>57611968</v>
      </c>
      <c r="H316" s="10">
        <f t="shared" si="25"/>
        <v>94599354.666666672</v>
      </c>
      <c r="I316" s="10">
        <f t="shared" si="27"/>
        <v>75324340.404040411</v>
      </c>
    </row>
    <row r="317" spans="1:9">
      <c r="A317" s="1">
        <v>44301</v>
      </c>
      <c r="B317" s="3">
        <v>415.87</v>
      </c>
      <c r="C317" s="3">
        <f t="shared" si="22"/>
        <v>411.19200000000001</v>
      </c>
      <c r="D317" s="3">
        <f t="shared" si="24"/>
        <v>395.87066666666675</v>
      </c>
      <c r="E317" s="3">
        <f t="shared" si="26"/>
        <v>381.8556999999999</v>
      </c>
      <c r="F317" s="10">
        <v>60229840</v>
      </c>
      <c r="G317" s="10">
        <f t="shared" si="23"/>
        <v>58776694</v>
      </c>
      <c r="H317" s="10">
        <f t="shared" si="25"/>
        <v>94001507.333333328</v>
      </c>
      <c r="I317" s="10">
        <f t="shared" si="27"/>
        <v>75142621.717171714</v>
      </c>
    </row>
    <row r="318" spans="1:9">
      <c r="A318" s="1">
        <v>44302</v>
      </c>
      <c r="B318" s="3">
        <v>417.26</v>
      </c>
      <c r="C318" s="3">
        <f t="shared" si="22"/>
        <v>412.66199999999998</v>
      </c>
      <c r="D318" s="3">
        <f t="shared" si="24"/>
        <v>397.01900000000012</v>
      </c>
      <c r="E318" s="3">
        <f t="shared" si="26"/>
        <v>382.40819999999991</v>
      </c>
      <c r="F318" s="10">
        <v>82037280</v>
      </c>
      <c r="G318" s="10">
        <f t="shared" si="23"/>
        <v>59250040</v>
      </c>
      <c r="H318" s="10">
        <f t="shared" si="25"/>
        <v>92011162</v>
      </c>
      <c r="I318" s="10">
        <f t="shared" si="27"/>
        <v>75097661.111111104</v>
      </c>
    </row>
    <row r="319" spans="1:9">
      <c r="A319" s="1">
        <v>44305</v>
      </c>
      <c r="B319" s="3">
        <v>415.21</v>
      </c>
      <c r="C319" s="3">
        <f t="shared" si="22"/>
        <v>413.81599999999997</v>
      </c>
      <c r="D319" s="3">
        <f t="shared" si="24"/>
        <v>398.37100000000009</v>
      </c>
      <c r="E319" s="3">
        <f t="shared" si="26"/>
        <v>383.01799999999997</v>
      </c>
      <c r="F319" s="10">
        <v>78498500</v>
      </c>
      <c r="G319" s="10">
        <f t="shared" si="23"/>
        <v>63436584</v>
      </c>
      <c r="H319" s="10">
        <f t="shared" si="25"/>
        <v>88631304.666666672</v>
      </c>
      <c r="I319" s="10">
        <f t="shared" si="27"/>
        <v>74992999.898989901</v>
      </c>
    </row>
    <row r="320" spans="1:9">
      <c r="A320" s="1">
        <v>44306</v>
      </c>
      <c r="B320" s="3">
        <v>412.17</v>
      </c>
      <c r="C320" s="3">
        <f t="shared" si="22"/>
        <v>414.52999999999992</v>
      </c>
      <c r="D320" s="3">
        <f t="shared" si="24"/>
        <v>399.42366666666669</v>
      </c>
      <c r="E320" s="3">
        <f t="shared" si="26"/>
        <v>383.59229999999991</v>
      </c>
      <c r="F320" s="10">
        <v>81851830</v>
      </c>
      <c r="G320" s="10">
        <f t="shared" si="23"/>
        <v>67795304</v>
      </c>
      <c r="H320" s="10">
        <f t="shared" si="25"/>
        <v>86179934.666666672</v>
      </c>
      <c r="I320" s="10">
        <f t="shared" si="27"/>
        <v>75216195.151515156</v>
      </c>
    </row>
    <row r="321" spans="1:9">
      <c r="A321" s="1">
        <v>44307</v>
      </c>
      <c r="B321" s="3">
        <v>416.07</v>
      </c>
      <c r="C321" s="3">
        <f t="shared" si="22"/>
        <v>414.392</v>
      </c>
      <c r="D321" s="3">
        <f t="shared" si="24"/>
        <v>400.43866666666668</v>
      </c>
      <c r="E321" s="3">
        <f t="shared" si="26"/>
        <v>384.16069999999985</v>
      </c>
      <c r="F321" s="10">
        <v>66792980</v>
      </c>
      <c r="G321" s="10">
        <f t="shared" si="23"/>
        <v>72855472</v>
      </c>
      <c r="H321" s="10">
        <f t="shared" si="25"/>
        <v>84803355.666666672</v>
      </c>
      <c r="I321" s="10">
        <f t="shared" si="27"/>
        <v>75297878.080808088</v>
      </c>
    </row>
    <row r="322" spans="1:9">
      <c r="A322" s="1">
        <v>44308</v>
      </c>
      <c r="B322" s="3">
        <v>412.27</v>
      </c>
      <c r="C322" s="3">
        <f t="shared" si="22"/>
        <v>415.31599999999997</v>
      </c>
      <c r="D322" s="3">
        <f t="shared" si="24"/>
        <v>401.40199999999999</v>
      </c>
      <c r="E322" s="3">
        <f t="shared" si="26"/>
        <v>384.74679999999984</v>
      </c>
      <c r="F322" s="10">
        <v>97582790</v>
      </c>
      <c r="G322" s="10">
        <f t="shared" si="23"/>
        <v>73882086</v>
      </c>
      <c r="H322" s="10">
        <f t="shared" si="25"/>
        <v>83242001.666666672</v>
      </c>
      <c r="I322" s="10">
        <f t="shared" si="27"/>
        <v>75485971.212121218</v>
      </c>
    </row>
    <row r="323" spans="1:9">
      <c r="A323" s="1">
        <v>44309</v>
      </c>
      <c r="B323" s="3">
        <v>416.74</v>
      </c>
      <c r="C323" s="3">
        <f t="shared" si="22"/>
        <v>414.596</v>
      </c>
      <c r="D323" s="3">
        <f t="shared" si="24"/>
        <v>402.15833333333336</v>
      </c>
      <c r="E323" s="3">
        <f t="shared" si="26"/>
        <v>385.23729999999983</v>
      </c>
      <c r="F323" s="10">
        <v>73276200</v>
      </c>
      <c r="G323" s="10">
        <f t="shared" si="23"/>
        <v>81352676</v>
      </c>
      <c r="H323" s="10">
        <f t="shared" si="25"/>
        <v>82831448</v>
      </c>
      <c r="I323" s="10">
        <f t="shared" si="27"/>
        <v>75530184.343434349</v>
      </c>
    </row>
    <row r="324" spans="1:9">
      <c r="A324" s="1">
        <v>44312</v>
      </c>
      <c r="B324" s="3">
        <v>417.61</v>
      </c>
      <c r="C324" s="3">
        <f t="shared" si="22"/>
        <v>414.49200000000002</v>
      </c>
      <c r="D324" s="3">
        <f t="shared" si="24"/>
        <v>402.93199999999996</v>
      </c>
      <c r="E324" s="3">
        <f t="shared" si="26"/>
        <v>385.77809999999982</v>
      </c>
      <c r="F324" s="10">
        <v>52182390</v>
      </c>
      <c r="G324" s="10">
        <f t="shared" si="23"/>
        <v>79600460</v>
      </c>
      <c r="H324" s="10">
        <f t="shared" si="25"/>
        <v>82399153.333333328</v>
      </c>
      <c r="I324" s="10">
        <f t="shared" si="27"/>
        <v>76057981.313131317</v>
      </c>
    </row>
    <row r="325" spans="1:9">
      <c r="A325" s="1">
        <v>44313</v>
      </c>
      <c r="B325" s="3">
        <v>417.52</v>
      </c>
      <c r="C325" s="3">
        <f t="shared" si="22"/>
        <v>414.97200000000004</v>
      </c>
      <c r="D325" s="3">
        <f t="shared" si="24"/>
        <v>403.71699999999998</v>
      </c>
      <c r="E325" s="3">
        <f t="shared" si="26"/>
        <v>386.31749999999988</v>
      </c>
      <c r="F325" s="10">
        <v>51303060</v>
      </c>
      <c r="G325" s="10">
        <f t="shared" si="23"/>
        <v>74337238</v>
      </c>
      <c r="H325" s="10">
        <f t="shared" si="25"/>
        <v>81983447.333333328</v>
      </c>
      <c r="I325" s="10">
        <f t="shared" si="27"/>
        <v>76510124.040404037</v>
      </c>
    </row>
    <row r="326" spans="1:9">
      <c r="A326" s="1">
        <v>44314</v>
      </c>
      <c r="B326" s="3">
        <v>417.4</v>
      </c>
      <c r="C326" s="3">
        <f t="shared" si="22"/>
        <v>416.04200000000003</v>
      </c>
      <c r="D326" s="3">
        <f t="shared" si="24"/>
        <v>404.4206666666667</v>
      </c>
      <c r="E326" s="3">
        <f t="shared" si="26"/>
        <v>386.87209999999982</v>
      </c>
      <c r="F326" s="10">
        <v>51238850</v>
      </c>
      <c r="G326" s="10">
        <f t="shared" si="23"/>
        <v>68227484</v>
      </c>
      <c r="H326" s="10">
        <f t="shared" si="25"/>
        <v>81240472.666666672</v>
      </c>
      <c r="I326" s="10">
        <f t="shared" si="27"/>
        <v>76190019.797979802</v>
      </c>
    </row>
    <row r="327" spans="1:9">
      <c r="A327" s="1">
        <v>44315</v>
      </c>
      <c r="B327" s="3">
        <v>420.06</v>
      </c>
      <c r="C327" s="3">
        <f t="shared" si="22"/>
        <v>416.30799999999999</v>
      </c>
      <c r="D327" s="3">
        <f t="shared" si="24"/>
        <v>405.13699999999994</v>
      </c>
      <c r="E327" s="3">
        <f t="shared" si="26"/>
        <v>387.38589999999988</v>
      </c>
      <c r="F327" s="10">
        <v>78544330</v>
      </c>
      <c r="G327" s="10">
        <f t="shared" si="23"/>
        <v>65116658</v>
      </c>
      <c r="H327" s="10">
        <f t="shared" si="25"/>
        <v>80491017.333333328</v>
      </c>
      <c r="I327" s="10">
        <f t="shared" si="27"/>
        <v>75955657.070707068</v>
      </c>
    </row>
    <row r="328" spans="1:9">
      <c r="A328" s="1">
        <v>44316</v>
      </c>
      <c r="B328" s="3">
        <v>417.3</v>
      </c>
      <c r="C328" s="3">
        <f t="shared" ref="C328:C391" si="28">AVERAGE(B323:B327)</f>
        <v>417.86599999999999</v>
      </c>
      <c r="D328" s="3">
        <f t="shared" si="24"/>
        <v>405.89699999999993</v>
      </c>
      <c r="E328" s="3">
        <f t="shared" si="26"/>
        <v>387.91859999999991</v>
      </c>
      <c r="F328" s="10">
        <v>85527030</v>
      </c>
      <c r="G328" s="10">
        <f t="shared" ref="G328:G391" si="29">AVERAGE(F323:F327)</f>
        <v>61308966</v>
      </c>
      <c r="H328" s="10">
        <f t="shared" si="25"/>
        <v>79843852.666666672</v>
      </c>
      <c r="I328" s="10">
        <f t="shared" si="27"/>
        <v>76009312.121212125</v>
      </c>
    </row>
    <row r="329" spans="1:9">
      <c r="A329" s="1">
        <v>44319</v>
      </c>
      <c r="B329" s="3">
        <v>418.2</v>
      </c>
      <c r="C329" s="3">
        <f t="shared" si="28"/>
        <v>417.97799999999995</v>
      </c>
      <c r="D329" s="3">
        <f t="shared" si="24"/>
        <v>406.75766666666658</v>
      </c>
      <c r="E329" s="3">
        <f t="shared" si="26"/>
        <v>388.42470000000003</v>
      </c>
      <c r="F329" s="10">
        <v>68128290</v>
      </c>
      <c r="G329" s="10">
        <f t="shared" si="29"/>
        <v>63759132</v>
      </c>
      <c r="H329" s="10">
        <f t="shared" si="25"/>
        <v>78849783.666666672</v>
      </c>
      <c r="I329" s="10">
        <f t="shared" si="27"/>
        <v>76167517.474747479</v>
      </c>
    </row>
    <row r="330" spans="1:9">
      <c r="A330" s="1">
        <v>44320</v>
      </c>
      <c r="B330" s="3">
        <v>415.62</v>
      </c>
      <c r="C330" s="3">
        <f t="shared" si="28"/>
        <v>418.096</v>
      </c>
      <c r="D330" s="3">
        <f t="shared" si="24"/>
        <v>407.71499999999997</v>
      </c>
      <c r="E330" s="3">
        <f t="shared" si="26"/>
        <v>388.90819999999991</v>
      </c>
      <c r="F330" s="10">
        <v>101591200</v>
      </c>
      <c r="G330" s="10">
        <f t="shared" si="29"/>
        <v>66948312</v>
      </c>
      <c r="H330" s="10">
        <f t="shared" si="25"/>
        <v>77333243.333333328</v>
      </c>
      <c r="I330" s="10">
        <f t="shared" si="27"/>
        <v>76518802.020202026</v>
      </c>
    </row>
    <row r="331" spans="1:9">
      <c r="A331" s="1">
        <v>44321</v>
      </c>
      <c r="B331" s="3">
        <v>415.75</v>
      </c>
      <c r="C331" s="3">
        <f t="shared" si="28"/>
        <v>417.71600000000001</v>
      </c>
      <c r="D331" s="3">
        <f t="shared" si="24"/>
        <v>408.48266666666672</v>
      </c>
      <c r="E331" s="3">
        <f t="shared" si="26"/>
        <v>389.37349999999998</v>
      </c>
      <c r="F331" s="10">
        <v>39960660</v>
      </c>
      <c r="G331" s="10">
        <f t="shared" si="29"/>
        <v>77005940</v>
      </c>
      <c r="H331" s="10">
        <f t="shared" si="25"/>
        <v>78260328.333333328</v>
      </c>
      <c r="I331" s="10">
        <f t="shared" si="27"/>
        <v>76712580</v>
      </c>
    </row>
    <row r="332" spans="1:9">
      <c r="A332" s="1">
        <v>44322</v>
      </c>
      <c r="B332" s="3">
        <v>419.07</v>
      </c>
      <c r="C332" s="3">
        <f t="shared" si="28"/>
        <v>417.38599999999997</v>
      </c>
      <c r="D332" s="3">
        <f t="shared" si="24"/>
        <v>409.35766666666666</v>
      </c>
      <c r="E332" s="3">
        <f t="shared" si="26"/>
        <v>389.82929999999993</v>
      </c>
      <c r="F332" s="10">
        <v>74321370</v>
      </c>
      <c r="G332" s="10">
        <f t="shared" si="29"/>
        <v>74750302</v>
      </c>
      <c r="H332" s="10">
        <f t="shared" si="25"/>
        <v>76569465.333333328</v>
      </c>
      <c r="I332" s="10">
        <f t="shared" si="27"/>
        <v>77309876.36363636</v>
      </c>
    </row>
    <row r="333" spans="1:9">
      <c r="A333" s="1">
        <v>44323</v>
      </c>
      <c r="B333" s="3">
        <v>422.12</v>
      </c>
      <c r="C333" s="3">
        <f t="shared" si="28"/>
        <v>417.18799999999999</v>
      </c>
      <c r="D333" s="3">
        <f t="shared" si="24"/>
        <v>410.40933333333334</v>
      </c>
      <c r="E333" s="3">
        <f t="shared" si="26"/>
        <v>390.35149999999993</v>
      </c>
      <c r="F333" s="10">
        <v>67733790</v>
      </c>
      <c r="G333" s="10">
        <f t="shared" si="29"/>
        <v>73905710</v>
      </c>
      <c r="H333" s="10">
        <f t="shared" si="25"/>
        <v>75793889.666666672</v>
      </c>
      <c r="I333" s="10">
        <f t="shared" si="27"/>
        <v>76965051.616161615</v>
      </c>
    </row>
    <row r="334" spans="1:9">
      <c r="A334" s="1">
        <v>44326</v>
      </c>
      <c r="B334" s="3">
        <v>417.94</v>
      </c>
      <c r="C334" s="3">
        <f t="shared" si="28"/>
        <v>418.15199999999993</v>
      </c>
      <c r="D334" s="3">
        <f t="shared" si="24"/>
        <v>411.49</v>
      </c>
      <c r="E334" s="3">
        <f t="shared" si="26"/>
        <v>390.90539999999993</v>
      </c>
      <c r="F334" s="10">
        <v>81852450</v>
      </c>
      <c r="G334" s="10">
        <f t="shared" si="29"/>
        <v>70347062</v>
      </c>
      <c r="H334" s="10">
        <f t="shared" si="25"/>
        <v>74180729.333333328</v>
      </c>
      <c r="I334" s="10">
        <f t="shared" si="27"/>
        <v>77132587.171717167</v>
      </c>
    </row>
    <row r="335" spans="1:9">
      <c r="A335" s="1">
        <v>44327</v>
      </c>
      <c r="B335" s="3">
        <v>414.21</v>
      </c>
      <c r="C335" s="3">
        <f t="shared" si="28"/>
        <v>418.1</v>
      </c>
      <c r="D335" s="3">
        <f t="shared" si="24"/>
        <v>412.22199999999998</v>
      </c>
      <c r="E335" s="3">
        <f t="shared" si="26"/>
        <v>391.42179999999991</v>
      </c>
      <c r="F335" s="10">
        <v>116888000</v>
      </c>
      <c r="G335" s="10">
        <f t="shared" si="29"/>
        <v>73091894</v>
      </c>
      <c r="H335" s="10">
        <f t="shared" si="25"/>
        <v>73095507.666666672</v>
      </c>
      <c r="I335" s="10">
        <f t="shared" si="27"/>
        <v>77233952.62626262</v>
      </c>
    </row>
    <row r="336" spans="1:9">
      <c r="A336" s="1">
        <v>44328</v>
      </c>
      <c r="B336" s="3">
        <v>405.41</v>
      </c>
      <c r="C336" s="3">
        <f t="shared" si="28"/>
        <v>417.81800000000004</v>
      </c>
      <c r="D336" s="3">
        <f t="shared" si="24"/>
        <v>412.8363333333333</v>
      </c>
      <c r="E336" s="3">
        <f t="shared" si="26"/>
        <v>391.91729999999995</v>
      </c>
      <c r="F336" s="10">
        <v>134811000</v>
      </c>
      <c r="G336" s="10">
        <f t="shared" si="29"/>
        <v>76151254</v>
      </c>
      <c r="H336" s="10">
        <f t="shared" si="25"/>
        <v>73388187.666666672</v>
      </c>
      <c r="I336" s="10">
        <f t="shared" si="27"/>
        <v>77361591.818181813</v>
      </c>
    </row>
    <row r="337" spans="1:9">
      <c r="A337" s="1">
        <v>44329</v>
      </c>
      <c r="B337" s="3">
        <v>410.28</v>
      </c>
      <c r="C337" s="3">
        <f t="shared" si="28"/>
        <v>415.75</v>
      </c>
      <c r="D337" s="3">
        <f t="shared" si="24"/>
        <v>413.19233333333329</v>
      </c>
      <c r="E337" s="3">
        <f t="shared" si="26"/>
        <v>392.27550000000002</v>
      </c>
      <c r="F337" s="10">
        <v>106394000</v>
      </c>
      <c r="G337" s="10">
        <f t="shared" si="29"/>
        <v>95121322</v>
      </c>
      <c r="H337" s="10">
        <f t="shared" si="25"/>
        <v>75339812.666666672</v>
      </c>
      <c r="I337" s="10">
        <f t="shared" si="27"/>
        <v>77895095.858585864</v>
      </c>
    </row>
    <row r="338" spans="1:9">
      <c r="A338" s="1">
        <v>44330</v>
      </c>
      <c r="B338" s="3">
        <v>416.58</v>
      </c>
      <c r="C338" s="3">
        <f t="shared" si="28"/>
        <v>413.99200000000002</v>
      </c>
      <c r="D338" s="3">
        <f t="shared" si="24"/>
        <v>413.65733333333333</v>
      </c>
      <c r="E338" s="3">
        <f t="shared" si="26"/>
        <v>392.67660000000001</v>
      </c>
      <c r="F338" s="10">
        <v>82201630</v>
      </c>
      <c r="G338" s="10">
        <f t="shared" si="29"/>
        <v>101535848</v>
      </c>
      <c r="H338" s="10">
        <f t="shared" si="25"/>
        <v>75128472.666666672</v>
      </c>
      <c r="I338" s="10">
        <f t="shared" si="27"/>
        <v>78666716.86868687</v>
      </c>
    </row>
    <row r="339" spans="1:9">
      <c r="A339" s="1">
        <v>44333</v>
      </c>
      <c r="B339" s="3">
        <v>415.52</v>
      </c>
      <c r="C339" s="3">
        <f t="shared" si="28"/>
        <v>412.88400000000001</v>
      </c>
      <c r="D339" s="3">
        <f t="shared" si="24"/>
        <v>414.18966666666671</v>
      </c>
      <c r="E339" s="3">
        <f t="shared" si="26"/>
        <v>393.12000000000006</v>
      </c>
      <c r="F339" s="10">
        <v>64882410</v>
      </c>
      <c r="G339" s="10">
        <f t="shared" si="29"/>
        <v>104429416</v>
      </c>
      <c r="H339" s="10">
        <f t="shared" si="25"/>
        <v>74545764.333333328</v>
      </c>
      <c r="I339" s="10">
        <f t="shared" si="27"/>
        <v>79093732.323232323</v>
      </c>
    </row>
    <row r="340" spans="1:9">
      <c r="A340" s="1">
        <v>44334</v>
      </c>
      <c r="B340" s="3">
        <v>411.94</v>
      </c>
      <c r="C340" s="3">
        <f t="shared" si="28"/>
        <v>412.4</v>
      </c>
      <c r="D340" s="3">
        <f t="shared" si="24"/>
        <v>414.49500000000006</v>
      </c>
      <c r="E340" s="3">
        <f t="shared" si="26"/>
        <v>393.58340000000004</v>
      </c>
      <c r="F340" s="10">
        <v>59810240</v>
      </c>
      <c r="G340" s="10">
        <f t="shared" si="29"/>
        <v>101035408</v>
      </c>
      <c r="H340" s="10">
        <f t="shared" si="25"/>
        <v>73652352.666666672</v>
      </c>
      <c r="I340" s="10">
        <f t="shared" si="27"/>
        <v>78544836.666666672</v>
      </c>
    </row>
    <row r="341" spans="1:9">
      <c r="A341" s="1">
        <v>44335</v>
      </c>
      <c r="B341" s="3">
        <v>410.86</v>
      </c>
      <c r="C341" s="3">
        <f t="shared" si="28"/>
        <v>411.94600000000003</v>
      </c>
      <c r="D341" s="3">
        <f t="shared" si="24"/>
        <v>414.68900000000002</v>
      </c>
      <c r="E341" s="3">
        <f t="shared" si="26"/>
        <v>394.02420000000006</v>
      </c>
      <c r="F341" s="10">
        <v>106467100</v>
      </c>
      <c r="G341" s="10">
        <f t="shared" si="29"/>
        <v>89619856</v>
      </c>
      <c r="H341" s="10">
        <f t="shared" si="25"/>
        <v>73578662.333333328</v>
      </c>
      <c r="I341" s="10">
        <f t="shared" si="27"/>
        <v>78226611.010101005</v>
      </c>
    </row>
    <row r="342" spans="1:9">
      <c r="A342" s="1">
        <v>44336</v>
      </c>
      <c r="B342" s="3">
        <v>415.28</v>
      </c>
      <c r="C342" s="3">
        <f t="shared" si="28"/>
        <v>413.03599999999994</v>
      </c>
      <c r="D342" s="3">
        <f t="shared" si="24"/>
        <v>414.83133333333336</v>
      </c>
      <c r="E342" s="3">
        <f t="shared" si="26"/>
        <v>394.46040000000011</v>
      </c>
      <c r="F342" s="10">
        <v>78022220</v>
      </c>
      <c r="G342" s="10">
        <f t="shared" si="29"/>
        <v>83951076</v>
      </c>
      <c r="H342" s="10">
        <f t="shared" si="25"/>
        <v>75266356.333333328</v>
      </c>
      <c r="I342" s="10">
        <f t="shared" si="27"/>
        <v>78341982.525252521</v>
      </c>
    </row>
    <row r="343" spans="1:9">
      <c r="A343" s="1">
        <v>44337</v>
      </c>
      <c r="B343" s="3">
        <v>414.94</v>
      </c>
      <c r="C343" s="3">
        <f t="shared" si="28"/>
        <v>414.03600000000006</v>
      </c>
      <c r="D343" s="3">
        <f t="shared" si="24"/>
        <v>415.05666666666673</v>
      </c>
      <c r="E343" s="3">
        <f t="shared" si="26"/>
        <v>394.93750000000006</v>
      </c>
      <c r="F343" s="10">
        <v>76578660</v>
      </c>
      <c r="G343" s="10">
        <f t="shared" si="29"/>
        <v>78276720</v>
      </c>
      <c r="H343" s="10">
        <f t="shared" si="25"/>
        <v>75938326.666666672</v>
      </c>
      <c r="I343" s="10">
        <f t="shared" si="27"/>
        <v>78950726.969696969</v>
      </c>
    </row>
    <row r="344" spans="1:9">
      <c r="A344" s="1">
        <v>44340</v>
      </c>
      <c r="B344" s="3">
        <v>419.17</v>
      </c>
      <c r="C344" s="3">
        <f t="shared" si="28"/>
        <v>413.70799999999997</v>
      </c>
      <c r="D344" s="3">
        <f t="shared" si="24"/>
        <v>415.17166666666679</v>
      </c>
      <c r="E344" s="3">
        <f t="shared" si="26"/>
        <v>395.39690000000007</v>
      </c>
      <c r="F344" s="10">
        <v>51376700</v>
      </c>
      <c r="G344" s="10">
        <f t="shared" si="29"/>
        <v>77152126</v>
      </c>
      <c r="H344" s="10">
        <f t="shared" si="25"/>
        <v>76454130</v>
      </c>
      <c r="I344" s="10">
        <f t="shared" si="27"/>
        <v>79471579.191919193</v>
      </c>
    </row>
    <row r="345" spans="1:9">
      <c r="A345" s="1">
        <v>44341</v>
      </c>
      <c r="B345" s="3">
        <v>418.24</v>
      </c>
      <c r="C345" s="3">
        <f t="shared" si="28"/>
        <v>414.43799999999999</v>
      </c>
      <c r="D345" s="3">
        <f t="shared" si="24"/>
        <v>415.42266666666666</v>
      </c>
      <c r="E345" s="3">
        <f t="shared" si="26"/>
        <v>395.8669000000001</v>
      </c>
      <c r="F345" s="10">
        <v>57451400</v>
      </c>
      <c r="G345" s="10">
        <f t="shared" si="29"/>
        <v>74450984</v>
      </c>
      <c r="H345" s="10">
        <f t="shared" si="25"/>
        <v>76276523.333333328</v>
      </c>
      <c r="I345" s="10">
        <f t="shared" si="27"/>
        <v>79851157.575757578</v>
      </c>
    </row>
    <row r="346" spans="1:9">
      <c r="A346" s="1">
        <v>44342</v>
      </c>
      <c r="B346" s="3">
        <v>419.07</v>
      </c>
      <c r="C346" s="3">
        <f t="shared" si="28"/>
        <v>415.69799999999998</v>
      </c>
      <c r="D346" s="3">
        <f t="shared" si="24"/>
        <v>415.60200000000003</v>
      </c>
      <c r="E346" s="3">
        <f t="shared" si="26"/>
        <v>396.33470000000011</v>
      </c>
      <c r="F346" s="10">
        <v>43088620</v>
      </c>
      <c r="G346" s="10">
        <f t="shared" si="29"/>
        <v>73979216</v>
      </c>
      <c r="H346" s="10">
        <f t="shared" si="25"/>
        <v>76306537</v>
      </c>
      <c r="I346" s="10">
        <f t="shared" si="27"/>
        <v>79827887.37373738</v>
      </c>
    </row>
    <row r="347" spans="1:9">
      <c r="A347" s="1">
        <v>44343</v>
      </c>
      <c r="B347" s="3">
        <v>419.29</v>
      </c>
      <c r="C347" s="3">
        <f t="shared" si="28"/>
        <v>417.34000000000003</v>
      </c>
      <c r="D347" s="3">
        <f t="shared" si="24"/>
        <v>415.85600000000005</v>
      </c>
      <c r="E347" s="3">
        <f t="shared" si="26"/>
        <v>396.80550000000011</v>
      </c>
      <c r="F347" s="10">
        <v>56707680</v>
      </c>
      <c r="G347" s="10">
        <f t="shared" si="29"/>
        <v>61303520</v>
      </c>
      <c r="H347" s="10">
        <f t="shared" si="25"/>
        <v>75687494</v>
      </c>
      <c r="I347" s="10">
        <f t="shared" si="27"/>
        <v>79908656.464646459</v>
      </c>
    </row>
    <row r="348" spans="1:9">
      <c r="A348" s="1">
        <v>44344</v>
      </c>
      <c r="B348" s="3">
        <v>420.04</v>
      </c>
      <c r="C348" s="3">
        <f t="shared" si="28"/>
        <v>418.142</v>
      </c>
      <c r="D348" s="3">
        <f t="shared" si="24"/>
        <v>415.97000000000008</v>
      </c>
      <c r="E348" s="3">
        <f t="shared" si="26"/>
        <v>397.25960000000009</v>
      </c>
      <c r="F348" s="10">
        <v>58520160</v>
      </c>
      <c r="G348" s="10">
        <f t="shared" si="29"/>
        <v>57040612</v>
      </c>
      <c r="H348" s="10">
        <f t="shared" si="25"/>
        <v>75570088.666666672</v>
      </c>
      <c r="I348" s="10">
        <f t="shared" si="27"/>
        <v>79550756.666666672</v>
      </c>
    </row>
    <row r="349" spans="1:9">
      <c r="A349" s="1">
        <v>44348</v>
      </c>
      <c r="B349" s="3">
        <v>419.67</v>
      </c>
      <c r="C349" s="3">
        <f t="shared" si="28"/>
        <v>419.16199999999998</v>
      </c>
      <c r="D349" s="3">
        <f t="shared" si="24"/>
        <v>416.06266666666676</v>
      </c>
      <c r="E349" s="3">
        <f t="shared" si="26"/>
        <v>397.74670000000003</v>
      </c>
      <c r="F349" s="10">
        <v>54216630</v>
      </c>
      <c r="G349" s="10">
        <f t="shared" si="29"/>
        <v>53428912</v>
      </c>
      <c r="H349" s="10">
        <f t="shared" si="25"/>
        <v>74786184.666666672</v>
      </c>
      <c r="I349" s="10">
        <f t="shared" si="27"/>
        <v>79452589.49494949</v>
      </c>
    </row>
    <row r="350" spans="1:9">
      <c r="A350" s="1">
        <v>44349</v>
      </c>
      <c r="B350" s="3">
        <v>420.33</v>
      </c>
      <c r="C350" s="3">
        <f t="shared" si="28"/>
        <v>419.262</v>
      </c>
      <c r="D350" s="3">
        <f t="shared" si="24"/>
        <v>416.21133333333341</v>
      </c>
      <c r="E350" s="3">
        <f t="shared" si="26"/>
        <v>398.2079</v>
      </c>
      <c r="F350" s="10">
        <v>49097060</v>
      </c>
      <c r="G350" s="10">
        <f t="shared" si="29"/>
        <v>53996898</v>
      </c>
      <c r="H350" s="10">
        <f t="shared" si="25"/>
        <v>73976789</v>
      </c>
      <c r="I350" s="10">
        <f t="shared" si="27"/>
        <v>78952816.36363636</v>
      </c>
    </row>
    <row r="351" spans="1:9">
      <c r="A351" s="1">
        <v>44350</v>
      </c>
      <c r="B351" s="3">
        <v>418.77</v>
      </c>
      <c r="C351" s="3">
        <f t="shared" si="28"/>
        <v>419.68</v>
      </c>
      <c r="D351" s="3">
        <f t="shared" si="24"/>
        <v>416.48333333333341</v>
      </c>
      <c r="E351" s="3">
        <f t="shared" si="26"/>
        <v>398.62020000000007</v>
      </c>
      <c r="F351" s="10">
        <v>58138760</v>
      </c>
      <c r="G351" s="10">
        <f t="shared" si="29"/>
        <v>52326030</v>
      </c>
      <c r="H351" s="10">
        <f t="shared" si="25"/>
        <v>72884963.333333328</v>
      </c>
      <c r="I351" s="10">
        <f t="shared" si="27"/>
        <v>78805844.848484844</v>
      </c>
    </row>
    <row r="352" spans="1:9">
      <c r="A352" s="1">
        <v>44351</v>
      </c>
      <c r="B352" s="3">
        <v>422.6</v>
      </c>
      <c r="C352" s="3">
        <f t="shared" si="28"/>
        <v>419.62</v>
      </c>
      <c r="D352" s="3">
        <f t="shared" si="24"/>
        <v>416.57333333333338</v>
      </c>
      <c r="E352" s="3">
        <f t="shared" si="26"/>
        <v>398.99529999999999</v>
      </c>
      <c r="F352" s="10">
        <v>55938790</v>
      </c>
      <c r="G352" s="10">
        <f t="shared" si="29"/>
        <v>55336058</v>
      </c>
      <c r="H352" s="10">
        <f t="shared" si="25"/>
        <v>72596489.333333328</v>
      </c>
      <c r="I352" s="10">
        <f t="shared" si="27"/>
        <v>78577762.525252521</v>
      </c>
    </row>
    <row r="353" spans="1:9">
      <c r="A353" s="1">
        <v>44354</v>
      </c>
      <c r="B353" s="3">
        <v>422.19</v>
      </c>
      <c r="C353" s="3">
        <f t="shared" si="28"/>
        <v>420.28199999999998</v>
      </c>
      <c r="D353" s="3">
        <f t="shared" ref="D353:D416" si="30">AVERAGE(B323:B352)</f>
        <v>416.91766666666666</v>
      </c>
      <c r="E353" s="3">
        <f t="shared" si="26"/>
        <v>399.43439999999993</v>
      </c>
      <c r="F353" s="10">
        <v>51555030</v>
      </c>
      <c r="G353" s="10">
        <f t="shared" si="29"/>
        <v>55182280</v>
      </c>
      <c r="H353" s="10">
        <f t="shared" ref="H353:H416" si="31">AVERAGE(F323:F352)</f>
        <v>71208356</v>
      </c>
      <c r="I353" s="10">
        <f t="shared" si="27"/>
        <v>78648086.161616161</v>
      </c>
    </row>
    <row r="354" spans="1:9">
      <c r="A354" s="1">
        <v>44355</v>
      </c>
      <c r="B354" s="3">
        <v>422.28</v>
      </c>
      <c r="C354" s="3">
        <f t="shared" si="28"/>
        <v>420.71199999999999</v>
      </c>
      <c r="D354" s="3">
        <f t="shared" si="30"/>
        <v>417.09933333333333</v>
      </c>
      <c r="E354" s="3">
        <f t="shared" si="26"/>
        <v>399.86859999999996</v>
      </c>
      <c r="F354" s="10">
        <v>47134280</v>
      </c>
      <c r="G354" s="10">
        <f t="shared" si="29"/>
        <v>53789254</v>
      </c>
      <c r="H354" s="10">
        <f t="shared" si="31"/>
        <v>70484317</v>
      </c>
      <c r="I354" s="10">
        <f t="shared" si="27"/>
        <v>78682339.393939391</v>
      </c>
    </row>
    <row r="355" spans="1:9">
      <c r="A355" s="1">
        <v>44356</v>
      </c>
      <c r="B355" s="3">
        <v>421.65</v>
      </c>
      <c r="C355" s="3">
        <f t="shared" si="28"/>
        <v>421.23400000000004</v>
      </c>
      <c r="D355" s="3">
        <f t="shared" si="30"/>
        <v>417.25500000000005</v>
      </c>
      <c r="E355" s="3">
        <f t="shared" si="26"/>
        <v>400.29349999999999</v>
      </c>
      <c r="F355" s="10">
        <v>48436340</v>
      </c>
      <c r="G355" s="10">
        <f t="shared" si="29"/>
        <v>52372784</v>
      </c>
      <c r="H355" s="10">
        <f t="shared" si="31"/>
        <v>70316046.666666672</v>
      </c>
      <c r="I355" s="10">
        <f t="shared" si="27"/>
        <v>78745484.949494943</v>
      </c>
    </row>
    <row r="356" spans="1:9">
      <c r="A356" s="1">
        <v>44357</v>
      </c>
      <c r="B356" s="3">
        <v>423.61</v>
      </c>
      <c r="C356" s="3">
        <f t="shared" si="28"/>
        <v>421.49799999999993</v>
      </c>
      <c r="D356" s="3">
        <f t="shared" si="30"/>
        <v>417.39266666666668</v>
      </c>
      <c r="E356" s="3">
        <f t="shared" si="26"/>
        <v>400.72539999999992</v>
      </c>
      <c r="F356" s="10">
        <v>51020150</v>
      </c>
      <c r="G356" s="10">
        <f t="shared" si="29"/>
        <v>52240640</v>
      </c>
      <c r="H356" s="10">
        <f t="shared" si="31"/>
        <v>70220489.333333328</v>
      </c>
      <c r="I356" s="10">
        <f t="shared" si="27"/>
        <v>78716648.282828286</v>
      </c>
    </row>
    <row r="357" spans="1:9">
      <c r="A357" s="1">
        <v>44358</v>
      </c>
      <c r="B357" s="3">
        <v>424.31</v>
      </c>
      <c r="C357" s="3">
        <f t="shared" si="28"/>
        <v>422.46600000000001</v>
      </c>
      <c r="D357" s="3">
        <f t="shared" si="30"/>
        <v>417.59966666666674</v>
      </c>
      <c r="E357" s="3">
        <f t="shared" si="26"/>
        <v>401.20450000000005</v>
      </c>
      <c r="F357" s="10">
        <v>45570830</v>
      </c>
      <c r="G357" s="10">
        <f t="shared" si="29"/>
        <v>50816918</v>
      </c>
      <c r="H357" s="10">
        <f t="shared" si="31"/>
        <v>70213199.333333328</v>
      </c>
      <c r="I357" s="10">
        <f t="shared" si="27"/>
        <v>78123480</v>
      </c>
    </row>
    <row r="358" spans="1:9">
      <c r="A358" s="1">
        <v>44361</v>
      </c>
      <c r="B358" s="3">
        <v>425.26</v>
      </c>
      <c r="C358" s="3">
        <f t="shared" si="28"/>
        <v>422.80799999999999</v>
      </c>
      <c r="D358" s="3">
        <f t="shared" si="30"/>
        <v>417.74133333333339</v>
      </c>
      <c r="E358" s="3">
        <f t="shared" si="26"/>
        <v>401.66110000000003</v>
      </c>
      <c r="F358" s="10">
        <v>42358480</v>
      </c>
      <c r="G358" s="10">
        <f t="shared" si="29"/>
        <v>48743326</v>
      </c>
      <c r="H358" s="10">
        <f t="shared" si="31"/>
        <v>69114082.666666672</v>
      </c>
      <c r="I358" s="10">
        <f t="shared" si="27"/>
        <v>78121326.969696969</v>
      </c>
    </row>
    <row r="359" spans="1:9">
      <c r="A359" s="1">
        <v>44362</v>
      </c>
      <c r="B359" s="3">
        <v>424.48</v>
      </c>
      <c r="C359" s="3">
        <f t="shared" si="28"/>
        <v>423.42199999999991</v>
      </c>
      <c r="D359" s="3">
        <f t="shared" si="30"/>
        <v>418.0066666666666</v>
      </c>
      <c r="E359" s="3">
        <f t="shared" ref="E359:E422" si="32">AVERAGE(B259:B358)</f>
        <v>402.07479999999998</v>
      </c>
      <c r="F359" s="10">
        <v>51508510</v>
      </c>
      <c r="G359" s="10">
        <f t="shared" si="29"/>
        <v>46904016</v>
      </c>
      <c r="H359" s="10">
        <f t="shared" si="31"/>
        <v>67675131</v>
      </c>
      <c r="I359" s="10">
        <f t="shared" ref="I359:I422" si="33">AVERAGE(F259:F357)</f>
        <v>77957031.717171714</v>
      </c>
    </row>
    <row r="360" spans="1:9">
      <c r="A360" s="1">
        <v>44363</v>
      </c>
      <c r="B360" s="3">
        <v>422.11</v>
      </c>
      <c r="C360" s="3">
        <f t="shared" si="28"/>
        <v>423.86199999999997</v>
      </c>
      <c r="D360" s="3">
        <f t="shared" si="30"/>
        <v>418.21600000000001</v>
      </c>
      <c r="E360" s="3">
        <f t="shared" si="32"/>
        <v>402.47720000000004</v>
      </c>
      <c r="F360" s="10">
        <v>80386080</v>
      </c>
      <c r="G360" s="10">
        <f t="shared" si="29"/>
        <v>47778862</v>
      </c>
      <c r="H360" s="10">
        <f t="shared" si="31"/>
        <v>67121138.333333328</v>
      </c>
      <c r="I360" s="10">
        <f t="shared" si="33"/>
        <v>77900493.030303031</v>
      </c>
    </row>
    <row r="361" spans="1:9">
      <c r="A361" s="1">
        <v>44364</v>
      </c>
      <c r="B361" s="3">
        <v>421.97</v>
      </c>
      <c r="C361" s="3">
        <f t="shared" si="28"/>
        <v>423.95400000000001</v>
      </c>
      <c r="D361" s="3">
        <f t="shared" si="30"/>
        <v>418.43233333333336</v>
      </c>
      <c r="E361" s="3">
        <f t="shared" si="32"/>
        <v>402.86949999999996</v>
      </c>
      <c r="F361" s="10">
        <v>90949660</v>
      </c>
      <c r="G361" s="10">
        <f t="shared" si="29"/>
        <v>54168810</v>
      </c>
      <c r="H361" s="10">
        <f t="shared" si="31"/>
        <v>66414301</v>
      </c>
      <c r="I361" s="10">
        <f t="shared" si="33"/>
        <v>77894145.353535354</v>
      </c>
    </row>
    <row r="362" spans="1:9">
      <c r="A362" s="1">
        <v>44365</v>
      </c>
      <c r="B362" s="3">
        <v>414.92</v>
      </c>
      <c r="C362" s="3">
        <f t="shared" si="28"/>
        <v>423.62600000000003</v>
      </c>
      <c r="D362" s="3">
        <f t="shared" si="30"/>
        <v>418.63966666666664</v>
      </c>
      <c r="E362" s="3">
        <f t="shared" si="32"/>
        <v>403.24529999999999</v>
      </c>
      <c r="F362" s="10">
        <v>118676300</v>
      </c>
      <c r="G362" s="10">
        <f t="shared" si="29"/>
        <v>62154712</v>
      </c>
      <c r="H362" s="10">
        <f t="shared" si="31"/>
        <v>68113934.333333328</v>
      </c>
      <c r="I362" s="10">
        <f t="shared" si="33"/>
        <v>77994994.949494943</v>
      </c>
    </row>
    <row r="363" spans="1:9">
      <c r="A363" s="1">
        <v>44368</v>
      </c>
      <c r="B363" s="3">
        <v>420.86</v>
      </c>
      <c r="C363" s="3">
        <f t="shared" si="28"/>
        <v>421.74799999999993</v>
      </c>
      <c r="D363" s="3">
        <f t="shared" si="30"/>
        <v>418.50133333333338</v>
      </c>
      <c r="E363" s="3">
        <f t="shared" si="32"/>
        <v>403.55659999999995</v>
      </c>
      <c r="F363" s="10">
        <v>72822030</v>
      </c>
      <c r="G363" s="10">
        <f t="shared" si="29"/>
        <v>76775806</v>
      </c>
      <c r="H363" s="10">
        <f t="shared" si="31"/>
        <v>69592432</v>
      </c>
      <c r="I363" s="10">
        <f t="shared" si="33"/>
        <v>78482715.959595963</v>
      </c>
    </row>
    <row r="364" spans="1:9">
      <c r="A364" s="1">
        <v>44369</v>
      </c>
      <c r="B364" s="3">
        <v>423.11</v>
      </c>
      <c r="C364" s="3">
        <f t="shared" si="28"/>
        <v>420.86800000000005</v>
      </c>
      <c r="D364" s="3">
        <f t="shared" si="30"/>
        <v>418.45933333333335</v>
      </c>
      <c r="E364" s="3">
        <f t="shared" si="32"/>
        <v>404.02109999999999</v>
      </c>
      <c r="F364" s="10">
        <v>57700300</v>
      </c>
      <c r="G364" s="10">
        <f t="shared" si="29"/>
        <v>82868516</v>
      </c>
      <c r="H364" s="10">
        <f t="shared" si="31"/>
        <v>69762040</v>
      </c>
      <c r="I364" s="10">
        <f t="shared" si="33"/>
        <v>78435495.75757575</v>
      </c>
    </row>
    <row r="365" spans="1:9">
      <c r="A365" s="1">
        <v>44370</v>
      </c>
      <c r="B365" s="3">
        <v>422.6</v>
      </c>
      <c r="C365" s="3">
        <f t="shared" si="28"/>
        <v>420.59400000000005</v>
      </c>
      <c r="D365" s="3">
        <f t="shared" si="30"/>
        <v>418.6316666666666</v>
      </c>
      <c r="E365" s="3">
        <f t="shared" si="32"/>
        <v>404.47590000000002</v>
      </c>
      <c r="F365" s="10">
        <v>49445410</v>
      </c>
      <c r="G365" s="10">
        <f t="shared" si="29"/>
        <v>84106874</v>
      </c>
      <c r="H365" s="10">
        <f t="shared" si="31"/>
        <v>68956968.333333328</v>
      </c>
      <c r="I365" s="10">
        <f t="shared" si="33"/>
        <v>78219575.858585864</v>
      </c>
    </row>
    <row r="366" spans="1:9">
      <c r="A366" s="1">
        <v>44371</v>
      </c>
      <c r="B366" s="3">
        <v>425.1</v>
      </c>
      <c r="C366" s="3">
        <f t="shared" si="28"/>
        <v>420.69200000000001</v>
      </c>
      <c r="D366" s="3">
        <f t="shared" si="30"/>
        <v>418.91133333333335</v>
      </c>
      <c r="E366" s="3">
        <f t="shared" si="32"/>
        <v>405.00119999999993</v>
      </c>
      <c r="F366" s="10">
        <v>45110290</v>
      </c>
      <c r="G366" s="10">
        <f t="shared" si="29"/>
        <v>77918740</v>
      </c>
      <c r="H366" s="10">
        <f t="shared" si="31"/>
        <v>66708882</v>
      </c>
      <c r="I366" s="10">
        <f t="shared" si="33"/>
        <v>77521951.616161615</v>
      </c>
    </row>
    <row r="367" spans="1:9">
      <c r="A367" s="1">
        <v>44372</v>
      </c>
      <c r="B367" s="3">
        <v>426.61</v>
      </c>
      <c r="C367" s="3">
        <f t="shared" si="28"/>
        <v>421.31799999999993</v>
      </c>
      <c r="D367" s="3">
        <f t="shared" si="30"/>
        <v>419.5676666666667</v>
      </c>
      <c r="E367" s="3">
        <f t="shared" si="32"/>
        <v>405.48989999999992</v>
      </c>
      <c r="F367" s="10">
        <v>58129530</v>
      </c>
      <c r="G367" s="10">
        <f t="shared" si="29"/>
        <v>68750866</v>
      </c>
      <c r="H367" s="10">
        <f t="shared" si="31"/>
        <v>63718858.333333336</v>
      </c>
      <c r="I367" s="10">
        <f t="shared" si="33"/>
        <v>77255565.858585864</v>
      </c>
    </row>
    <row r="368" spans="1:9">
      <c r="A368" s="1">
        <v>44375</v>
      </c>
      <c r="B368" s="3">
        <v>427.47</v>
      </c>
      <c r="C368" s="3">
        <f t="shared" si="28"/>
        <v>423.65600000000006</v>
      </c>
      <c r="D368" s="3">
        <f t="shared" si="30"/>
        <v>420.11200000000008</v>
      </c>
      <c r="E368" s="3">
        <f t="shared" si="32"/>
        <v>405.94049999999993</v>
      </c>
      <c r="F368" s="10">
        <v>53159580</v>
      </c>
      <c r="G368" s="10">
        <f t="shared" si="29"/>
        <v>56641512</v>
      </c>
      <c r="H368" s="10">
        <f t="shared" si="31"/>
        <v>62110042.666666664</v>
      </c>
      <c r="I368" s="10">
        <f t="shared" si="33"/>
        <v>77060208.585858583</v>
      </c>
    </row>
    <row r="369" spans="1:9">
      <c r="A369" s="1">
        <v>44376</v>
      </c>
      <c r="B369" s="3">
        <v>427.7</v>
      </c>
      <c r="C369" s="3">
        <f t="shared" si="28"/>
        <v>424.97800000000007</v>
      </c>
      <c r="D369" s="3">
        <f t="shared" si="30"/>
        <v>420.47500000000008</v>
      </c>
      <c r="E369" s="3">
        <f t="shared" si="32"/>
        <v>406.39670000000001</v>
      </c>
      <c r="F369" s="10">
        <v>35970520</v>
      </c>
      <c r="G369" s="10">
        <f t="shared" si="29"/>
        <v>52709022</v>
      </c>
      <c r="H369" s="10">
        <f t="shared" si="31"/>
        <v>61141974.333333336</v>
      </c>
      <c r="I369" s="10">
        <f t="shared" si="33"/>
        <v>77117808.989898995</v>
      </c>
    </row>
    <row r="370" spans="1:9">
      <c r="A370" s="1">
        <v>44377</v>
      </c>
      <c r="B370" s="3">
        <v>428.06</v>
      </c>
      <c r="C370" s="3">
        <f t="shared" si="28"/>
        <v>425.89600000000002</v>
      </c>
      <c r="D370" s="3">
        <f t="shared" si="30"/>
        <v>420.88100000000009</v>
      </c>
      <c r="E370" s="3">
        <f t="shared" si="32"/>
        <v>406.81180000000001</v>
      </c>
      <c r="F370" s="10">
        <v>64827860</v>
      </c>
      <c r="G370" s="10">
        <f t="shared" si="29"/>
        <v>48363066</v>
      </c>
      <c r="H370" s="10">
        <f t="shared" si="31"/>
        <v>60178244.666666664</v>
      </c>
      <c r="I370" s="10">
        <f t="shared" si="33"/>
        <v>77178586.969696969</v>
      </c>
    </row>
    <row r="371" spans="1:9">
      <c r="A371" s="1">
        <v>44378</v>
      </c>
      <c r="B371" s="3">
        <v>430.43</v>
      </c>
      <c r="C371" s="3">
        <f t="shared" si="28"/>
        <v>426.988</v>
      </c>
      <c r="D371" s="3">
        <f t="shared" si="30"/>
        <v>421.41833333333335</v>
      </c>
      <c r="E371" s="3">
        <f t="shared" si="32"/>
        <v>407.21530000000001</v>
      </c>
      <c r="F371" s="10">
        <v>53441030</v>
      </c>
      <c r="G371" s="10">
        <f t="shared" si="29"/>
        <v>51439556</v>
      </c>
      <c r="H371" s="10">
        <f t="shared" si="31"/>
        <v>60345498.666666664</v>
      </c>
      <c r="I371" s="10">
        <f t="shared" si="33"/>
        <v>77050311.717171714</v>
      </c>
    </row>
    <row r="372" spans="1:9">
      <c r="A372" s="1">
        <v>44379</v>
      </c>
      <c r="B372" s="3">
        <v>433.72</v>
      </c>
      <c r="C372" s="3">
        <f t="shared" si="28"/>
        <v>428.05399999999997</v>
      </c>
      <c r="D372" s="3">
        <f t="shared" si="30"/>
        <v>422.07066666666674</v>
      </c>
      <c r="E372" s="3">
        <f t="shared" si="32"/>
        <v>407.61449999999996</v>
      </c>
      <c r="F372" s="10">
        <v>57697670</v>
      </c>
      <c r="G372" s="10">
        <f t="shared" si="29"/>
        <v>53105704</v>
      </c>
      <c r="H372" s="10">
        <f t="shared" si="31"/>
        <v>58577963</v>
      </c>
      <c r="I372" s="10">
        <f t="shared" si="33"/>
        <v>77317611.414141417</v>
      </c>
    </row>
    <row r="373" spans="1:9">
      <c r="A373" s="1">
        <v>44383</v>
      </c>
      <c r="B373" s="3">
        <v>432.93</v>
      </c>
      <c r="C373" s="3">
        <f t="shared" si="28"/>
        <v>429.476</v>
      </c>
      <c r="D373" s="3">
        <f t="shared" si="30"/>
        <v>422.6853333333334</v>
      </c>
      <c r="E373" s="3">
        <f t="shared" si="32"/>
        <v>408.04919999999998</v>
      </c>
      <c r="F373" s="10">
        <v>68710420</v>
      </c>
      <c r="G373" s="10">
        <f t="shared" si="29"/>
        <v>53019332</v>
      </c>
      <c r="H373" s="10">
        <f t="shared" si="31"/>
        <v>57900478</v>
      </c>
      <c r="I373" s="10">
        <f t="shared" si="33"/>
        <v>77498318.181818187</v>
      </c>
    </row>
    <row r="374" spans="1:9">
      <c r="A374" s="1">
        <v>44384</v>
      </c>
      <c r="B374" s="3">
        <v>434.46</v>
      </c>
      <c r="C374" s="3">
        <f t="shared" si="28"/>
        <v>430.56800000000004</v>
      </c>
      <c r="D374" s="3">
        <f t="shared" si="30"/>
        <v>423.28500000000003</v>
      </c>
      <c r="E374" s="3">
        <f t="shared" si="32"/>
        <v>408.47769999999997</v>
      </c>
      <c r="F374" s="10">
        <v>63549460</v>
      </c>
      <c r="G374" s="10">
        <f t="shared" si="29"/>
        <v>56129500</v>
      </c>
      <c r="H374" s="10">
        <f t="shared" si="31"/>
        <v>57638203.333333336</v>
      </c>
      <c r="I374" s="10">
        <f t="shared" si="33"/>
        <v>77483604.040404037</v>
      </c>
    </row>
    <row r="375" spans="1:9">
      <c r="A375" s="1">
        <v>44385</v>
      </c>
      <c r="B375" s="3">
        <v>430.92</v>
      </c>
      <c r="C375" s="3">
        <f t="shared" si="28"/>
        <v>431.91999999999996</v>
      </c>
      <c r="D375" s="3">
        <f t="shared" si="30"/>
        <v>423.79466666666661</v>
      </c>
      <c r="E375" s="3">
        <f t="shared" si="32"/>
        <v>408.91519999999991</v>
      </c>
      <c r="F375" s="10">
        <v>97595230</v>
      </c>
      <c r="G375" s="10">
        <f t="shared" si="29"/>
        <v>61645288</v>
      </c>
      <c r="H375" s="10">
        <f t="shared" si="31"/>
        <v>58043962</v>
      </c>
      <c r="I375" s="10">
        <f t="shared" si="33"/>
        <v>77744181.111111104</v>
      </c>
    </row>
    <row r="376" spans="1:9">
      <c r="A376" s="1">
        <v>44386</v>
      </c>
      <c r="B376" s="3">
        <v>435.52</v>
      </c>
      <c r="C376" s="3">
        <f t="shared" si="28"/>
        <v>432.49200000000002</v>
      </c>
      <c r="D376" s="3">
        <f t="shared" si="30"/>
        <v>424.21733333333327</v>
      </c>
      <c r="E376" s="3">
        <f t="shared" si="32"/>
        <v>409.29799999999994</v>
      </c>
      <c r="F376" s="10">
        <v>76238580</v>
      </c>
      <c r="G376" s="10">
        <f t="shared" si="29"/>
        <v>68198762</v>
      </c>
      <c r="H376" s="10">
        <f t="shared" si="31"/>
        <v>59382089.666666664</v>
      </c>
      <c r="I376" s="10">
        <f t="shared" si="33"/>
        <v>77875051.717171714</v>
      </c>
    </row>
    <row r="377" spans="1:9">
      <c r="A377" s="1">
        <v>44389</v>
      </c>
      <c r="B377" s="3">
        <v>437.08</v>
      </c>
      <c r="C377" s="3">
        <f t="shared" si="28"/>
        <v>433.51000000000005</v>
      </c>
      <c r="D377" s="3">
        <f t="shared" si="30"/>
        <v>424.76566666666673</v>
      </c>
      <c r="E377" s="3">
        <f t="shared" si="32"/>
        <v>409.73019999999997</v>
      </c>
      <c r="F377" s="10">
        <v>52889590</v>
      </c>
      <c r="G377" s="10">
        <f t="shared" si="29"/>
        <v>72758272</v>
      </c>
      <c r="H377" s="10">
        <f t="shared" si="31"/>
        <v>60487088.333333336</v>
      </c>
      <c r="I377" s="10">
        <f t="shared" si="33"/>
        <v>78345989.696969703</v>
      </c>
    </row>
    <row r="378" spans="1:9">
      <c r="A378" s="1">
        <v>44390</v>
      </c>
      <c r="B378" s="3">
        <v>435.59</v>
      </c>
      <c r="C378" s="3">
        <f t="shared" si="28"/>
        <v>434.18199999999996</v>
      </c>
      <c r="D378" s="3">
        <f t="shared" si="30"/>
        <v>425.35866666666669</v>
      </c>
      <c r="E378" s="3">
        <f t="shared" si="32"/>
        <v>410.1771</v>
      </c>
      <c r="F378" s="10">
        <v>52911310</v>
      </c>
      <c r="G378" s="10">
        <f t="shared" si="29"/>
        <v>71796656</v>
      </c>
      <c r="H378" s="10">
        <f t="shared" si="31"/>
        <v>60359818.666666664</v>
      </c>
      <c r="I378" s="10">
        <f t="shared" si="33"/>
        <v>78582675.555555552</v>
      </c>
    </row>
    <row r="379" spans="1:9">
      <c r="A379" s="1">
        <v>44391</v>
      </c>
      <c r="B379" s="3">
        <v>436.24</v>
      </c>
      <c r="C379" s="3">
        <f t="shared" si="28"/>
        <v>434.71400000000006</v>
      </c>
      <c r="D379" s="3">
        <f t="shared" si="30"/>
        <v>425.87700000000001</v>
      </c>
      <c r="E379" s="3">
        <f t="shared" si="32"/>
        <v>410.62579999999997</v>
      </c>
      <c r="F379" s="10">
        <v>64130350</v>
      </c>
      <c r="G379" s="10">
        <f t="shared" si="29"/>
        <v>68636834</v>
      </c>
      <c r="H379" s="10">
        <f t="shared" si="31"/>
        <v>60172857</v>
      </c>
      <c r="I379" s="10">
        <f t="shared" si="33"/>
        <v>78513754.545454547</v>
      </c>
    </row>
    <row r="380" spans="1:9">
      <c r="A380" s="1">
        <v>44392</v>
      </c>
      <c r="B380" s="3">
        <v>434.75</v>
      </c>
      <c r="C380" s="3">
        <f t="shared" si="28"/>
        <v>435.07</v>
      </c>
      <c r="D380" s="3">
        <f t="shared" si="30"/>
        <v>426.42933333333332</v>
      </c>
      <c r="E380" s="3">
        <f t="shared" si="32"/>
        <v>411.08789999999988</v>
      </c>
      <c r="F380" s="10">
        <v>55126360</v>
      </c>
      <c r="G380" s="10">
        <f t="shared" si="29"/>
        <v>68753012</v>
      </c>
      <c r="H380" s="10">
        <f t="shared" si="31"/>
        <v>60503314.333333336</v>
      </c>
      <c r="I380" s="10">
        <f t="shared" si="33"/>
        <v>78207394.343434349</v>
      </c>
    </row>
    <row r="381" spans="1:9">
      <c r="A381" s="1">
        <v>44393</v>
      </c>
      <c r="B381" s="3">
        <v>431.34</v>
      </c>
      <c r="C381" s="3">
        <f t="shared" si="28"/>
        <v>435.83599999999996</v>
      </c>
      <c r="D381" s="3">
        <f t="shared" si="30"/>
        <v>426.90999999999997</v>
      </c>
      <c r="E381" s="3">
        <f t="shared" si="32"/>
        <v>411.56509999999986</v>
      </c>
      <c r="F381" s="10">
        <v>75874660</v>
      </c>
      <c r="G381" s="10">
        <f t="shared" si="29"/>
        <v>60259238</v>
      </c>
      <c r="H381" s="10">
        <f t="shared" si="31"/>
        <v>60704291</v>
      </c>
      <c r="I381" s="10">
        <f t="shared" si="33"/>
        <v>78174224.444444448</v>
      </c>
    </row>
    <row r="382" spans="1:9">
      <c r="A382" s="1">
        <v>44396</v>
      </c>
      <c r="B382" s="3">
        <v>424.97</v>
      </c>
      <c r="C382" s="3">
        <f t="shared" si="28"/>
        <v>435</v>
      </c>
      <c r="D382" s="3">
        <f t="shared" si="30"/>
        <v>427.32899999999995</v>
      </c>
      <c r="E382" s="3">
        <f t="shared" si="32"/>
        <v>412.00349999999986</v>
      </c>
      <c r="F382" s="10">
        <v>147987000</v>
      </c>
      <c r="G382" s="10">
        <f t="shared" si="29"/>
        <v>60186454</v>
      </c>
      <c r="H382" s="10">
        <f t="shared" si="31"/>
        <v>61295487.666666664</v>
      </c>
      <c r="I382" s="10">
        <f t="shared" si="33"/>
        <v>77647378.585858583</v>
      </c>
    </row>
    <row r="383" spans="1:9">
      <c r="A383" s="1">
        <v>44397</v>
      </c>
      <c r="B383" s="3">
        <v>431.06</v>
      </c>
      <c r="C383" s="3">
        <f t="shared" si="28"/>
        <v>432.57799999999997</v>
      </c>
      <c r="D383" s="3">
        <f t="shared" si="30"/>
        <v>427.40800000000002</v>
      </c>
      <c r="E383" s="3">
        <f t="shared" si="32"/>
        <v>412.3354999999998</v>
      </c>
      <c r="F383" s="10">
        <v>99608170</v>
      </c>
      <c r="G383" s="10">
        <f t="shared" si="29"/>
        <v>79205936</v>
      </c>
      <c r="H383" s="10">
        <f t="shared" si="31"/>
        <v>64363761.333333336</v>
      </c>
      <c r="I383" s="10">
        <f t="shared" si="33"/>
        <v>77682133.232323229</v>
      </c>
    </row>
    <row r="384" spans="1:9">
      <c r="A384" s="1">
        <v>44398</v>
      </c>
      <c r="B384" s="3">
        <v>434.55</v>
      </c>
      <c r="C384" s="3">
        <f t="shared" si="28"/>
        <v>431.67200000000003</v>
      </c>
      <c r="D384" s="3">
        <f t="shared" si="30"/>
        <v>427.70366666666661</v>
      </c>
      <c r="E384" s="3">
        <f t="shared" si="32"/>
        <v>412.82279999999975</v>
      </c>
      <c r="F384" s="10">
        <v>64724390</v>
      </c>
      <c r="G384" s="10">
        <f t="shared" si="29"/>
        <v>88545308</v>
      </c>
      <c r="H384" s="10">
        <f t="shared" si="31"/>
        <v>65965532.666666664</v>
      </c>
      <c r="I384" s="10">
        <f t="shared" si="33"/>
        <v>77695431.212121218</v>
      </c>
    </row>
    <row r="385" spans="1:9">
      <c r="A385" s="1">
        <v>44399</v>
      </c>
      <c r="B385" s="3">
        <v>435.46</v>
      </c>
      <c r="C385" s="3">
        <f t="shared" si="28"/>
        <v>431.334</v>
      </c>
      <c r="D385" s="3">
        <f t="shared" si="30"/>
        <v>428.11266666666671</v>
      </c>
      <c r="E385" s="3">
        <f t="shared" si="32"/>
        <v>413.36469999999986</v>
      </c>
      <c r="F385" s="10">
        <v>47878540</v>
      </c>
      <c r="G385" s="10">
        <f t="shared" si="29"/>
        <v>88664116</v>
      </c>
      <c r="H385" s="10">
        <f t="shared" si="31"/>
        <v>66551869.666666664</v>
      </c>
      <c r="I385" s="10">
        <f t="shared" si="33"/>
        <v>77159133.939393938</v>
      </c>
    </row>
    <row r="386" spans="1:9">
      <c r="A386" s="1">
        <v>44400</v>
      </c>
      <c r="B386" s="3">
        <v>439.94</v>
      </c>
      <c r="C386" s="3">
        <f t="shared" si="28"/>
        <v>431.47599999999994</v>
      </c>
      <c r="D386" s="3">
        <f t="shared" si="30"/>
        <v>428.57299999999998</v>
      </c>
      <c r="E386" s="3">
        <f t="shared" si="32"/>
        <v>413.82349999999985</v>
      </c>
      <c r="F386" s="10">
        <v>63766640</v>
      </c>
      <c r="G386" s="10">
        <f t="shared" si="29"/>
        <v>87214552</v>
      </c>
      <c r="H386" s="10">
        <f t="shared" si="31"/>
        <v>66533276.333333336</v>
      </c>
      <c r="I386" s="10">
        <f t="shared" si="33"/>
        <v>76748786.36363636</v>
      </c>
    </row>
    <row r="387" spans="1:9">
      <c r="A387" s="1">
        <v>44403</v>
      </c>
      <c r="B387" s="3">
        <v>441.02</v>
      </c>
      <c r="C387" s="3">
        <f t="shared" si="28"/>
        <v>433.19600000000003</v>
      </c>
      <c r="D387" s="3">
        <f t="shared" si="30"/>
        <v>429.11733333333331</v>
      </c>
      <c r="E387" s="3">
        <f t="shared" si="32"/>
        <v>414.35749999999985</v>
      </c>
      <c r="F387" s="10">
        <v>43719190</v>
      </c>
      <c r="G387" s="10">
        <f t="shared" si="29"/>
        <v>84792948</v>
      </c>
      <c r="H387" s="10">
        <f t="shared" si="31"/>
        <v>66958159.333333336</v>
      </c>
      <c r="I387" s="10">
        <f t="shared" si="33"/>
        <v>76428414.747474745</v>
      </c>
    </row>
    <row r="388" spans="1:9">
      <c r="A388" s="1">
        <v>44404</v>
      </c>
      <c r="B388" s="3">
        <v>439.01</v>
      </c>
      <c r="C388" s="3">
        <f t="shared" si="28"/>
        <v>436.40599999999995</v>
      </c>
      <c r="D388" s="3">
        <f t="shared" si="30"/>
        <v>429.67433333333332</v>
      </c>
      <c r="E388" s="3">
        <f t="shared" si="32"/>
        <v>414.95349999999979</v>
      </c>
      <c r="F388" s="10">
        <v>67397140</v>
      </c>
      <c r="G388" s="10">
        <f t="shared" si="29"/>
        <v>63939386</v>
      </c>
      <c r="H388" s="10">
        <f t="shared" si="31"/>
        <v>66896438</v>
      </c>
      <c r="I388" s="10">
        <f t="shared" si="33"/>
        <v>75861005.050505057</v>
      </c>
    </row>
    <row r="389" spans="1:9">
      <c r="A389" s="1">
        <v>44405</v>
      </c>
      <c r="B389" s="3">
        <v>438.83</v>
      </c>
      <c r="C389" s="3">
        <f t="shared" si="28"/>
        <v>437.99599999999998</v>
      </c>
      <c r="D389" s="3">
        <f t="shared" si="30"/>
        <v>430.13266666666664</v>
      </c>
      <c r="E389" s="3">
        <f t="shared" si="32"/>
        <v>415.57659999999976</v>
      </c>
      <c r="F389" s="10">
        <v>52472360</v>
      </c>
      <c r="G389" s="10">
        <f t="shared" si="29"/>
        <v>57497180</v>
      </c>
      <c r="H389" s="10">
        <f t="shared" si="31"/>
        <v>67731060</v>
      </c>
      <c r="I389" s="10">
        <f t="shared" si="33"/>
        <v>74449754.444444448</v>
      </c>
    </row>
    <row r="390" spans="1:9">
      <c r="A390" s="1">
        <v>44406</v>
      </c>
      <c r="B390" s="3">
        <v>440.65</v>
      </c>
      <c r="C390" s="3">
        <f t="shared" si="28"/>
        <v>438.85200000000003</v>
      </c>
      <c r="D390" s="3">
        <f t="shared" si="30"/>
        <v>430.61099999999999</v>
      </c>
      <c r="E390" s="3">
        <f t="shared" si="32"/>
        <v>416.12859999999984</v>
      </c>
      <c r="F390" s="10">
        <v>47435340</v>
      </c>
      <c r="G390" s="10">
        <f t="shared" si="29"/>
        <v>55046774</v>
      </c>
      <c r="H390" s="10">
        <f t="shared" si="31"/>
        <v>67763188.333333328</v>
      </c>
      <c r="I390" s="10">
        <f t="shared" si="33"/>
        <v>73594780.101010099</v>
      </c>
    </row>
    <row r="391" spans="1:9">
      <c r="A391" s="1">
        <v>44407</v>
      </c>
      <c r="B391" s="3">
        <v>438.51</v>
      </c>
      <c r="C391" s="3">
        <f t="shared" si="28"/>
        <v>439.89</v>
      </c>
      <c r="D391" s="3">
        <f t="shared" si="30"/>
        <v>431.22899999999998</v>
      </c>
      <c r="E391" s="3">
        <f t="shared" si="32"/>
        <v>416.71789999999987</v>
      </c>
      <c r="F391" s="10">
        <v>68951200</v>
      </c>
      <c r="G391" s="10">
        <f t="shared" si="29"/>
        <v>54958134</v>
      </c>
      <c r="H391" s="10">
        <f t="shared" si="31"/>
        <v>66664830.333333336</v>
      </c>
      <c r="I391" s="10">
        <f t="shared" si="33"/>
        <v>72880872.62626262</v>
      </c>
    </row>
    <row r="392" spans="1:9">
      <c r="A392" s="1">
        <v>44410</v>
      </c>
      <c r="B392" s="3">
        <v>437.59</v>
      </c>
      <c r="C392" s="3">
        <f t="shared" ref="C392:C455" si="34">AVERAGE(B387:B391)</f>
        <v>439.60399999999993</v>
      </c>
      <c r="D392" s="3">
        <f t="shared" si="30"/>
        <v>431.78033333333326</v>
      </c>
      <c r="E392" s="3">
        <f t="shared" si="32"/>
        <v>417.23129999999992</v>
      </c>
      <c r="F392" s="10">
        <v>58783300</v>
      </c>
      <c r="G392" s="10">
        <f t="shared" ref="G392:G455" si="35">AVERAGE(F387:F391)</f>
        <v>55995046</v>
      </c>
      <c r="H392" s="10">
        <f t="shared" si="31"/>
        <v>65931548.333333336</v>
      </c>
      <c r="I392" s="10">
        <f t="shared" si="33"/>
        <v>72212203.333333328</v>
      </c>
    </row>
    <row r="393" spans="1:9">
      <c r="A393" s="1">
        <v>44411</v>
      </c>
      <c r="B393" s="3">
        <v>441.15</v>
      </c>
      <c r="C393" s="3">
        <f t="shared" si="34"/>
        <v>438.91799999999995</v>
      </c>
      <c r="D393" s="3">
        <f t="shared" si="30"/>
        <v>432.53599999999994</v>
      </c>
      <c r="E393" s="3">
        <f t="shared" si="32"/>
        <v>417.71139999999986</v>
      </c>
      <c r="F393" s="10">
        <v>58053900</v>
      </c>
      <c r="G393" s="10">
        <f t="shared" si="35"/>
        <v>59007868</v>
      </c>
      <c r="H393" s="10">
        <f t="shared" si="31"/>
        <v>63935115</v>
      </c>
      <c r="I393" s="10">
        <f t="shared" si="33"/>
        <v>71798585.151515156</v>
      </c>
    </row>
    <row r="394" spans="1:9">
      <c r="A394" s="1">
        <v>44412</v>
      </c>
      <c r="B394" s="3">
        <v>438.98</v>
      </c>
      <c r="C394" s="3">
        <f t="shared" si="34"/>
        <v>439.346</v>
      </c>
      <c r="D394" s="3">
        <f t="shared" si="30"/>
        <v>433.21233333333333</v>
      </c>
      <c r="E394" s="3">
        <f t="shared" si="32"/>
        <v>418.18759999999986</v>
      </c>
      <c r="F394" s="10">
        <v>46732210</v>
      </c>
      <c r="G394" s="10">
        <f t="shared" si="35"/>
        <v>57139220</v>
      </c>
      <c r="H394" s="10">
        <f t="shared" si="31"/>
        <v>63442844</v>
      </c>
      <c r="I394" s="10">
        <f t="shared" si="33"/>
        <v>71521193.838383839</v>
      </c>
    </row>
    <row r="395" spans="1:9">
      <c r="A395" s="1">
        <v>44413</v>
      </c>
      <c r="B395" s="3">
        <v>441.76</v>
      </c>
      <c r="C395" s="3">
        <f t="shared" si="34"/>
        <v>439.37600000000003</v>
      </c>
      <c r="D395" s="3">
        <f t="shared" si="30"/>
        <v>433.74133333333327</v>
      </c>
      <c r="E395" s="3">
        <f t="shared" si="32"/>
        <v>418.63679999999999</v>
      </c>
      <c r="F395" s="10">
        <v>38969660</v>
      </c>
      <c r="G395" s="10">
        <f t="shared" si="35"/>
        <v>55991190</v>
      </c>
      <c r="H395" s="10">
        <f t="shared" si="31"/>
        <v>63077241</v>
      </c>
      <c r="I395" s="10">
        <f t="shared" si="33"/>
        <v>71454530.50505051</v>
      </c>
    </row>
    <row r="396" spans="1:9">
      <c r="A396" s="1">
        <v>44414</v>
      </c>
      <c r="B396" s="3">
        <v>442.49</v>
      </c>
      <c r="C396" s="3">
        <f t="shared" si="34"/>
        <v>439.59799999999996</v>
      </c>
      <c r="D396" s="3">
        <f t="shared" si="30"/>
        <v>434.38</v>
      </c>
      <c r="E396" s="3">
        <f t="shared" si="32"/>
        <v>419.09030000000001</v>
      </c>
      <c r="F396" s="10">
        <v>46930010</v>
      </c>
      <c r="G396" s="10">
        <f t="shared" si="35"/>
        <v>54298054</v>
      </c>
      <c r="H396" s="10">
        <f t="shared" si="31"/>
        <v>62728049.333333336</v>
      </c>
      <c r="I396" s="10">
        <f t="shared" si="33"/>
        <v>71183216.464646459</v>
      </c>
    </row>
    <row r="397" spans="1:9">
      <c r="A397" s="1">
        <v>44417</v>
      </c>
      <c r="B397" s="3">
        <v>442.13</v>
      </c>
      <c r="C397" s="3">
        <f t="shared" si="34"/>
        <v>440.39400000000006</v>
      </c>
      <c r="D397" s="3">
        <f t="shared" si="30"/>
        <v>434.95966666666669</v>
      </c>
      <c r="E397" s="3">
        <f t="shared" si="32"/>
        <v>419.55610000000001</v>
      </c>
      <c r="F397" s="10">
        <v>41222590</v>
      </c>
      <c r="G397" s="10">
        <f t="shared" si="35"/>
        <v>49893816</v>
      </c>
      <c r="H397" s="10">
        <f t="shared" si="31"/>
        <v>62788706.666666664</v>
      </c>
      <c r="I397" s="10">
        <f t="shared" si="33"/>
        <v>70832177.575757578</v>
      </c>
    </row>
    <row r="398" spans="1:9">
      <c r="A398" s="1">
        <v>44418</v>
      </c>
      <c r="B398" s="3">
        <v>442.68</v>
      </c>
      <c r="C398" s="3">
        <f t="shared" si="34"/>
        <v>441.30199999999996</v>
      </c>
      <c r="D398" s="3">
        <f t="shared" si="30"/>
        <v>435.47699999999998</v>
      </c>
      <c r="E398" s="3">
        <f t="shared" si="32"/>
        <v>420.00479999999993</v>
      </c>
      <c r="F398" s="10">
        <v>43339280</v>
      </c>
      <c r="G398" s="10">
        <f t="shared" si="35"/>
        <v>46381674</v>
      </c>
      <c r="H398" s="10">
        <f t="shared" si="31"/>
        <v>62225142</v>
      </c>
      <c r="I398" s="10">
        <f t="shared" si="33"/>
        <v>70316730.50505051</v>
      </c>
    </row>
    <row r="399" spans="1:9">
      <c r="A399" s="1">
        <v>44419</v>
      </c>
      <c r="B399" s="3">
        <v>443.78</v>
      </c>
      <c r="C399" s="3">
        <f t="shared" si="34"/>
        <v>441.608</v>
      </c>
      <c r="D399" s="3">
        <f t="shared" si="30"/>
        <v>435.98399999999998</v>
      </c>
      <c r="E399" s="3">
        <f t="shared" si="32"/>
        <v>420.51679999999993</v>
      </c>
      <c r="F399" s="10">
        <v>44034340</v>
      </c>
      <c r="G399" s="10">
        <f t="shared" si="35"/>
        <v>43438750</v>
      </c>
      <c r="H399" s="10">
        <f t="shared" si="31"/>
        <v>61897798.666666664</v>
      </c>
      <c r="I399" s="10">
        <f t="shared" si="33"/>
        <v>69567977.878787875</v>
      </c>
    </row>
    <row r="400" spans="1:9">
      <c r="A400" s="1">
        <v>44420</v>
      </c>
      <c r="B400" s="3">
        <v>445.11</v>
      </c>
      <c r="C400" s="3">
        <f t="shared" si="34"/>
        <v>442.56800000000004</v>
      </c>
      <c r="D400" s="3">
        <f t="shared" si="30"/>
        <v>436.52000000000004</v>
      </c>
      <c r="E400" s="3">
        <f t="shared" si="32"/>
        <v>421.05979999999994</v>
      </c>
      <c r="F400" s="10">
        <v>38942420</v>
      </c>
      <c r="G400" s="10">
        <f t="shared" si="35"/>
        <v>42899176</v>
      </c>
      <c r="H400" s="10">
        <f t="shared" si="31"/>
        <v>62166592.666666664</v>
      </c>
      <c r="I400" s="10">
        <f t="shared" si="33"/>
        <v>68858026.161616161</v>
      </c>
    </row>
    <row r="401" spans="1:9">
      <c r="A401" s="1">
        <v>44421</v>
      </c>
      <c r="B401" s="3">
        <v>445.92</v>
      </c>
      <c r="C401" s="3">
        <f t="shared" si="34"/>
        <v>443.238</v>
      </c>
      <c r="D401" s="3">
        <f t="shared" si="30"/>
        <v>437.08833333333337</v>
      </c>
      <c r="E401" s="3">
        <f t="shared" si="32"/>
        <v>421.58500000000009</v>
      </c>
      <c r="F401" s="10">
        <v>39470250</v>
      </c>
      <c r="G401" s="10">
        <f t="shared" si="35"/>
        <v>42893728</v>
      </c>
      <c r="H401" s="10">
        <f t="shared" si="31"/>
        <v>61303744.666666664</v>
      </c>
      <c r="I401" s="10">
        <f t="shared" si="33"/>
        <v>68557578.585858583</v>
      </c>
    </row>
    <row r="402" spans="1:9">
      <c r="A402" s="1">
        <v>44424</v>
      </c>
      <c r="B402" s="3">
        <v>446.97</v>
      </c>
      <c r="C402" s="3">
        <f t="shared" si="34"/>
        <v>443.92399999999998</v>
      </c>
      <c r="D402" s="3">
        <f t="shared" si="30"/>
        <v>437.60466666666673</v>
      </c>
      <c r="E402" s="3">
        <f t="shared" si="32"/>
        <v>422.14920000000006</v>
      </c>
      <c r="F402" s="10">
        <v>73930860</v>
      </c>
      <c r="G402" s="10">
        <f t="shared" si="35"/>
        <v>41401776</v>
      </c>
      <c r="H402" s="10">
        <f t="shared" si="31"/>
        <v>60838052</v>
      </c>
      <c r="I402" s="10">
        <f t="shared" si="33"/>
        <v>68034910.606060609</v>
      </c>
    </row>
    <row r="403" spans="1:9">
      <c r="A403" s="1">
        <v>44425</v>
      </c>
      <c r="B403" s="3">
        <v>444.04</v>
      </c>
      <c r="C403" s="3">
        <f t="shared" si="34"/>
        <v>444.892</v>
      </c>
      <c r="D403" s="3">
        <f t="shared" si="30"/>
        <v>438.04633333333334</v>
      </c>
      <c r="E403" s="3">
        <f t="shared" si="32"/>
        <v>422.7437000000001</v>
      </c>
      <c r="F403" s="10">
        <v>92673930</v>
      </c>
      <c r="G403" s="10">
        <f t="shared" si="35"/>
        <v>47943430</v>
      </c>
      <c r="H403" s="10">
        <f t="shared" si="31"/>
        <v>61379158.333333336</v>
      </c>
      <c r="I403" s="10">
        <f t="shared" si="33"/>
        <v>67447856.161616161</v>
      </c>
    </row>
    <row r="404" spans="1:9">
      <c r="A404" s="1">
        <v>44426</v>
      </c>
      <c r="B404" s="3">
        <v>439.18</v>
      </c>
      <c r="C404" s="3">
        <f t="shared" si="34"/>
        <v>445.16400000000004</v>
      </c>
      <c r="D404" s="3">
        <f t="shared" si="30"/>
        <v>438.41666666666674</v>
      </c>
      <c r="E404" s="3">
        <f t="shared" si="32"/>
        <v>423.28710000000012</v>
      </c>
      <c r="F404" s="10">
        <v>89351930</v>
      </c>
      <c r="G404" s="10">
        <f t="shared" si="35"/>
        <v>57810360</v>
      </c>
      <c r="H404" s="10">
        <f t="shared" si="31"/>
        <v>62177942</v>
      </c>
      <c r="I404" s="10">
        <f t="shared" si="33"/>
        <v>67021616.363636367</v>
      </c>
    </row>
    <row r="405" spans="1:9">
      <c r="A405" s="1">
        <v>44427</v>
      </c>
      <c r="B405" s="3">
        <v>439.86</v>
      </c>
      <c r="C405" s="3">
        <f t="shared" si="34"/>
        <v>444.24399999999997</v>
      </c>
      <c r="D405" s="3">
        <f t="shared" si="30"/>
        <v>438.57399999999996</v>
      </c>
      <c r="E405" s="3">
        <f t="shared" si="32"/>
        <v>423.7191000000002</v>
      </c>
      <c r="F405" s="10">
        <v>92812250</v>
      </c>
      <c r="G405" s="10">
        <f t="shared" si="35"/>
        <v>66873878</v>
      </c>
      <c r="H405" s="10">
        <f t="shared" si="31"/>
        <v>63038024.333333336</v>
      </c>
      <c r="I405" s="10">
        <f t="shared" si="33"/>
        <v>66802069.191919193</v>
      </c>
    </row>
    <row r="406" spans="1:9">
      <c r="A406" s="1">
        <v>44428</v>
      </c>
      <c r="B406" s="3">
        <v>443.36</v>
      </c>
      <c r="C406" s="3">
        <f t="shared" si="34"/>
        <v>443.19400000000007</v>
      </c>
      <c r="D406" s="3">
        <f t="shared" si="30"/>
        <v>438.87200000000001</v>
      </c>
      <c r="E406" s="3">
        <f t="shared" si="32"/>
        <v>424.15990000000011</v>
      </c>
      <c r="F406" s="10">
        <v>72008710</v>
      </c>
      <c r="G406" s="10">
        <f t="shared" si="35"/>
        <v>77647844</v>
      </c>
      <c r="H406" s="10">
        <f t="shared" si="31"/>
        <v>62878591.666666664</v>
      </c>
      <c r="I406" s="10">
        <f t="shared" si="33"/>
        <v>66612617.979797982</v>
      </c>
    </row>
    <row r="407" spans="1:9">
      <c r="A407" s="1">
        <v>44431</v>
      </c>
      <c r="B407" s="3">
        <v>447.26</v>
      </c>
      <c r="C407" s="3">
        <f t="shared" si="34"/>
        <v>442.68200000000007</v>
      </c>
      <c r="D407" s="3">
        <f t="shared" si="30"/>
        <v>439.13333333333338</v>
      </c>
      <c r="E407" s="3">
        <f t="shared" si="32"/>
        <v>424.64620000000019</v>
      </c>
      <c r="F407" s="10">
        <v>54973040</v>
      </c>
      <c r="G407" s="10">
        <f t="shared" si="35"/>
        <v>84155536</v>
      </c>
      <c r="H407" s="10">
        <f t="shared" si="31"/>
        <v>62737596</v>
      </c>
      <c r="I407" s="10">
        <f t="shared" si="33"/>
        <v>66779789.696969695</v>
      </c>
    </row>
    <row r="408" spans="1:9">
      <c r="A408" s="1">
        <v>44432</v>
      </c>
      <c r="B408" s="3">
        <v>447.97</v>
      </c>
      <c r="C408" s="3">
        <f t="shared" si="34"/>
        <v>442.73999999999995</v>
      </c>
      <c r="D408" s="3">
        <f t="shared" si="30"/>
        <v>439.47266666666673</v>
      </c>
      <c r="E408" s="3">
        <f t="shared" si="32"/>
        <v>425.15550000000019</v>
      </c>
      <c r="F408" s="10">
        <v>38744710</v>
      </c>
      <c r="G408" s="10">
        <f t="shared" si="35"/>
        <v>80363972</v>
      </c>
      <c r="H408" s="10">
        <f t="shared" si="31"/>
        <v>62807044.333333336</v>
      </c>
      <c r="I408" s="10">
        <f t="shared" si="33"/>
        <v>66368421.111111112</v>
      </c>
    </row>
    <row r="409" spans="1:9">
      <c r="A409" s="1">
        <v>44433</v>
      </c>
      <c r="B409" s="3">
        <v>448.91</v>
      </c>
      <c r="C409" s="3">
        <f t="shared" si="34"/>
        <v>443.52600000000001</v>
      </c>
      <c r="D409" s="3">
        <f t="shared" si="30"/>
        <v>439.88533333333339</v>
      </c>
      <c r="E409" s="3">
        <f t="shared" si="32"/>
        <v>425.62910000000016</v>
      </c>
      <c r="F409" s="10">
        <v>40529710</v>
      </c>
      <c r="G409" s="10">
        <f t="shared" si="35"/>
        <v>69578128</v>
      </c>
      <c r="H409" s="10">
        <f t="shared" si="31"/>
        <v>62334824.333333336</v>
      </c>
      <c r="I409" s="10">
        <f t="shared" si="33"/>
        <v>65916806.565656565</v>
      </c>
    </row>
    <row r="410" spans="1:9">
      <c r="A410" s="1">
        <v>44434</v>
      </c>
      <c r="B410" s="3">
        <v>446.26</v>
      </c>
      <c r="C410" s="3">
        <f t="shared" si="34"/>
        <v>445.47200000000004</v>
      </c>
      <c r="D410" s="3">
        <f t="shared" si="30"/>
        <v>440.30766666666671</v>
      </c>
      <c r="E410" s="3">
        <f t="shared" si="32"/>
        <v>426.05460000000022</v>
      </c>
      <c r="F410" s="10">
        <v>57829570</v>
      </c>
      <c r="G410" s="10">
        <f t="shared" si="35"/>
        <v>59813684</v>
      </c>
      <c r="H410" s="10">
        <f t="shared" si="31"/>
        <v>61548136.333333336</v>
      </c>
      <c r="I410" s="10">
        <f t="shared" si="33"/>
        <v>65382058.585858583</v>
      </c>
    </row>
    <row r="411" spans="1:9">
      <c r="A411" s="1">
        <v>44435</v>
      </c>
      <c r="B411" s="3">
        <v>450.25</v>
      </c>
      <c r="C411" s="3">
        <f t="shared" si="34"/>
        <v>446.75200000000007</v>
      </c>
      <c r="D411" s="3">
        <f t="shared" si="30"/>
        <v>440.69133333333338</v>
      </c>
      <c r="E411" s="3">
        <f t="shared" si="32"/>
        <v>426.45600000000019</v>
      </c>
      <c r="F411" s="10">
        <v>77235110</v>
      </c>
      <c r="G411" s="10">
        <f t="shared" si="35"/>
        <v>52817148</v>
      </c>
      <c r="H411" s="10">
        <f t="shared" si="31"/>
        <v>61638243.333333336</v>
      </c>
      <c r="I411" s="10">
        <f t="shared" si="33"/>
        <v>65164975.353535354</v>
      </c>
    </row>
    <row r="412" spans="1:9">
      <c r="A412" s="1">
        <v>44438</v>
      </c>
      <c r="B412" s="3">
        <v>452.23</v>
      </c>
      <c r="C412" s="3">
        <f t="shared" si="34"/>
        <v>448.13</v>
      </c>
      <c r="D412" s="3">
        <f t="shared" si="30"/>
        <v>441.32166666666672</v>
      </c>
      <c r="E412" s="3">
        <f t="shared" si="32"/>
        <v>426.89260000000019</v>
      </c>
      <c r="F412" s="10">
        <v>48357360</v>
      </c>
      <c r="G412" s="10">
        <f t="shared" si="35"/>
        <v>53862428</v>
      </c>
      <c r="H412" s="10">
        <f t="shared" si="31"/>
        <v>61683591.666666664</v>
      </c>
      <c r="I412" s="10">
        <f t="shared" si="33"/>
        <v>65185109.595959596</v>
      </c>
    </row>
    <row r="413" spans="1:9">
      <c r="A413" s="1">
        <v>44439</v>
      </c>
      <c r="B413" s="3">
        <v>451.56</v>
      </c>
      <c r="C413" s="3">
        <f t="shared" si="34"/>
        <v>449.12399999999997</v>
      </c>
      <c r="D413" s="3">
        <f t="shared" si="30"/>
        <v>442.23033333333331</v>
      </c>
      <c r="E413" s="3">
        <f t="shared" si="32"/>
        <v>427.32970000000023</v>
      </c>
      <c r="F413" s="10">
        <v>59300210</v>
      </c>
      <c r="G413" s="10">
        <f t="shared" si="35"/>
        <v>52539292</v>
      </c>
      <c r="H413" s="10">
        <f t="shared" si="31"/>
        <v>58362603.666666664</v>
      </c>
      <c r="I413" s="10">
        <f t="shared" si="33"/>
        <v>65380786.363636367</v>
      </c>
    </row>
    <row r="414" spans="1:9">
      <c r="A414" s="1">
        <v>44440</v>
      </c>
      <c r="B414" s="3">
        <v>451.8</v>
      </c>
      <c r="C414" s="3">
        <f t="shared" si="34"/>
        <v>449.84199999999998</v>
      </c>
      <c r="D414" s="3">
        <f t="shared" si="30"/>
        <v>442.9136666666667</v>
      </c>
      <c r="E414" s="3">
        <f t="shared" si="32"/>
        <v>427.7304000000002</v>
      </c>
      <c r="F414" s="10">
        <v>48721380</v>
      </c>
      <c r="G414" s="10">
        <f t="shared" si="35"/>
        <v>56650392</v>
      </c>
      <c r="H414" s="10">
        <f t="shared" si="31"/>
        <v>57019005</v>
      </c>
      <c r="I414" s="10">
        <f t="shared" si="33"/>
        <v>65252026.767676771</v>
      </c>
    </row>
    <row r="415" spans="1:9">
      <c r="A415" s="1">
        <v>44441</v>
      </c>
      <c r="B415" s="3">
        <v>453.19</v>
      </c>
      <c r="C415" s="3">
        <f t="shared" si="34"/>
        <v>450.41999999999996</v>
      </c>
      <c r="D415" s="3">
        <f t="shared" si="30"/>
        <v>443.48866666666669</v>
      </c>
      <c r="E415" s="3">
        <f t="shared" si="32"/>
        <v>428.13200000000029</v>
      </c>
      <c r="F415" s="10">
        <v>42830870</v>
      </c>
      <c r="G415" s="10">
        <f t="shared" si="35"/>
        <v>58288726</v>
      </c>
      <c r="H415" s="10">
        <f t="shared" si="31"/>
        <v>56485571.333333336</v>
      </c>
      <c r="I415" s="10">
        <f t="shared" si="33"/>
        <v>65278242.020202018</v>
      </c>
    </row>
    <row r="416" spans="1:9">
      <c r="A416" s="1">
        <v>44442</v>
      </c>
      <c r="B416" s="3">
        <v>453.08</v>
      </c>
      <c r="C416" s="3">
        <f t="shared" si="34"/>
        <v>451.80599999999993</v>
      </c>
      <c r="D416" s="3">
        <f t="shared" si="30"/>
        <v>444.07966666666664</v>
      </c>
      <c r="E416" s="3">
        <f t="shared" si="32"/>
        <v>428.53530000000029</v>
      </c>
      <c r="F416" s="10">
        <v>47234360</v>
      </c>
      <c r="G416" s="10">
        <f t="shared" si="35"/>
        <v>55288986</v>
      </c>
      <c r="H416" s="10">
        <f t="shared" si="31"/>
        <v>56317315.666666664</v>
      </c>
      <c r="I416" s="10">
        <f t="shared" si="33"/>
        <v>65199155.05050505</v>
      </c>
    </row>
    <row r="417" spans="1:9">
      <c r="A417" s="1">
        <v>44446</v>
      </c>
      <c r="B417" s="3">
        <v>451.46</v>
      </c>
      <c r="C417" s="3">
        <f t="shared" si="34"/>
        <v>452.37200000000001</v>
      </c>
      <c r="D417" s="3">
        <f t="shared" ref="D417:D480" si="36">AVERAGE(B387:B416)</f>
        <v>444.51766666666663</v>
      </c>
      <c r="E417" s="3">
        <f t="shared" si="32"/>
        <v>428.95160000000027</v>
      </c>
      <c r="F417" s="10">
        <v>51671530</v>
      </c>
      <c r="G417" s="10">
        <f t="shared" si="35"/>
        <v>49288836</v>
      </c>
      <c r="H417" s="10">
        <f t="shared" ref="H417:H480" si="37">AVERAGE(F387:F416)</f>
        <v>55766239.666666664</v>
      </c>
      <c r="I417" s="10">
        <f t="shared" si="33"/>
        <v>65008962.727272727</v>
      </c>
    </row>
    <row r="418" spans="1:9">
      <c r="A418" s="1">
        <v>44447</v>
      </c>
      <c r="B418" s="3">
        <v>450.91</v>
      </c>
      <c r="C418" s="3">
        <f t="shared" si="34"/>
        <v>452.21799999999996</v>
      </c>
      <c r="D418" s="3">
        <f t="shared" si="36"/>
        <v>444.86566666666658</v>
      </c>
      <c r="E418" s="3">
        <f t="shared" si="32"/>
        <v>429.30750000000023</v>
      </c>
      <c r="F418" s="10">
        <v>56181910</v>
      </c>
      <c r="G418" s="10">
        <f t="shared" si="35"/>
        <v>49951670</v>
      </c>
      <c r="H418" s="10">
        <f t="shared" si="37"/>
        <v>56031317.666666664</v>
      </c>
      <c r="I418" s="10">
        <f t="shared" si="33"/>
        <v>64877695.252525255</v>
      </c>
    </row>
    <row r="419" spans="1:9">
      <c r="A419" s="1">
        <v>44448</v>
      </c>
      <c r="B419" s="3">
        <v>448.98</v>
      </c>
      <c r="C419" s="3">
        <f t="shared" si="34"/>
        <v>452.08800000000002</v>
      </c>
      <c r="D419" s="3">
        <f t="shared" si="36"/>
        <v>445.26233333333323</v>
      </c>
      <c r="E419" s="3">
        <f t="shared" si="32"/>
        <v>429.64400000000023</v>
      </c>
      <c r="F419" s="10">
        <v>57970410</v>
      </c>
      <c r="G419" s="10">
        <f t="shared" si="35"/>
        <v>49328010</v>
      </c>
      <c r="H419" s="10">
        <f t="shared" si="37"/>
        <v>55657476.666666664</v>
      </c>
      <c r="I419" s="10">
        <f t="shared" si="33"/>
        <v>64570970.505050503</v>
      </c>
    </row>
    <row r="420" spans="1:9">
      <c r="A420" s="1">
        <v>44449</v>
      </c>
      <c r="B420" s="3">
        <v>445.44</v>
      </c>
      <c r="C420" s="3">
        <f t="shared" si="34"/>
        <v>451.524</v>
      </c>
      <c r="D420" s="3">
        <f t="shared" si="36"/>
        <v>445.60066666666654</v>
      </c>
      <c r="E420" s="3">
        <f t="shared" si="32"/>
        <v>429.98170000000033</v>
      </c>
      <c r="F420" s="10">
        <v>89948170</v>
      </c>
      <c r="G420" s="10">
        <f t="shared" si="35"/>
        <v>51177816</v>
      </c>
      <c r="H420" s="10">
        <f t="shared" si="37"/>
        <v>55840745</v>
      </c>
      <c r="I420" s="10">
        <f t="shared" si="33"/>
        <v>64345550.404040404</v>
      </c>
    </row>
    <row r="421" spans="1:9">
      <c r="A421" s="1">
        <v>44452</v>
      </c>
      <c r="B421" s="3">
        <v>446.58</v>
      </c>
      <c r="C421" s="3">
        <f t="shared" si="34"/>
        <v>449.97399999999999</v>
      </c>
      <c r="D421" s="3">
        <f t="shared" si="36"/>
        <v>445.76033333333328</v>
      </c>
      <c r="E421" s="3">
        <f t="shared" si="32"/>
        <v>430.31440000000032</v>
      </c>
      <c r="F421" s="10">
        <v>83738650</v>
      </c>
      <c r="G421" s="10">
        <f t="shared" si="35"/>
        <v>60601276</v>
      </c>
      <c r="H421" s="10">
        <f t="shared" si="37"/>
        <v>57257839.333333336</v>
      </c>
      <c r="I421" s="10">
        <f t="shared" si="33"/>
        <v>64104323.939393938</v>
      </c>
    </row>
    <row r="422" spans="1:9">
      <c r="A422" s="1">
        <v>44453</v>
      </c>
      <c r="B422" s="3">
        <v>444.17</v>
      </c>
      <c r="C422" s="3">
        <f t="shared" si="34"/>
        <v>448.67399999999998</v>
      </c>
      <c r="D422" s="3">
        <f t="shared" si="36"/>
        <v>446.02933333333323</v>
      </c>
      <c r="E422" s="3">
        <f t="shared" si="32"/>
        <v>430.61950000000041</v>
      </c>
      <c r="F422" s="10">
        <v>78197140</v>
      </c>
      <c r="G422" s="10">
        <f t="shared" si="35"/>
        <v>67902134</v>
      </c>
      <c r="H422" s="10">
        <f t="shared" si="37"/>
        <v>57750754.333333336</v>
      </c>
      <c r="I422" s="10">
        <f t="shared" si="33"/>
        <v>64338214.747474745</v>
      </c>
    </row>
    <row r="423" spans="1:9">
      <c r="A423" s="1">
        <v>44454</v>
      </c>
      <c r="B423" s="3">
        <v>447.88</v>
      </c>
      <c r="C423" s="3">
        <f t="shared" si="34"/>
        <v>447.21600000000001</v>
      </c>
      <c r="D423" s="3">
        <f t="shared" si="36"/>
        <v>446.24866666666657</v>
      </c>
      <c r="E423" s="3">
        <f t="shared" ref="E423:E486" si="38">AVERAGE(B323:B422)</f>
        <v>430.93850000000037</v>
      </c>
      <c r="F423" s="10">
        <v>78792220</v>
      </c>
      <c r="G423" s="10">
        <f t="shared" si="35"/>
        <v>73207256</v>
      </c>
      <c r="H423" s="10">
        <f t="shared" si="37"/>
        <v>58397882.333333336</v>
      </c>
      <c r="I423" s="10">
        <f t="shared" ref="I423:I486" si="39">AVERAGE(F323:F421)</f>
        <v>64198374.94949495</v>
      </c>
    </row>
    <row r="424" spans="1:9">
      <c r="A424" s="1">
        <v>44455</v>
      </c>
      <c r="B424" s="3">
        <v>447.17</v>
      </c>
      <c r="C424" s="3">
        <f t="shared" si="34"/>
        <v>446.61</v>
      </c>
      <c r="D424" s="3">
        <f t="shared" si="36"/>
        <v>446.4729999999999</v>
      </c>
      <c r="E424" s="3">
        <f t="shared" si="38"/>
        <v>431.24990000000025</v>
      </c>
      <c r="F424" s="10">
        <v>77786740</v>
      </c>
      <c r="G424" s="10">
        <f t="shared" si="35"/>
        <v>77729318</v>
      </c>
      <c r="H424" s="10">
        <f t="shared" si="37"/>
        <v>59089159.666666664</v>
      </c>
      <c r="I424" s="10">
        <f t="shared" si="39"/>
        <v>64248081.414141417</v>
      </c>
    </row>
    <row r="425" spans="1:9">
      <c r="A425" s="1">
        <v>44456</v>
      </c>
      <c r="B425" s="3">
        <v>441.4</v>
      </c>
      <c r="C425" s="3">
        <f t="shared" si="34"/>
        <v>446.24800000000005</v>
      </c>
      <c r="D425" s="3">
        <f t="shared" si="36"/>
        <v>446.74599999999992</v>
      </c>
      <c r="E425" s="3">
        <f t="shared" si="38"/>
        <v>431.54550000000035</v>
      </c>
      <c r="F425" s="10">
        <v>118425000</v>
      </c>
      <c r="G425" s="10">
        <f t="shared" si="35"/>
        <v>81692584</v>
      </c>
      <c r="H425" s="10">
        <f t="shared" si="37"/>
        <v>60124310.666666664</v>
      </c>
      <c r="I425" s="10">
        <f t="shared" si="39"/>
        <v>64516867.575757578</v>
      </c>
    </row>
    <row r="426" spans="1:9">
      <c r="A426" s="1">
        <v>44459</v>
      </c>
      <c r="B426" s="3">
        <v>434.04</v>
      </c>
      <c r="C426" s="3">
        <f t="shared" si="34"/>
        <v>445.44000000000005</v>
      </c>
      <c r="D426" s="3">
        <f t="shared" si="36"/>
        <v>446.73399999999998</v>
      </c>
      <c r="E426" s="3">
        <f t="shared" si="38"/>
        <v>431.78430000000031</v>
      </c>
      <c r="F426" s="10">
        <v>166445500</v>
      </c>
      <c r="G426" s="10">
        <f t="shared" si="35"/>
        <v>87387950</v>
      </c>
      <c r="H426" s="10">
        <f t="shared" si="37"/>
        <v>62772822</v>
      </c>
      <c r="I426" s="10">
        <f t="shared" si="39"/>
        <v>64784379.494949497</v>
      </c>
    </row>
    <row r="427" spans="1:9">
      <c r="A427" s="1">
        <v>44460</v>
      </c>
      <c r="B427" s="3">
        <v>433.63</v>
      </c>
      <c r="C427" s="3">
        <f t="shared" si="34"/>
        <v>442.93199999999996</v>
      </c>
      <c r="D427" s="3">
        <f t="shared" si="36"/>
        <v>446.45233333333334</v>
      </c>
      <c r="E427" s="3">
        <f t="shared" si="38"/>
        <v>431.95070000000038</v>
      </c>
      <c r="F427" s="10">
        <v>92526110</v>
      </c>
      <c r="G427" s="10">
        <f t="shared" si="35"/>
        <v>103929320</v>
      </c>
      <c r="H427" s="10">
        <f t="shared" si="37"/>
        <v>66756671.666666664</v>
      </c>
      <c r="I427" s="10">
        <f t="shared" si="39"/>
        <v>65463027.474747472</v>
      </c>
    </row>
    <row r="428" spans="1:9">
      <c r="A428" s="1">
        <v>44461</v>
      </c>
      <c r="B428" s="3">
        <v>437.86</v>
      </c>
      <c r="C428" s="3">
        <f t="shared" si="34"/>
        <v>440.82399999999996</v>
      </c>
      <c r="D428" s="3">
        <f t="shared" si="36"/>
        <v>446.16899999999998</v>
      </c>
      <c r="E428" s="3">
        <f t="shared" si="38"/>
        <v>432.08640000000031</v>
      </c>
      <c r="F428" s="10">
        <v>102350100</v>
      </c>
      <c r="G428" s="10">
        <f t="shared" si="35"/>
        <v>106795114</v>
      </c>
      <c r="H428" s="10">
        <f t="shared" si="37"/>
        <v>68466789</v>
      </c>
      <c r="I428" s="10">
        <f t="shared" si="39"/>
        <v>66350918.080808081</v>
      </c>
    </row>
    <row r="429" spans="1:9">
      <c r="A429" s="1">
        <v>44462</v>
      </c>
      <c r="B429" s="3">
        <v>443.18</v>
      </c>
      <c r="C429" s="3">
        <f t="shared" si="34"/>
        <v>438.82</v>
      </c>
      <c r="D429" s="3">
        <f t="shared" si="36"/>
        <v>446.00833333333333</v>
      </c>
      <c r="E429" s="3">
        <f t="shared" si="38"/>
        <v>432.29200000000026</v>
      </c>
      <c r="F429" s="10">
        <v>76395980</v>
      </c>
      <c r="G429" s="10">
        <f t="shared" si="35"/>
        <v>111506690</v>
      </c>
      <c r="H429" s="10">
        <f t="shared" si="37"/>
        <v>70433816.333333328</v>
      </c>
      <c r="I429" s="10">
        <f t="shared" si="39"/>
        <v>66421615.858585857</v>
      </c>
    </row>
    <row r="430" spans="1:9">
      <c r="A430" s="1">
        <v>44463</v>
      </c>
      <c r="B430" s="3">
        <v>443.91</v>
      </c>
      <c r="C430" s="3">
        <f t="shared" si="34"/>
        <v>438.02200000000005</v>
      </c>
      <c r="D430" s="3">
        <f t="shared" si="36"/>
        <v>445.98833333333334</v>
      </c>
      <c r="E430" s="3">
        <f t="shared" si="38"/>
        <v>432.54180000000031</v>
      </c>
      <c r="F430" s="10">
        <v>62094840</v>
      </c>
      <c r="G430" s="10">
        <f t="shared" si="35"/>
        <v>111228538</v>
      </c>
      <c r="H430" s="10">
        <f t="shared" si="37"/>
        <v>71512537.666666672</v>
      </c>
      <c r="I430" s="10">
        <f t="shared" si="39"/>
        <v>66767290.707070708</v>
      </c>
    </row>
    <row r="431" spans="1:9">
      <c r="A431" s="1">
        <v>44466</v>
      </c>
      <c r="B431" s="3">
        <v>442.64</v>
      </c>
      <c r="C431" s="3">
        <f t="shared" si="34"/>
        <v>438.52400000000006</v>
      </c>
      <c r="D431" s="3">
        <f t="shared" si="36"/>
        <v>445.94833333333338</v>
      </c>
      <c r="E431" s="3">
        <f t="shared" si="38"/>
        <v>432.82470000000029</v>
      </c>
      <c r="F431" s="10">
        <v>61371110</v>
      </c>
      <c r="G431" s="10">
        <f t="shared" si="35"/>
        <v>99962506</v>
      </c>
      <c r="H431" s="10">
        <f t="shared" si="37"/>
        <v>72284285</v>
      </c>
      <c r="I431" s="10">
        <f t="shared" si="39"/>
        <v>66512793.535353534</v>
      </c>
    </row>
    <row r="432" spans="1:9">
      <c r="A432" s="1">
        <v>44467</v>
      </c>
      <c r="B432" s="3">
        <v>433.72</v>
      </c>
      <c r="C432" s="3">
        <f t="shared" si="34"/>
        <v>440.24400000000003</v>
      </c>
      <c r="D432" s="3">
        <f t="shared" si="36"/>
        <v>445.839</v>
      </c>
      <c r="E432" s="3">
        <f t="shared" si="38"/>
        <v>433.09360000000021</v>
      </c>
      <c r="F432" s="10">
        <v>130436300</v>
      </c>
      <c r="G432" s="10">
        <f t="shared" si="35"/>
        <v>78947628</v>
      </c>
      <c r="H432" s="10">
        <f t="shared" si="37"/>
        <v>73014313.666666672</v>
      </c>
      <c r="I432" s="10">
        <f t="shared" si="39"/>
        <v>66736371.111111112</v>
      </c>
    </row>
    <row r="433" spans="1:9">
      <c r="A433" s="1">
        <v>44468</v>
      </c>
      <c r="B433" s="3">
        <v>434.45</v>
      </c>
      <c r="C433" s="3">
        <f t="shared" si="34"/>
        <v>440.26200000000006</v>
      </c>
      <c r="D433" s="3">
        <f t="shared" si="36"/>
        <v>445.39733333333328</v>
      </c>
      <c r="E433" s="3">
        <f t="shared" si="38"/>
        <v>433.24010000000033</v>
      </c>
      <c r="F433" s="10">
        <v>82329210</v>
      </c>
      <c r="G433" s="10">
        <f t="shared" si="35"/>
        <v>86529666</v>
      </c>
      <c r="H433" s="10">
        <f t="shared" si="37"/>
        <v>74897828.333333328</v>
      </c>
      <c r="I433" s="10">
        <f t="shared" si="39"/>
        <v>66605560.404040404</v>
      </c>
    </row>
    <row r="434" spans="1:9">
      <c r="A434" s="1">
        <v>44469</v>
      </c>
      <c r="B434" s="3">
        <v>429.14</v>
      </c>
      <c r="C434" s="3">
        <f t="shared" si="34"/>
        <v>439.58000000000004</v>
      </c>
      <c r="D434" s="3">
        <f t="shared" si="36"/>
        <v>445.07766666666663</v>
      </c>
      <c r="E434" s="3">
        <f t="shared" si="38"/>
        <v>433.36340000000018</v>
      </c>
      <c r="F434" s="10">
        <v>140506000</v>
      </c>
      <c r="G434" s="10">
        <f t="shared" si="35"/>
        <v>82525488</v>
      </c>
      <c r="H434" s="10">
        <f t="shared" si="37"/>
        <v>74553004.333333328</v>
      </c>
      <c r="I434" s="10">
        <f t="shared" si="39"/>
        <v>67238919.090909094</v>
      </c>
    </row>
    <row r="435" spans="1:9">
      <c r="A435" s="1">
        <v>44470</v>
      </c>
      <c r="B435" s="3">
        <v>434.24</v>
      </c>
      <c r="C435" s="3">
        <f t="shared" si="34"/>
        <v>436.77200000000005</v>
      </c>
      <c r="D435" s="3">
        <f t="shared" si="36"/>
        <v>444.74299999999999</v>
      </c>
      <c r="E435" s="3">
        <f t="shared" si="38"/>
        <v>433.47540000000015</v>
      </c>
      <c r="F435" s="10">
        <v>129240100</v>
      </c>
      <c r="G435" s="10">
        <f t="shared" si="35"/>
        <v>95347492</v>
      </c>
      <c r="H435" s="10">
        <f t="shared" si="37"/>
        <v>76258140</v>
      </c>
      <c r="I435" s="10">
        <f t="shared" si="39"/>
        <v>67243734.848484844</v>
      </c>
    </row>
    <row r="436" spans="1:9">
      <c r="A436" s="1">
        <v>44473</v>
      </c>
      <c r="B436" s="3">
        <v>428.64</v>
      </c>
      <c r="C436" s="3">
        <f t="shared" si="34"/>
        <v>434.83799999999991</v>
      </c>
      <c r="D436" s="3">
        <f t="shared" si="36"/>
        <v>444.55566666666658</v>
      </c>
      <c r="E436" s="3">
        <f t="shared" si="38"/>
        <v>433.67570000000012</v>
      </c>
      <c r="F436" s="10">
        <v>128570000</v>
      </c>
      <c r="G436" s="10">
        <f t="shared" si="35"/>
        <v>108776544</v>
      </c>
      <c r="H436" s="10">
        <f t="shared" si="37"/>
        <v>77472401.666666672</v>
      </c>
      <c r="I436" s="10">
        <f t="shared" si="39"/>
        <v>67482300.50505051</v>
      </c>
    </row>
    <row r="437" spans="1:9">
      <c r="A437" s="1">
        <v>44474</v>
      </c>
      <c r="B437" s="3">
        <v>433.1</v>
      </c>
      <c r="C437" s="3">
        <f t="shared" si="34"/>
        <v>432.03800000000001</v>
      </c>
      <c r="D437" s="3">
        <f t="shared" si="36"/>
        <v>444.06499999999994</v>
      </c>
      <c r="E437" s="3">
        <f t="shared" si="38"/>
        <v>433.90800000000013</v>
      </c>
      <c r="F437" s="10">
        <v>90682520</v>
      </c>
      <c r="G437" s="10">
        <f t="shared" si="35"/>
        <v>122216322</v>
      </c>
      <c r="H437" s="10">
        <f t="shared" si="37"/>
        <v>79357778</v>
      </c>
      <c r="I437" s="10">
        <f t="shared" si="39"/>
        <v>67426028.787878782</v>
      </c>
    </row>
    <row r="438" spans="1:9">
      <c r="A438" s="1">
        <v>44475</v>
      </c>
      <c r="B438" s="3">
        <v>434.9</v>
      </c>
      <c r="C438" s="3">
        <f t="shared" si="34"/>
        <v>431.91399999999993</v>
      </c>
      <c r="D438" s="3">
        <f t="shared" si="36"/>
        <v>443.59299999999996</v>
      </c>
      <c r="E438" s="3">
        <f t="shared" si="38"/>
        <v>434.13620000000009</v>
      </c>
      <c r="F438" s="10">
        <v>113032200</v>
      </c>
      <c r="G438" s="10">
        <f t="shared" si="35"/>
        <v>114265566</v>
      </c>
      <c r="H438" s="10">
        <f t="shared" si="37"/>
        <v>80548094</v>
      </c>
      <c r="I438" s="10">
        <f t="shared" si="39"/>
        <v>67650028.787878782</v>
      </c>
    </row>
    <row r="439" spans="1:9">
      <c r="A439" s="1">
        <v>44476</v>
      </c>
      <c r="B439" s="3">
        <v>438.66</v>
      </c>
      <c r="C439" s="3">
        <f t="shared" si="34"/>
        <v>432.00400000000002</v>
      </c>
      <c r="D439" s="3">
        <f t="shared" si="36"/>
        <v>443.15733333333333</v>
      </c>
      <c r="E439" s="3">
        <f t="shared" si="38"/>
        <v>434.31940000000014</v>
      </c>
      <c r="F439" s="10">
        <v>72437500</v>
      </c>
      <c r="G439" s="10">
        <f t="shared" si="35"/>
        <v>120406164</v>
      </c>
      <c r="H439" s="10">
        <f t="shared" si="37"/>
        <v>83024343.666666672</v>
      </c>
      <c r="I439" s="10">
        <f t="shared" si="39"/>
        <v>67735694.343434349</v>
      </c>
    </row>
    <row r="440" spans="1:9">
      <c r="A440" s="1">
        <v>44477</v>
      </c>
      <c r="B440" s="3">
        <v>437.86</v>
      </c>
      <c r="C440" s="3">
        <f t="shared" si="34"/>
        <v>433.90800000000002</v>
      </c>
      <c r="D440" s="3">
        <f t="shared" si="36"/>
        <v>442.81566666666657</v>
      </c>
      <c r="E440" s="3">
        <f t="shared" si="38"/>
        <v>434.55080000000009</v>
      </c>
      <c r="F440" s="10">
        <v>74557400</v>
      </c>
      <c r="G440" s="10">
        <f t="shared" si="35"/>
        <v>106792464</v>
      </c>
      <c r="H440" s="10">
        <f t="shared" si="37"/>
        <v>84087936.666666672</v>
      </c>
      <c r="I440" s="10">
        <f t="shared" si="39"/>
        <v>68222055.858585864</v>
      </c>
    </row>
    <row r="441" spans="1:9">
      <c r="A441" s="1">
        <v>44480</v>
      </c>
      <c r="B441" s="3">
        <v>434.69</v>
      </c>
      <c r="C441" s="3">
        <f t="shared" si="34"/>
        <v>434.63199999999995</v>
      </c>
      <c r="D441" s="3">
        <f t="shared" si="36"/>
        <v>442.5356666666666</v>
      </c>
      <c r="E441" s="3">
        <f t="shared" si="38"/>
        <v>434.81000000000006</v>
      </c>
      <c r="F441" s="10">
        <v>65233290</v>
      </c>
      <c r="G441" s="10">
        <f t="shared" si="35"/>
        <v>95855924</v>
      </c>
      <c r="H441" s="10">
        <f t="shared" si="37"/>
        <v>84645531</v>
      </c>
      <c r="I441" s="10">
        <f t="shared" si="39"/>
        <v>68349603.939393938</v>
      </c>
    </row>
    <row r="442" spans="1:9">
      <c r="A442" s="1">
        <v>44481</v>
      </c>
      <c r="B442" s="3">
        <v>433.62</v>
      </c>
      <c r="C442" s="3">
        <f t="shared" si="34"/>
        <v>435.84199999999998</v>
      </c>
      <c r="D442" s="3">
        <f t="shared" si="36"/>
        <v>442.017</v>
      </c>
      <c r="E442" s="3">
        <f t="shared" si="38"/>
        <v>435.04830000000015</v>
      </c>
      <c r="F442" s="10">
        <v>71181160</v>
      </c>
      <c r="G442" s="10">
        <f t="shared" si="35"/>
        <v>83188582</v>
      </c>
      <c r="H442" s="10">
        <f t="shared" si="37"/>
        <v>84245470.333333328</v>
      </c>
      <c r="I442" s="10">
        <f t="shared" si="39"/>
        <v>68027283.737373739</v>
      </c>
    </row>
    <row r="443" spans="1:9">
      <c r="A443" s="1">
        <v>44482</v>
      </c>
      <c r="B443" s="3">
        <v>435.18</v>
      </c>
      <c r="C443" s="3">
        <f t="shared" si="34"/>
        <v>435.94600000000003</v>
      </c>
      <c r="D443" s="3">
        <f t="shared" si="36"/>
        <v>441.39666666666665</v>
      </c>
      <c r="E443" s="3">
        <f t="shared" si="38"/>
        <v>435.2317000000001</v>
      </c>
      <c r="F443" s="10">
        <v>72973980</v>
      </c>
      <c r="G443" s="10">
        <f t="shared" si="35"/>
        <v>79288310</v>
      </c>
      <c r="H443" s="10">
        <f t="shared" si="37"/>
        <v>85006263.666666672</v>
      </c>
      <c r="I443" s="10">
        <f t="shared" si="39"/>
        <v>67898102.62626262</v>
      </c>
    </row>
    <row r="444" spans="1:9">
      <c r="A444" s="1">
        <v>44483</v>
      </c>
      <c r="B444" s="3">
        <v>442.5</v>
      </c>
      <c r="C444" s="3">
        <f t="shared" si="34"/>
        <v>436.00199999999995</v>
      </c>
      <c r="D444" s="3">
        <f t="shared" si="36"/>
        <v>440.85066666666665</v>
      </c>
      <c r="E444" s="3">
        <f t="shared" si="38"/>
        <v>435.43410000000011</v>
      </c>
      <c r="F444" s="10">
        <v>70236830</v>
      </c>
      <c r="G444" s="10">
        <f t="shared" si="35"/>
        <v>71276666</v>
      </c>
      <c r="H444" s="10">
        <f t="shared" si="37"/>
        <v>85462056</v>
      </c>
      <c r="I444" s="10">
        <f t="shared" si="39"/>
        <v>67843582.424242422</v>
      </c>
    </row>
    <row r="445" spans="1:9">
      <c r="A445" s="1">
        <v>44484</v>
      </c>
      <c r="B445" s="3">
        <v>445.87</v>
      </c>
      <c r="C445" s="3">
        <f t="shared" si="34"/>
        <v>436.7700000000001</v>
      </c>
      <c r="D445" s="3">
        <f t="shared" si="36"/>
        <v>440.54066666666671</v>
      </c>
      <c r="E445" s="3">
        <f t="shared" si="38"/>
        <v>435.66739999999999</v>
      </c>
      <c r="F445" s="10">
        <v>66260210</v>
      </c>
      <c r="G445" s="10">
        <f t="shared" si="35"/>
        <v>70836532</v>
      </c>
      <c r="H445" s="10">
        <f t="shared" si="37"/>
        <v>86179237.666666672</v>
      </c>
      <c r="I445" s="10">
        <f t="shared" si="39"/>
        <v>68061736.767676771</v>
      </c>
    </row>
    <row r="446" spans="1:9">
      <c r="A446" s="1">
        <v>44487</v>
      </c>
      <c r="B446" s="3">
        <v>447.19</v>
      </c>
      <c r="C446" s="3">
        <f t="shared" si="34"/>
        <v>438.37200000000001</v>
      </c>
      <c r="D446" s="3">
        <f t="shared" si="36"/>
        <v>440.29666666666674</v>
      </c>
      <c r="E446" s="3">
        <f t="shared" si="38"/>
        <v>435.94370000000004</v>
      </c>
      <c r="F446" s="10">
        <v>62213230</v>
      </c>
      <c r="G446" s="10">
        <f t="shared" si="35"/>
        <v>69177094</v>
      </c>
      <c r="H446" s="10">
        <f t="shared" si="37"/>
        <v>86960215.666666672</v>
      </c>
      <c r="I446" s="10">
        <f t="shared" si="39"/>
        <v>68190882.525252521</v>
      </c>
    </row>
    <row r="447" spans="1:9">
      <c r="A447" s="1">
        <v>44488</v>
      </c>
      <c r="B447" s="3">
        <v>450.64</v>
      </c>
      <c r="C447" s="3">
        <f t="shared" si="34"/>
        <v>440.87200000000001</v>
      </c>
      <c r="D447" s="3">
        <f t="shared" si="36"/>
        <v>440.10033333333348</v>
      </c>
      <c r="E447" s="3">
        <f t="shared" si="38"/>
        <v>436.22490000000005</v>
      </c>
      <c r="F447" s="10">
        <v>46996830</v>
      </c>
      <c r="G447" s="10">
        <f t="shared" si="35"/>
        <v>68573082</v>
      </c>
      <c r="H447" s="10">
        <f t="shared" si="37"/>
        <v>87459511.333333328</v>
      </c>
      <c r="I447" s="10">
        <f t="shared" si="39"/>
        <v>68424938.989898995</v>
      </c>
    </row>
    <row r="448" spans="1:9">
      <c r="A448" s="1">
        <v>44489</v>
      </c>
      <c r="B448" s="3">
        <v>452.41</v>
      </c>
      <c r="C448" s="3">
        <f t="shared" si="34"/>
        <v>444.27600000000001</v>
      </c>
      <c r="D448" s="3">
        <f t="shared" si="36"/>
        <v>440.07300000000009</v>
      </c>
      <c r="E448" s="3">
        <f t="shared" si="38"/>
        <v>436.53840000000002</v>
      </c>
      <c r="F448" s="10">
        <v>49571570</v>
      </c>
      <c r="G448" s="10">
        <f t="shared" si="35"/>
        <v>63736216</v>
      </c>
      <c r="H448" s="10">
        <f t="shared" si="37"/>
        <v>87303688</v>
      </c>
      <c r="I448" s="10">
        <f t="shared" si="39"/>
        <v>68480550.606060609</v>
      </c>
    </row>
    <row r="449" spans="1:9">
      <c r="A449" s="1">
        <v>44490</v>
      </c>
      <c r="B449" s="3">
        <v>453.59</v>
      </c>
      <c r="C449" s="3">
        <f t="shared" si="34"/>
        <v>447.72199999999992</v>
      </c>
      <c r="D449" s="3">
        <f t="shared" si="36"/>
        <v>440.12300000000016</v>
      </c>
      <c r="E449" s="3">
        <f t="shared" si="38"/>
        <v>436.86210000000011</v>
      </c>
      <c r="F449" s="10">
        <v>41305440</v>
      </c>
      <c r="G449" s="10">
        <f t="shared" si="35"/>
        <v>59055734</v>
      </c>
      <c r="H449" s="10">
        <f t="shared" si="37"/>
        <v>87083343.333333328</v>
      </c>
      <c r="I449" s="10">
        <f t="shared" si="39"/>
        <v>68364153.333333328</v>
      </c>
    </row>
    <row r="450" spans="1:9">
      <c r="A450" s="1">
        <v>44491</v>
      </c>
      <c r="B450" s="3">
        <v>453.12</v>
      </c>
      <c r="C450" s="3">
        <f t="shared" si="34"/>
        <v>449.93999999999994</v>
      </c>
      <c r="D450" s="3">
        <f t="shared" si="36"/>
        <v>440.27666666666681</v>
      </c>
      <c r="E450" s="3">
        <f t="shared" si="38"/>
        <v>437.20130000000006</v>
      </c>
      <c r="F450" s="10">
        <v>58845090</v>
      </c>
      <c r="G450" s="10">
        <f t="shared" si="35"/>
        <v>53269456</v>
      </c>
      <c r="H450" s="10">
        <f t="shared" si="37"/>
        <v>86527844.333333328</v>
      </c>
      <c r="I450" s="10">
        <f t="shared" si="39"/>
        <v>68317233.535353541</v>
      </c>
    </row>
    <row r="451" spans="1:9">
      <c r="A451" s="1">
        <v>44494</v>
      </c>
      <c r="B451" s="3">
        <v>455.55</v>
      </c>
      <c r="C451" s="3">
        <f t="shared" si="34"/>
        <v>451.39</v>
      </c>
      <c r="D451" s="3">
        <f t="shared" si="36"/>
        <v>440.53266666666684</v>
      </c>
      <c r="E451" s="3">
        <f t="shared" si="38"/>
        <v>437.52920000000012</v>
      </c>
      <c r="F451" s="10">
        <v>45214510</v>
      </c>
      <c r="G451" s="10">
        <f t="shared" si="35"/>
        <v>51786432</v>
      </c>
      <c r="H451" s="10">
        <f t="shared" si="37"/>
        <v>85491075</v>
      </c>
      <c r="I451" s="10">
        <f t="shared" si="39"/>
        <v>68238530.303030297</v>
      </c>
    </row>
    <row r="452" spans="1:9">
      <c r="A452" s="1">
        <v>44495</v>
      </c>
      <c r="B452" s="3">
        <v>455.96</v>
      </c>
      <c r="C452" s="3">
        <f t="shared" si="34"/>
        <v>453.06200000000001</v>
      </c>
      <c r="D452" s="3">
        <f t="shared" si="36"/>
        <v>440.83166666666676</v>
      </c>
      <c r="E452" s="3">
        <f t="shared" si="38"/>
        <v>437.89700000000011</v>
      </c>
      <c r="F452" s="10">
        <v>56075120</v>
      </c>
      <c r="G452" s="10">
        <f t="shared" si="35"/>
        <v>48386688</v>
      </c>
      <c r="H452" s="10">
        <f t="shared" si="37"/>
        <v>84206937</v>
      </c>
      <c r="I452" s="10">
        <f t="shared" si="39"/>
        <v>68245664.949494943</v>
      </c>
    </row>
    <row r="453" spans="1:9">
      <c r="A453" s="1">
        <v>44496</v>
      </c>
      <c r="B453" s="3">
        <v>453.94</v>
      </c>
      <c r="C453" s="3">
        <f t="shared" si="34"/>
        <v>454.12599999999992</v>
      </c>
      <c r="D453" s="3">
        <f t="shared" si="36"/>
        <v>441.22466666666668</v>
      </c>
      <c r="E453" s="3">
        <f t="shared" si="38"/>
        <v>438.23060000000009</v>
      </c>
      <c r="F453" s="10">
        <v>72438000</v>
      </c>
      <c r="G453" s="10">
        <f t="shared" si="35"/>
        <v>50202346</v>
      </c>
      <c r="H453" s="10">
        <f t="shared" si="37"/>
        <v>83469536.333333328</v>
      </c>
      <c r="I453" s="10">
        <f t="shared" si="39"/>
        <v>68137338.888888896</v>
      </c>
    </row>
    <row r="454" spans="1:9">
      <c r="A454" s="1">
        <v>44497</v>
      </c>
      <c r="B454" s="3">
        <v>458.32</v>
      </c>
      <c r="C454" s="3">
        <f t="shared" si="34"/>
        <v>454.43199999999996</v>
      </c>
      <c r="D454" s="3">
        <f t="shared" si="36"/>
        <v>441.42666666666662</v>
      </c>
      <c r="E454" s="3">
        <f t="shared" si="38"/>
        <v>438.5481000000002</v>
      </c>
      <c r="F454" s="10">
        <v>51437940</v>
      </c>
      <c r="G454" s="10">
        <f t="shared" si="35"/>
        <v>54775632</v>
      </c>
      <c r="H454" s="10">
        <f t="shared" si="37"/>
        <v>83257729</v>
      </c>
      <c r="I454" s="10">
        <f t="shared" si="39"/>
        <v>68182996.36363636</v>
      </c>
    </row>
    <row r="455" spans="1:9">
      <c r="A455" s="1">
        <v>44498</v>
      </c>
      <c r="B455" s="3">
        <v>459.25</v>
      </c>
      <c r="C455" s="3">
        <f t="shared" si="34"/>
        <v>455.37800000000004</v>
      </c>
      <c r="D455" s="3">
        <f t="shared" si="36"/>
        <v>441.79833333333329</v>
      </c>
      <c r="E455" s="3">
        <f t="shared" si="38"/>
        <v>438.90850000000023</v>
      </c>
      <c r="F455" s="10">
        <v>70162420</v>
      </c>
      <c r="G455" s="10">
        <f t="shared" si="35"/>
        <v>56802132</v>
      </c>
      <c r="H455" s="10">
        <f t="shared" si="37"/>
        <v>82379435.666666672</v>
      </c>
      <c r="I455" s="10">
        <f t="shared" si="39"/>
        <v>68438589.49494949</v>
      </c>
    </row>
    <row r="456" spans="1:9">
      <c r="A456" s="1">
        <v>44501</v>
      </c>
      <c r="B456" s="3">
        <v>460.04</v>
      </c>
      <c r="C456" s="3">
        <f t="shared" ref="C456:C519" si="40">AVERAGE(B451:B455)</f>
        <v>456.60399999999998</v>
      </c>
      <c r="D456" s="3">
        <f t="shared" si="36"/>
        <v>442.39333333333332</v>
      </c>
      <c r="E456" s="3">
        <f t="shared" si="38"/>
        <v>439.28450000000021</v>
      </c>
      <c r="F456" s="10">
        <v>48433640</v>
      </c>
      <c r="G456" s="10">
        <f t="shared" ref="G456:G519" si="41">AVERAGE(F451:F455)</f>
        <v>59065598</v>
      </c>
      <c r="H456" s="10">
        <f t="shared" si="37"/>
        <v>80770683</v>
      </c>
      <c r="I456" s="10">
        <f t="shared" si="39"/>
        <v>68468908.686868683</v>
      </c>
    </row>
    <row r="457" spans="1:9">
      <c r="A457" s="1">
        <v>44502</v>
      </c>
      <c r="B457" s="3">
        <v>461.9</v>
      </c>
      <c r="C457" s="3">
        <f t="shared" si="40"/>
        <v>457.50200000000007</v>
      </c>
      <c r="D457" s="3">
        <f t="shared" si="36"/>
        <v>443.26000000000005</v>
      </c>
      <c r="E457" s="3">
        <f t="shared" si="38"/>
        <v>439.64880000000016</v>
      </c>
      <c r="F457" s="10">
        <v>48908420</v>
      </c>
      <c r="G457" s="10">
        <f t="shared" si="41"/>
        <v>59709424</v>
      </c>
      <c r="H457" s="10">
        <f t="shared" si="37"/>
        <v>76836954.333333328</v>
      </c>
      <c r="I457" s="10">
        <f t="shared" si="39"/>
        <v>68662264.949494943</v>
      </c>
    </row>
    <row r="458" spans="1:9">
      <c r="A458" s="1">
        <v>44503</v>
      </c>
      <c r="B458" s="3">
        <v>464.72</v>
      </c>
      <c r="C458" s="3">
        <f t="shared" si="40"/>
        <v>458.68999999999994</v>
      </c>
      <c r="D458" s="3">
        <f t="shared" si="36"/>
        <v>444.20233333333329</v>
      </c>
      <c r="E458" s="3">
        <f t="shared" si="38"/>
        <v>440.02470000000017</v>
      </c>
      <c r="F458" s="10">
        <v>52509830</v>
      </c>
      <c r="G458" s="10">
        <f t="shared" si="41"/>
        <v>58276084</v>
      </c>
      <c r="H458" s="10">
        <f t="shared" si="37"/>
        <v>75383031.333333328</v>
      </c>
      <c r="I458" s="10">
        <f t="shared" si="39"/>
        <v>68691182.222222224</v>
      </c>
    </row>
    <row r="459" spans="1:9">
      <c r="A459" s="1">
        <v>44504</v>
      </c>
      <c r="B459" s="3">
        <v>466.91</v>
      </c>
      <c r="C459" s="3">
        <f t="shared" si="40"/>
        <v>460.84599999999989</v>
      </c>
      <c r="D459" s="3">
        <f t="shared" si="36"/>
        <v>445.09766666666656</v>
      </c>
      <c r="E459" s="3">
        <f t="shared" si="38"/>
        <v>440.41930000000025</v>
      </c>
      <c r="F459" s="10">
        <v>52847090</v>
      </c>
      <c r="G459" s="10">
        <f t="shared" si="41"/>
        <v>54290450</v>
      </c>
      <c r="H459" s="10">
        <f t="shared" si="37"/>
        <v>73721689</v>
      </c>
      <c r="I459" s="10">
        <f t="shared" si="39"/>
        <v>68757343.232323229</v>
      </c>
    </row>
    <row r="460" spans="1:9">
      <c r="A460" s="1">
        <v>44505</v>
      </c>
      <c r="B460" s="3">
        <v>468.53</v>
      </c>
      <c r="C460" s="3">
        <f t="shared" si="40"/>
        <v>462.56400000000002</v>
      </c>
      <c r="D460" s="3">
        <f t="shared" si="36"/>
        <v>445.88866666666667</v>
      </c>
      <c r="E460" s="3">
        <f t="shared" si="38"/>
        <v>440.84360000000032</v>
      </c>
      <c r="F460" s="10">
        <v>66390560</v>
      </c>
      <c r="G460" s="10">
        <f t="shared" si="41"/>
        <v>54572280</v>
      </c>
      <c r="H460" s="10">
        <f t="shared" si="37"/>
        <v>72936726</v>
      </c>
      <c r="I460" s="10">
        <f t="shared" si="39"/>
        <v>68767457.575757578</v>
      </c>
    </row>
    <row r="461" spans="1:9">
      <c r="A461" s="1">
        <v>44508</v>
      </c>
      <c r="B461" s="3">
        <v>468.93</v>
      </c>
      <c r="C461" s="3">
        <f t="shared" si="40"/>
        <v>464.42000000000007</v>
      </c>
      <c r="D461" s="3">
        <f t="shared" si="36"/>
        <v>446.70933333333329</v>
      </c>
      <c r="E461" s="3">
        <f t="shared" si="38"/>
        <v>441.30780000000021</v>
      </c>
      <c r="F461" s="10">
        <v>50405190</v>
      </c>
      <c r="G461" s="10">
        <f t="shared" si="41"/>
        <v>53817908</v>
      </c>
      <c r="H461" s="10">
        <f t="shared" si="37"/>
        <v>73079916.666666672</v>
      </c>
      <c r="I461" s="10">
        <f t="shared" si="39"/>
        <v>68489285.959595963</v>
      </c>
    </row>
    <row r="462" spans="1:9">
      <c r="A462" s="1">
        <v>44509</v>
      </c>
      <c r="B462" s="3">
        <v>467.38</v>
      </c>
      <c r="C462" s="3">
        <f t="shared" si="40"/>
        <v>466.19799999999998</v>
      </c>
      <c r="D462" s="3">
        <f t="shared" si="36"/>
        <v>447.58566666666667</v>
      </c>
      <c r="E462" s="3">
        <f t="shared" si="38"/>
        <v>441.77740000000028</v>
      </c>
      <c r="F462" s="10">
        <v>51149150</v>
      </c>
      <c r="G462" s="10">
        <f t="shared" si="41"/>
        <v>54212218</v>
      </c>
      <c r="H462" s="10">
        <f t="shared" si="37"/>
        <v>72714386</v>
      </c>
      <c r="I462" s="10">
        <f t="shared" si="39"/>
        <v>68241214.24242425</v>
      </c>
    </row>
    <row r="463" spans="1:9">
      <c r="A463" s="1">
        <v>44510</v>
      </c>
      <c r="B463" s="3">
        <v>463.62</v>
      </c>
      <c r="C463" s="3">
        <f t="shared" si="40"/>
        <v>467.29400000000004</v>
      </c>
      <c r="D463" s="3">
        <f t="shared" si="36"/>
        <v>448.70766666666663</v>
      </c>
      <c r="E463" s="3">
        <f t="shared" si="38"/>
        <v>442.30200000000025</v>
      </c>
      <c r="F463" s="10">
        <v>69429650</v>
      </c>
      <c r="G463" s="10">
        <f t="shared" si="41"/>
        <v>54660364</v>
      </c>
      <c r="H463" s="10">
        <f t="shared" si="37"/>
        <v>70071481</v>
      </c>
      <c r="I463" s="10">
        <f t="shared" si="39"/>
        <v>67551607.070707068</v>
      </c>
    </row>
    <row r="464" spans="1:9">
      <c r="A464" s="1">
        <v>44511</v>
      </c>
      <c r="B464" s="3">
        <v>463.77</v>
      </c>
      <c r="C464" s="3">
        <f t="shared" si="40"/>
        <v>467.07399999999996</v>
      </c>
      <c r="D464" s="3">
        <f t="shared" si="36"/>
        <v>449.68</v>
      </c>
      <c r="E464" s="3">
        <f t="shared" si="38"/>
        <v>442.72960000000029</v>
      </c>
      <c r="F464" s="10">
        <v>34848500</v>
      </c>
      <c r="G464" s="10">
        <f t="shared" si="41"/>
        <v>58044328</v>
      </c>
      <c r="H464" s="10">
        <f t="shared" si="37"/>
        <v>69641495.666666672</v>
      </c>
      <c r="I464" s="10">
        <f t="shared" si="39"/>
        <v>67332689.090909094</v>
      </c>
    </row>
    <row r="465" spans="1:9">
      <c r="A465" s="1">
        <v>44512</v>
      </c>
      <c r="B465" s="3">
        <v>467.27</v>
      </c>
      <c r="C465" s="3">
        <f t="shared" si="40"/>
        <v>466.44600000000003</v>
      </c>
      <c r="D465" s="3">
        <f t="shared" si="36"/>
        <v>450.83433333333335</v>
      </c>
      <c r="E465" s="3">
        <f t="shared" si="38"/>
        <v>443.13620000000026</v>
      </c>
      <c r="F465" s="10">
        <v>53466650</v>
      </c>
      <c r="G465" s="10">
        <f t="shared" si="41"/>
        <v>54444610</v>
      </c>
      <c r="H465" s="10">
        <f t="shared" si="37"/>
        <v>66119579</v>
      </c>
      <c r="I465" s="10">
        <f t="shared" si="39"/>
        <v>67451167.37373738</v>
      </c>
    </row>
    <row r="466" spans="1:9">
      <c r="A466" s="1">
        <v>44515</v>
      </c>
      <c r="B466" s="3">
        <v>467.43</v>
      </c>
      <c r="C466" s="3">
        <f t="shared" si="40"/>
        <v>466.19399999999996</v>
      </c>
      <c r="D466" s="3">
        <f t="shared" si="36"/>
        <v>451.9353333333334</v>
      </c>
      <c r="E466" s="3">
        <f t="shared" si="38"/>
        <v>443.58290000000017</v>
      </c>
      <c r="F466" s="10">
        <v>46980500</v>
      </c>
      <c r="G466" s="10">
        <f t="shared" si="41"/>
        <v>51859828</v>
      </c>
      <c r="H466" s="10">
        <f t="shared" si="37"/>
        <v>63593797.333333336</v>
      </c>
      <c r="I466" s="10">
        <f t="shared" si="39"/>
        <v>67303723.838383839</v>
      </c>
    </row>
    <row r="467" spans="1:9">
      <c r="A467" s="1">
        <v>44516</v>
      </c>
      <c r="B467" s="3">
        <v>469.28</v>
      </c>
      <c r="C467" s="3">
        <f t="shared" si="40"/>
        <v>465.89399999999995</v>
      </c>
      <c r="D467" s="3">
        <f t="shared" si="36"/>
        <v>453.22833333333335</v>
      </c>
      <c r="E467" s="3">
        <f t="shared" si="38"/>
        <v>444.00620000000015</v>
      </c>
      <c r="F467" s="10">
        <v>48857500</v>
      </c>
      <c r="G467" s="10">
        <f t="shared" si="41"/>
        <v>51174890</v>
      </c>
      <c r="H467" s="10">
        <f t="shared" si="37"/>
        <v>60874147.333333336</v>
      </c>
      <c r="I467" s="10">
        <f t="shared" si="39"/>
        <v>67388131.515151516</v>
      </c>
    </row>
    <row r="468" spans="1:9">
      <c r="A468" s="1">
        <v>44517</v>
      </c>
      <c r="B468" s="3">
        <v>468.14</v>
      </c>
      <c r="C468" s="3">
        <f t="shared" si="40"/>
        <v>466.274</v>
      </c>
      <c r="D468" s="3">
        <f t="shared" si="36"/>
        <v>454.43433333333337</v>
      </c>
      <c r="E468" s="3">
        <f t="shared" si="38"/>
        <v>444.43290000000013</v>
      </c>
      <c r="F468" s="10">
        <v>47858290</v>
      </c>
      <c r="G468" s="10">
        <f t="shared" si="41"/>
        <v>50716560</v>
      </c>
      <c r="H468" s="10">
        <f t="shared" si="37"/>
        <v>59479980</v>
      </c>
      <c r="I468" s="10">
        <f t="shared" si="39"/>
        <v>67275515.050505057</v>
      </c>
    </row>
    <row r="469" spans="1:9">
      <c r="A469" s="1">
        <v>44518</v>
      </c>
      <c r="B469" s="3">
        <v>469.73</v>
      </c>
      <c r="C469" s="3">
        <f t="shared" si="40"/>
        <v>467.178</v>
      </c>
      <c r="D469" s="3">
        <f t="shared" si="36"/>
        <v>455.54233333333337</v>
      </c>
      <c r="E469" s="3">
        <f t="shared" si="38"/>
        <v>444.83960000000008</v>
      </c>
      <c r="F469" s="10">
        <v>50625610</v>
      </c>
      <c r="G469" s="10">
        <f t="shared" si="41"/>
        <v>46402288</v>
      </c>
      <c r="H469" s="10">
        <f t="shared" si="37"/>
        <v>57307516.333333336</v>
      </c>
      <c r="I469" s="10">
        <f t="shared" si="39"/>
        <v>67232059.696969703</v>
      </c>
    </row>
    <row r="470" spans="1:9">
      <c r="A470" s="1">
        <v>44519</v>
      </c>
      <c r="B470" s="3">
        <v>468.89</v>
      </c>
      <c r="C470" s="3">
        <f t="shared" si="40"/>
        <v>468.37</v>
      </c>
      <c r="D470" s="3">
        <f t="shared" si="36"/>
        <v>456.57800000000003</v>
      </c>
      <c r="E470" s="3">
        <f t="shared" si="38"/>
        <v>445.25990000000013</v>
      </c>
      <c r="F470" s="10">
        <v>57315570</v>
      </c>
      <c r="G470" s="10">
        <f t="shared" si="41"/>
        <v>49557710</v>
      </c>
      <c r="H470" s="10">
        <f t="shared" si="37"/>
        <v>56580453.333333336</v>
      </c>
      <c r="I470" s="10">
        <f t="shared" si="39"/>
        <v>67352138.181818187</v>
      </c>
    </row>
    <row r="471" spans="1:9">
      <c r="A471" s="1">
        <v>44522</v>
      </c>
      <c r="B471" s="3">
        <v>467.57</v>
      </c>
      <c r="C471" s="3">
        <f t="shared" si="40"/>
        <v>468.69399999999996</v>
      </c>
      <c r="D471" s="3">
        <f t="shared" si="36"/>
        <v>457.61233333333337</v>
      </c>
      <c r="E471" s="3">
        <f t="shared" si="38"/>
        <v>445.66820000000013</v>
      </c>
      <c r="F471" s="10">
        <v>72761950</v>
      </c>
      <c r="G471" s="10">
        <f t="shared" si="41"/>
        <v>50327494</v>
      </c>
      <c r="H471" s="10">
        <f t="shared" si="37"/>
        <v>56005725.666666664</v>
      </c>
      <c r="I471" s="10">
        <f t="shared" si="39"/>
        <v>67208681.111111104</v>
      </c>
    </row>
    <row r="472" spans="1:9">
      <c r="A472" s="1">
        <v>44523</v>
      </c>
      <c r="B472" s="3">
        <v>468.19</v>
      </c>
      <c r="C472" s="3">
        <f t="shared" si="40"/>
        <v>468.72200000000004</v>
      </c>
      <c r="D472" s="3">
        <f t="shared" si="36"/>
        <v>458.70833333333331</v>
      </c>
      <c r="E472" s="3">
        <f t="shared" si="38"/>
        <v>446.03960000000006</v>
      </c>
      <c r="F472" s="10">
        <v>73206540</v>
      </c>
      <c r="G472" s="10">
        <f t="shared" si="41"/>
        <v>55483784</v>
      </c>
      <c r="H472" s="10">
        <f t="shared" si="37"/>
        <v>56256681</v>
      </c>
      <c r="I472" s="10">
        <f t="shared" si="39"/>
        <v>67247817.878787875</v>
      </c>
    </row>
    <row r="473" spans="1:9">
      <c r="A473" s="1">
        <v>44524</v>
      </c>
      <c r="B473" s="3">
        <v>469.44</v>
      </c>
      <c r="C473" s="3">
        <f t="shared" si="40"/>
        <v>468.50400000000002</v>
      </c>
      <c r="D473" s="3">
        <f t="shared" si="36"/>
        <v>459.86066666666665</v>
      </c>
      <c r="E473" s="3">
        <f t="shared" si="38"/>
        <v>446.38430000000005</v>
      </c>
      <c r="F473" s="10">
        <v>61858810</v>
      </c>
      <c r="G473" s="10">
        <f t="shared" si="41"/>
        <v>60353592</v>
      </c>
      <c r="H473" s="10">
        <f t="shared" si="37"/>
        <v>56324193.666666664</v>
      </c>
      <c r="I473" s="10">
        <f t="shared" si="39"/>
        <v>67399982.323232323</v>
      </c>
    </row>
    <row r="474" spans="1:9">
      <c r="A474" s="1">
        <v>44526</v>
      </c>
      <c r="B474" s="3">
        <v>458.97</v>
      </c>
      <c r="C474" s="3">
        <f t="shared" si="40"/>
        <v>468.76400000000001</v>
      </c>
      <c r="D474" s="3">
        <f t="shared" si="36"/>
        <v>461.00266666666664</v>
      </c>
      <c r="E474" s="3">
        <f t="shared" si="38"/>
        <v>446.74940000000009</v>
      </c>
      <c r="F474" s="10">
        <v>112669600</v>
      </c>
      <c r="G474" s="10">
        <f t="shared" si="41"/>
        <v>63153696</v>
      </c>
      <c r="H474" s="10">
        <f t="shared" si="37"/>
        <v>55953688</v>
      </c>
      <c r="I474" s="10">
        <f t="shared" si="39"/>
        <v>67445397.676767677</v>
      </c>
    </row>
    <row r="475" spans="1:9">
      <c r="A475" s="1">
        <v>44529</v>
      </c>
      <c r="B475" s="3">
        <v>464.6</v>
      </c>
      <c r="C475" s="3">
        <f t="shared" si="40"/>
        <v>466.61200000000008</v>
      </c>
      <c r="D475" s="3">
        <f t="shared" si="36"/>
        <v>461.55166666666668</v>
      </c>
      <c r="E475" s="3">
        <f t="shared" si="38"/>
        <v>446.99450000000013</v>
      </c>
      <c r="F475" s="10">
        <v>86268820</v>
      </c>
      <c r="G475" s="10">
        <f t="shared" si="41"/>
        <v>75562494</v>
      </c>
      <c r="H475" s="10">
        <f t="shared" si="37"/>
        <v>57368113.666666664</v>
      </c>
      <c r="I475" s="10">
        <f t="shared" si="39"/>
        <v>67428320.404040411</v>
      </c>
    </row>
    <row r="476" spans="1:9">
      <c r="A476" s="1">
        <v>44530</v>
      </c>
      <c r="B476" s="3">
        <v>455.56</v>
      </c>
      <c r="C476" s="3">
        <f t="shared" si="40"/>
        <v>465.75400000000002</v>
      </c>
      <c r="D476" s="3">
        <f t="shared" si="36"/>
        <v>462.17600000000004</v>
      </c>
      <c r="E476" s="3">
        <f t="shared" si="38"/>
        <v>447.33130000000006</v>
      </c>
      <c r="F476" s="10">
        <v>148559600</v>
      </c>
      <c r="G476" s="10">
        <f t="shared" si="41"/>
        <v>81353144</v>
      </c>
      <c r="H476" s="10">
        <f t="shared" si="37"/>
        <v>58035067.333333336</v>
      </c>
      <c r="I476" s="10">
        <f t="shared" si="39"/>
        <v>67580586.767676771</v>
      </c>
    </row>
    <row r="477" spans="1:9">
      <c r="A477" s="1">
        <v>44531</v>
      </c>
      <c r="B477" s="3">
        <v>450.5</v>
      </c>
      <c r="C477" s="3">
        <f t="shared" si="40"/>
        <v>463.35199999999998</v>
      </c>
      <c r="D477" s="3">
        <f t="shared" si="36"/>
        <v>462.45499999999998</v>
      </c>
      <c r="E477" s="3">
        <f t="shared" si="38"/>
        <v>447.53170000000006</v>
      </c>
      <c r="F477" s="10">
        <v>132485800</v>
      </c>
      <c r="G477" s="10">
        <f t="shared" si="41"/>
        <v>96512674</v>
      </c>
      <c r="H477" s="10">
        <f t="shared" si="37"/>
        <v>60913279.666666664</v>
      </c>
      <c r="I477" s="10">
        <f t="shared" si="39"/>
        <v>67681902.323232323</v>
      </c>
    </row>
    <row r="478" spans="1:9">
      <c r="A478" s="1">
        <v>44532</v>
      </c>
      <c r="B478" s="3">
        <v>457.4</v>
      </c>
      <c r="C478" s="3">
        <f t="shared" si="40"/>
        <v>459.81400000000002</v>
      </c>
      <c r="D478" s="3">
        <f t="shared" si="36"/>
        <v>462.45033333333333</v>
      </c>
      <c r="E478" s="3">
        <f t="shared" si="38"/>
        <v>447.66590000000002</v>
      </c>
      <c r="F478" s="10">
        <v>127637800</v>
      </c>
      <c r="G478" s="10">
        <f t="shared" si="41"/>
        <v>108368526</v>
      </c>
      <c r="H478" s="10">
        <f t="shared" si="37"/>
        <v>63762912</v>
      </c>
      <c r="I478" s="10">
        <f t="shared" si="39"/>
        <v>68648266.060606062</v>
      </c>
    </row>
    <row r="479" spans="1:9">
      <c r="A479" s="1">
        <v>44533</v>
      </c>
      <c r="B479" s="3">
        <v>453.42</v>
      </c>
      <c r="C479" s="3">
        <f t="shared" si="40"/>
        <v>457.40600000000006</v>
      </c>
      <c r="D479" s="3">
        <f t="shared" si="36"/>
        <v>462.61666666666667</v>
      </c>
      <c r="E479" s="3">
        <f t="shared" si="38"/>
        <v>447.88400000000001</v>
      </c>
      <c r="F479" s="10">
        <v>137331600</v>
      </c>
      <c r="G479" s="10">
        <f t="shared" si="41"/>
        <v>121524324</v>
      </c>
      <c r="H479" s="10">
        <f t="shared" si="37"/>
        <v>66365119.666666664</v>
      </c>
      <c r="I479" s="10">
        <f t="shared" si="39"/>
        <v>69452048.787878782</v>
      </c>
    </row>
    <row r="480" spans="1:9">
      <c r="A480" s="1">
        <v>44536</v>
      </c>
      <c r="B480" s="3">
        <v>458.79</v>
      </c>
      <c r="C480" s="3">
        <f t="shared" si="40"/>
        <v>456.29599999999999</v>
      </c>
      <c r="D480" s="3">
        <f t="shared" si="36"/>
        <v>462.61099999999999</v>
      </c>
      <c r="E480" s="3">
        <f t="shared" si="38"/>
        <v>448.05580000000003</v>
      </c>
      <c r="F480" s="10">
        <v>98977530</v>
      </c>
      <c r="G480" s="10">
        <f t="shared" si="41"/>
        <v>126456724</v>
      </c>
      <c r="H480" s="10">
        <f t="shared" si="37"/>
        <v>69565991.666666672</v>
      </c>
      <c r="I480" s="10">
        <f t="shared" si="39"/>
        <v>70093538.181818187</v>
      </c>
    </row>
    <row r="481" spans="1:9">
      <c r="A481" s="1">
        <v>44537</v>
      </c>
      <c r="B481" s="3">
        <v>468.28</v>
      </c>
      <c r="C481" s="3">
        <f t="shared" si="40"/>
        <v>455.13400000000001</v>
      </c>
      <c r="D481" s="3">
        <f t="shared" ref="D481:D544" si="42">AVERAGE(B451:B480)</f>
        <v>462.8</v>
      </c>
      <c r="E481" s="3">
        <f t="shared" si="38"/>
        <v>448.2962</v>
      </c>
      <c r="F481" s="10">
        <v>95484690</v>
      </c>
      <c r="G481" s="10">
        <f t="shared" si="41"/>
        <v>128998466</v>
      </c>
      <c r="H481" s="10">
        <f t="shared" ref="H481:H544" si="43">AVERAGE(F451:F480)</f>
        <v>70903739.666666672</v>
      </c>
      <c r="I481" s="10">
        <f t="shared" si="39"/>
        <v>70923894.141414136</v>
      </c>
    </row>
    <row r="482" spans="1:9">
      <c r="A482" s="1">
        <v>44538</v>
      </c>
      <c r="B482" s="3">
        <v>469.52</v>
      </c>
      <c r="C482" s="3">
        <f t="shared" si="40"/>
        <v>457.678</v>
      </c>
      <c r="D482" s="3">
        <f t="shared" si="42"/>
        <v>463.22433333333339</v>
      </c>
      <c r="E482" s="3">
        <f t="shared" si="38"/>
        <v>448.66559999999998</v>
      </c>
      <c r="F482" s="10">
        <v>72238780</v>
      </c>
      <c r="G482" s="10">
        <f t="shared" si="41"/>
        <v>118383484</v>
      </c>
      <c r="H482" s="10">
        <f t="shared" si="43"/>
        <v>72579412.333333328</v>
      </c>
      <c r="I482" s="10">
        <f t="shared" si="39"/>
        <v>71157256.464646459</v>
      </c>
    </row>
    <row r="483" spans="1:9">
      <c r="A483" s="1">
        <v>44539</v>
      </c>
      <c r="B483" s="3">
        <v>466.35</v>
      </c>
      <c r="C483" s="3">
        <f t="shared" si="40"/>
        <v>461.48199999999997</v>
      </c>
      <c r="D483" s="3">
        <f t="shared" si="42"/>
        <v>463.67633333333339</v>
      </c>
      <c r="E483" s="3">
        <f t="shared" si="38"/>
        <v>449.11109999999991</v>
      </c>
      <c r="F483" s="10">
        <v>61272570</v>
      </c>
      <c r="G483" s="10">
        <f t="shared" si="41"/>
        <v>106334080</v>
      </c>
      <c r="H483" s="10">
        <f t="shared" si="43"/>
        <v>73118201</v>
      </c>
      <c r="I483" s="10">
        <f t="shared" si="39"/>
        <v>70626930.101010099</v>
      </c>
    </row>
    <row r="484" spans="1:9">
      <c r="A484" s="1">
        <v>44540</v>
      </c>
      <c r="B484" s="3">
        <v>470.74</v>
      </c>
      <c r="C484" s="3">
        <f t="shared" si="40"/>
        <v>463.27200000000005</v>
      </c>
      <c r="D484" s="3">
        <f t="shared" si="42"/>
        <v>464.09000000000009</v>
      </c>
      <c r="E484" s="3">
        <f t="shared" si="38"/>
        <v>449.46399999999994</v>
      </c>
      <c r="F484" s="10">
        <v>77159760</v>
      </c>
      <c r="G484" s="10">
        <f t="shared" si="41"/>
        <v>93061034</v>
      </c>
      <c r="H484" s="10">
        <f t="shared" si="43"/>
        <v>72746020</v>
      </c>
      <c r="I484" s="10">
        <f t="shared" si="39"/>
        <v>70350471.616161615</v>
      </c>
    </row>
    <row r="485" spans="1:9">
      <c r="A485" s="1">
        <v>44543</v>
      </c>
      <c r="B485" s="3">
        <v>466.57</v>
      </c>
      <c r="C485" s="3">
        <f t="shared" si="40"/>
        <v>466.73600000000005</v>
      </c>
      <c r="D485" s="3">
        <f t="shared" si="42"/>
        <v>464.50400000000008</v>
      </c>
      <c r="E485" s="3">
        <f t="shared" si="38"/>
        <v>449.82589999999988</v>
      </c>
      <c r="F485" s="10">
        <v>87724680</v>
      </c>
      <c r="G485" s="10">
        <f t="shared" si="41"/>
        <v>81026666</v>
      </c>
      <c r="H485" s="10">
        <f t="shared" si="43"/>
        <v>73603414</v>
      </c>
      <c r="I485" s="10">
        <f t="shared" si="39"/>
        <v>70315604.747474745</v>
      </c>
    </row>
    <row r="486" spans="1:9">
      <c r="A486" s="1">
        <v>44544</v>
      </c>
      <c r="B486" s="3">
        <v>463.36</v>
      </c>
      <c r="C486" s="3">
        <f t="shared" si="40"/>
        <v>468.29200000000003</v>
      </c>
      <c r="D486" s="3">
        <f t="shared" si="42"/>
        <v>464.74799999999999</v>
      </c>
      <c r="E486" s="3">
        <f t="shared" si="38"/>
        <v>450.13699999999989</v>
      </c>
      <c r="F486" s="10">
        <v>97264130</v>
      </c>
      <c r="G486" s="10">
        <f t="shared" si="41"/>
        <v>78776096</v>
      </c>
      <c r="H486" s="10">
        <f t="shared" si="43"/>
        <v>74188822.666666672</v>
      </c>
      <c r="I486" s="10">
        <f t="shared" si="39"/>
        <v>70611374.646464646</v>
      </c>
    </row>
    <row r="487" spans="1:9">
      <c r="A487" s="1">
        <v>44545</v>
      </c>
      <c r="B487" s="3">
        <v>470.6</v>
      </c>
      <c r="C487" s="3">
        <f t="shared" si="40"/>
        <v>467.30799999999999</v>
      </c>
      <c r="D487" s="3">
        <f t="shared" si="42"/>
        <v>464.85866666666675</v>
      </c>
      <c r="E487" s="3">
        <f t="shared" ref="E487:E550" si="44">AVERAGE(B387:B486)</f>
        <v>450.37119999999987</v>
      </c>
      <c r="F487" s="10">
        <v>116899300</v>
      </c>
      <c r="G487" s="10">
        <f t="shared" si="41"/>
        <v>79131984</v>
      </c>
      <c r="H487" s="10">
        <f t="shared" si="43"/>
        <v>75816505.666666672</v>
      </c>
      <c r="I487" s="10">
        <f t="shared" ref="I487:I550" si="45">AVERAGE(F387:F485)</f>
        <v>70853375.050505057</v>
      </c>
    </row>
    <row r="488" spans="1:9">
      <c r="A488" s="1">
        <v>44546</v>
      </c>
      <c r="B488" s="3">
        <v>466.45</v>
      </c>
      <c r="C488" s="3">
        <f t="shared" si="40"/>
        <v>467.524</v>
      </c>
      <c r="D488" s="3">
        <f t="shared" si="42"/>
        <v>465.14866666666677</v>
      </c>
      <c r="E488" s="3">
        <f t="shared" si="44"/>
        <v>450.6669999999998</v>
      </c>
      <c r="F488" s="10">
        <v>116568600</v>
      </c>
      <c r="G488" s="10">
        <f t="shared" si="41"/>
        <v>88064088</v>
      </c>
      <c r="H488" s="10">
        <f t="shared" si="43"/>
        <v>78082868.333333328</v>
      </c>
      <c r="I488" s="10">
        <f t="shared" si="45"/>
        <v>71394233.030303031</v>
      </c>
    </row>
    <row r="489" spans="1:9">
      <c r="A489" s="1">
        <v>44547</v>
      </c>
      <c r="B489" s="3">
        <v>459.87</v>
      </c>
      <c r="C489" s="3">
        <f t="shared" si="40"/>
        <v>467.54399999999998</v>
      </c>
      <c r="D489" s="3">
        <f t="shared" si="42"/>
        <v>465.20633333333342</v>
      </c>
      <c r="E489" s="3">
        <f t="shared" si="44"/>
        <v>450.94139999999987</v>
      </c>
      <c r="F489" s="10">
        <v>135636500</v>
      </c>
      <c r="G489" s="10">
        <f t="shared" si="41"/>
        <v>99123294</v>
      </c>
      <c r="H489" s="10">
        <f t="shared" si="43"/>
        <v>80218160.666666672</v>
      </c>
      <c r="I489" s="10">
        <f t="shared" si="45"/>
        <v>71894254.848484844</v>
      </c>
    </row>
    <row r="490" spans="1:9">
      <c r="A490" s="1">
        <v>44550</v>
      </c>
      <c r="B490" s="3">
        <v>454.98</v>
      </c>
      <c r="C490" s="3">
        <f t="shared" si="40"/>
        <v>465.37000000000006</v>
      </c>
      <c r="D490" s="3">
        <f t="shared" si="42"/>
        <v>464.97166666666675</v>
      </c>
      <c r="E490" s="3">
        <f t="shared" si="44"/>
        <v>451.15179999999987</v>
      </c>
      <c r="F490" s="10">
        <v>107134800</v>
      </c>
      <c r="G490" s="10">
        <f t="shared" si="41"/>
        <v>110818642</v>
      </c>
      <c r="H490" s="10">
        <f t="shared" si="43"/>
        <v>82977807.666666672</v>
      </c>
      <c r="I490" s="10">
        <f t="shared" si="45"/>
        <v>72541691.616161615</v>
      </c>
    </row>
    <row r="491" spans="1:9">
      <c r="A491" s="1">
        <v>44551</v>
      </c>
      <c r="B491" s="3">
        <v>463.06</v>
      </c>
      <c r="C491" s="3">
        <f t="shared" si="40"/>
        <v>463.05200000000002</v>
      </c>
      <c r="D491" s="3">
        <f t="shared" si="42"/>
        <v>464.52000000000015</v>
      </c>
      <c r="E491" s="3">
        <f t="shared" si="44"/>
        <v>451.29509999999988</v>
      </c>
      <c r="F491" s="10">
        <v>69806260</v>
      </c>
      <c r="G491" s="10">
        <f t="shared" si="41"/>
        <v>114700666</v>
      </c>
      <c r="H491" s="10">
        <f t="shared" si="43"/>
        <v>84335949</v>
      </c>
      <c r="I491" s="10">
        <f t="shared" si="45"/>
        <v>73432612.424242422</v>
      </c>
    </row>
    <row r="492" spans="1:9">
      <c r="A492" s="1">
        <v>44552</v>
      </c>
      <c r="B492" s="3">
        <v>467.69</v>
      </c>
      <c r="C492" s="3">
        <f t="shared" si="40"/>
        <v>462.99200000000002</v>
      </c>
      <c r="D492" s="3">
        <f t="shared" si="42"/>
        <v>464.32433333333341</v>
      </c>
      <c r="E492" s="3">
        <f t="shared" si="44"/>
        <v>451.54059999999981</v>
      </c>
      <c r="F492" s="10">
        <v>58890220</v>
      </c>
      <c r="G492" s="10">
        <f t="shared" si="41"/>
        <v>109209092</v>
      </c>
      <c r="H492" s="10">
        <f t="shared" si="43"/>
        <v>84982651.333333328</v>
      </c>
      <c r="I492" s="10">
        <f t="shared" si="45"/>
        <v>73818305.353535354</v>
      </c>
    </row>
    <row r="493" spans="1:9">
      <c r="A493" s="1">
        <v>44553</v>
      </c>
      <c r="B493" s="3">
        <v>470.6</v>
      </c>
      <c r="C493" s="3">
        <f t="shared" si="40"/>
        <v>462.40999999999997</v>
      </c>
      <c r="D493" s="3">
        <f t="shared" si="42"/>
        <v>464.33466666666675</v>
      </c>
      <c r="E493" s="3">
        <f t="shared" si="44"/>
        <v>451.84159999999991</v>
      </c>
      <c r="F493" s="10">
        <v>56439750</v>
      </c>
      <c r="G493" s="10">
        <f t="shared" si="41"/>
        <v>97607276</v>
      </c>
      <c r="H493" s="10">
        <f t="shared" si="43"/>
        <v>85240687</v>
      </c>
      <c r="I493" s="10">
        <f t="shared" si="45"/>
        <v>73929648.383838385</v>
      </c>
    </row>
    <row r="494" spans="1:9">
      <c r="A494" s="1">
        <v>44557</v>
      </c>
      <c r="B494" s="3">
        <v>477.26</v>
      </c>
      <c r="C494" s="3">
        <f t="shared" si="40"/>
        <v>463.24000000000007</v>
      </c>
      <c r="D494" s="3">
        <f t="shared" si="42"/>
        <v>464.56733333333341</v>
      </c>
      <c r="E494" s="3">
        <f t="shared" si="44"/>
        <v>452.13609999999994</v>
      </c>
      <c r="F494" s="10">
        <v>56808620</v>
      </c>
      <c r="G494" s="10">
        <f t="shared" si="41"/>
        <v>85581506</v>
      </c>
      <c r="H494" s="10">
        <f t="shared" si="43"/>
        <v>84807690.333333328</v>
      </c>
      <c r="I494" s="10">
        <f t="shared" si="45"/>
        <v>73938096.060606062</v>
      </c>
    </row>
    <row r="495" spans="1:9">
      <c r="A495" s="1">
        <v>44558</v>
      </c>
      <c r="B495" s="3">
        <v>476.87</v>
      </c>
      <c r="C495" s="3">
        <f t="shared" si="40"/>
        <v>466.71800000000002</v>
      </c>
      <c r="D495" s="3">
        <f t="shared" si="42"/>
        <v>465.01700000000005</v>
      </c>
      <c r="E495" s="3">
        <f t="shared" si="44"/>
        <v>452.51889999999992</v>
      </c>
      <c r="F495" s="10">
        <v>47274590</v>
      </c>
      <c r="G495" s="10">
        <f t="shared" si="41"/>
        <v>69815930</v>
      </c>
      <c r="H495" s="10">
        <f t="shared" si="43"/>
        <v>85539694.333333328</v>
      </c>
      <c r="I495" s="10">
        <f t="shared" si="45"/>
        <v>74036152.020202026</v>
      </c>
    </row>
    <row r="496" spans="1:9">
      <c r="A496" s="1">
        <v>44559</v>
      </c>
      <c r="B496" s="3">
        <v>477.48</v>
      </c>
      <c r="C496" s="3">
        <f t="shared" si="40"/>
        <v>471.096</v>
      </c>
      <c r="D496" s="3">
        <f t="shared" si="42"/>
        <v>465.33700000000016</v>
      </c>
      <c r="E496" s="3">
        <f t="shared" si="44"/>
        <v>452.86999999999995</v>
      </c>
      <c r="F496" s="10">
        <v>54502960</v>
      </c>
      <c r="G496" s="10">
        <f t="shared" si="41"/>
        <v>57843888</v>
      </c>
      <c r="H496" s="10">
        <f t="shared" si="43"/>
        <v>85333292.333333328</v>
      </c>
      <c r="I496" s="10">
        <f t="shared" si="45"/>
        <v>74216343.535353541</v>
      </c>
    </row>
    <row r="497" spans="1:9">
      <c r="A497" s="1">
        <v>44560</v>
      </c>
      <c r="B497" s="3">
        <v>476.16</v>
      </c>
      <c r="C497" s="3">
        <f t="shared" si="40"/>
        <v>473.98</v>
      </c>
      <c r="D497" s="3">
        <f t="shared" si="42"/>
        <v>465.67200000000014</v>
      </c>
      <c r="E497" s="3">
        <f t="shared" si="44"/>
        <v>453.2199</v>
      </c>
      <c r="F497" s="10">
        <v>55329040</v>
      </c>
      <c r="G497" s="10">
        <f t="shared" si="41"/>
        <v>54783228</v>
      </c>
      <c r="H497" s="10">
        <f t="shared" si="43"/>
        <v>85584041</v>
      </c>
      <c r="I497" s="10">
        <f t="shared" si="45"/>
        <v>74219824.141414136</v>
      </c>
    </row>
    <row r="498" spans="1:9">
      <c r="A498" s="1">
        <v>44561</v>
      </c>
      <c r="B498" s="3">
        <v>474.96</v>
      </c>
      <c r="C498" s="3">
        <f t="shared" si="40"/>
        <v>475.67399999999998</v>
      </c>
      <c r="D498" s="3">
        <f t="shared" si="42"/>
        <v>465.90133333333341</v>
      </c>
      <c r="E498" s="3">
        <f t="shared" si="44"/>
        <v>453.56020000000007</v>
      </c>
      <c r="F498" s="10">
        <v>65237430</v>
      </c>
      <c r="G498" s="10">
        <f t="shared" si="41"/>
        <v>54070992</v>
      </c>
      <c r="H498" s="10">
        <f t="shared" si="43"/>
        <v>85799759</v>
      </c>
      <c r="I498" s="10">
        <f t="shared" si="45"/>
        <v>74353969.292929292</v>
      </c>
    </row>
    <row r="499" spans="1:9">
      <c r="A499" s="1">
        <v>44561</v>
      </c>
      <c r="B499" s="3">
        <v>378.68035346613601</v>
      </c>
      <c r="C499" s="3">
        <f t="shared" si="40"/>
        <v>476.54599999999999</v>
      </c>
      <c r="D499" s="3">
        <f t="shared" si="42"/>
        <v>466.12866666666667</v>
      </c>
      <c r="E499" s="3">
        <f t="shared" si="44"/>
        <v>453.88299999999998</v>
      </c>
      <c r="F499" s="10">
        <v>110210800</v>
      </c>
      <c r="G499" s="10">
        <f t="shared" si="41"/>
        <v>55830528</v>
      </c>
      <c r="H499" s="10">
        <f t="shared" si="43"/>
        <v>86379063.666666672</v>
      </c>
      <c r="I499" s="10">
        <f t="shared" si="45"/>
        <v>74475077.979797974</v>
      </c>
    </row>
    <row r="500" spans="1:9">
      <c r="A500" s="1">
        <v>44564</v>
      </c>
      <c r="B500" s="3">
        <v>477.71</v>
      </c>
      <c r="C500" s="3">
        <f t="shared" si="40"/>
        <v>456.83007069322719</v>
      </c>
      <c r="D500" s="3">
        <f t="shared" si="42"/>
        <v>463.09367844887117</v>
      </c>
      <c r="E500" s="3">
        <f t="shared" si="44"/>
        <v>453.23200353466132</v>
      </c>
      <c r="F500" s="10">
        <v>72668230</v>
      </c>
      <c r="G500" s="10">
        <f t="shared" si="41"/>
        <v>66510964</v>
      </c>
      <c r="H500" s="10">
        <f t="shared" si="43"/>
        <v>88365236.666666672</v>
      </c>
      <c r="I500" s="10">
        <f t="shared" si="45"/>
        <v>74689250.606060609</v>
      </c>
    </row>
    <row r="501" spans="1:9">
      <c r="A501" s="1">
        <v>44565</v>
      </c>
      <c r="B501" s="3">
        <v>477.55</v>
      </c>
      <c r="C501" s="3">
        <f t="shared" si="40"/>
        <v>456.99807069322725</v>
      </c>
      <c r="D501" s="3">
        <f t="shared" si="42"/>
        <v>463.38767844887116</v>
      </c>
      <c r="E501" s="3">
        <f t="shared" si="44"/>
        <v>453.55800353466128</v>
      </c>
      <c r="F501" s="10">
        <v>71178680</v>
      </c>
      <c r="G501" s="10">
        <f t="shared" si="41"/>
        <v>71589692</v>
      </c>
      <c r="H501" s="10">
        <f t="shared" si="43"/>
        <v>88876992</v>
      </c>
      <c r="I501" s="10">
        <f t="shared" si="45"/>
        <v>75409133.232323229</v>
      </c>
    </row>
    <row r="502" spans="1:9">
      <c r="A502" s="1">
        <v>44566</v>
      </c>
      <c r="B502" s="3">
        <v>468.38</v>
      </c>
      <c r="C502" s="3">
        <f t="shared" si="40"/>
        <v>457.01207069322726</v>
      </c>
      <c r="D502" s="3">
        <f t="shared" si="42"/>
        <v>463.72034511553778</v>
      </c>
      <c r="E502" s="3">
        <f t="shared" si="44"/>
        <v>453.87430353466129</v>
      </c>
      <c r="F502" s="10">
        <v>104538900</v>
      </c>
      <c r="G502" s="10">
        <f t="shared" si="41"/>
        <v>74924836</v>
      </c>
      <c r="H502" s="10">
        <f t="shared" si="43"/>
        <v>88824216.333333328</v>
      </c>
      <c r="I502" s="10">
        <f t="shared" si="45"/>
        <v>75744466.36363636</v>
      </c>
    </row>
    <row r="503" spans="1:9">
      <c r="A503" s="1">
        <v>44567</v>
      </c>
      <c r="B503" s="3">
        <v>467.94</v>
      </c>
      <c r="C503" s="3">
        <f t="shared" si="40"/>
        <v>455.45607069322722</v>
      </c>
      <c r="D503" s="3">
        <f t="shared" si="42"/>
        <v>463.7266784488711</v>
      </c>
      <c r="E503" s="3">
        <f t="shared" si="44"/>
        <v>454.08840353466127</v>
      </c>
      <c r="F503" s="10">
        <v>86858900</v>
      </c>
      <c r="G503" s="10">
        <f t="shared" si="41"/>
        <v>84766808</v>
      </c>
      <c r="H503" s="10">
        <f t="shared" si="43"/>
        <v>89868628.333333328</v>
      </c>
      <c r="I503" s="10">
        <f t="shared" si="45"/>
        <v>75716666.565656573</v>
      </c>
    </row>
    <row r="504" spans="1:9">
      <c r="A504" s="1">
        <v>44568</v>
      </c>
      <c r="B504" s="3">
        <v>466.09</v>
      </c>
      <c r="C504" s="3">
        <f t="shared" si="40"/>
        <v>454.05207069322722</v>
      </c>
      <c r="D504" s="3">
        <f t="shared" si="42"/>
        <v>463.67667844887114</v>
      </c>
      <c r="E504" s="3">
        <f t="shared" si="44"/>
        <v>454.3274035346613</v>
      </c>
      <c r="F504" s="10">
        <v>85111590</v>
      </c>
      <c r="G504" s="10">
        <f t="shared" si="41"/>
        <v>89091102</v>
      </c>
      <c r="H504" s="10">
        <f t="shared" si="43"/>
        <v>90701964.666666672</v>
      </c>
      <c r="I504" s="10">
        <f t="shared" si="45"/>
        <v>75836514.747474745</v>
      </c>
    </row>
    <row r="505" spans="1:9">
      <c r="A505" s="1">
        <v>44571</v>
      </c>
      <c r="B505" s="3">
        <v>465.51</v>
      </c>
      <c r="C505" s="3">
        <f t="shared" si="40"/>
        <v>471.53399999999999</v>
      </c>
      <c r="D505" s="3">
        <f t="shared" si="42"/>
        <v>463.91401178220445</v>
      </c>
      <c r="E505" s="3">
        <f t="shared" si="44"/>
        <v>454.59650353466122</v>
      </c>
      <c r="F505" s="10">
        <v>119362000</v>
      </c>
      <c r="G505" s="10">
        <f t="shared" si="41"/>
        <v>84071260</v>
      </c>
      <c r="H505" s="10">
        <f t="shared" si="43"/>
        <v>89783364.333333328</v>
      </c>
      <c r="I505" s="10">
        <f t="shared" si="45"/>
        <v>75811332.62626262</v>
      </c>
    </row>
    <row r="506" spans="1:9">
      <c r="A506" s="1">
        <v>44572</v>
      </c>
      <c r="B506" s="3">
        <v>469.75</v>
      </c>
      <c r="C506" s="3">
        <f t="shared" si="40"/>
        <v>469.09400000000005</v>
      </c>
      <c r="D506" s="3">
        <f t="shared" si="42"/>
        <v>463.94434511553777</v>
      </c>
      <c r="E506" s="3">
        <f t="shared" si="44"/>
        <v>454.85300353466135</v>
      </c>
      <c r="F506" s="10">
        <v>74303060</v>
      </c>
      <c r="G506" s="10">
        <f t="shared" si="41"/>
        <v>93410014</v>
      </c>
      <c r="H506" s="10">
        <f t="shared" si="43"/>
        <v>90886470.333333328</v>
      </c>
      <c r="I506" s="10">
        <f t="shared" si="45"/>
        <v>75733548.181818187</v>
      </c>
    </row>
    <row r="507" spans="1:9">
      <c r="A507" s="1">
        <v>44573</v>
      </c>
      <c r="B507" s="3">
        <v>471.02</v>
      </c>
      <c r="C507" s="3">
        <f t="shared" si="40"/>
        <v>467.53399999999999</v>
      </c>
      <c r="D507" s="3">
        <f t="shared" si="42"/>
        <v>464.41734511553778</v>
      </c>
      <c r="E507" s="3">
        <f t="shared" si="44"/>
        <v>455.11690353466133</v>
      </c>
      <c r="F507" s="10">
        <v>67605440</v>
      </c>
      <c r="G507" s="10">
        <f t="shared" si="41"/>
        <v>94034890</v>
      </c>
      <c r="H507" s="10">
        <f t="shared" si="43"/>
        <v>88411252.333333328</v>
      </c>
      <c r="I507" s="10">
        <f t="shared" si="45"/>
        <v>76211864.24242425</v>
      </c>
    </row>
    <row r="508" spans="1:9">
      <c r="A508" s="1">
        <v>44574</v>
      </c>
      <c r="B508" s="3">
        <v>464.53</v>
      </c>
      <c r="C508" s="3">
        <f t="shared" si="40"/>
        <v>468.06200000000001</v>
      </c>
      <c r="D508" s="3">
        <f t="shared" si="42"/>
        <v>465.10134511553781</v>
      </c>
      <c r="E508" s="3">
        <f t="shared" si="44"/>
        <v>455.35450353466126</v>
      </c>
      <c r="F508" s="10">
        <v>91173120</v>
      </c>
      <c r="G508" s="10">
        <f t="shared" si="41"/>
        <v>86648198</v>
      </c>
      <c r="H508" s="10">
        <f t="shared" si="43"/>
        <v>86248573.666666672</v>
      </c>
      <c r="I508" s="10">
        <f t="shared" si="45"/>
        <v>76407116.969696969</v>
      </c>
    </row>
    <row r="509" spans="1:9">
      <c r="A509" s="1">
        <v>44575</v>
      </c>
      <c r="B509" s="3">
        <v>464.72</v>
      </c>
      <c r="C509" s="3">
        <f t="shared" si="40"/>
        <v>467.37999999999994</v>
      </c>
      <c r="D509" s="3">
        <f t="shared" si="42"/>
        <v>465.33901178220452</v>
      </c>
      <c r="E509" s="3">
        <f t="shared" si="44"/>
        <v>455.5201035346613</v>
      </c>
      <c r="F509" s="10">
        <v>95890950</v>
      </c>
      <c r="G509" s="10">
        <f t="shared" si="41"/>
        <v>87511042</v>
      </c>
      <c r="H509" s="10">
        <f t="shared" si="43"/>
        <v>85033084.333333328</v>
      </c>
      <c r="I509" s="10">
        <f t="shared" si="45"/>
        <v>76698639.49494949</v>
      </c>
    </row>
    <row r="510" spans="1:9">
      <c r="A510" s="1">
        <v>44579</v>
      </c>
      <c r="B510" s="3">
        <v>456.49</v>
      </c>
      <c r="C510" s="3">
        <f t="shared" si="40"/>
        <v>467.10599999999994</v>
      </c>
      <c r="D510" s="3">
        <f t="shared" si="42"/>
        <v>465.71567844887119</v>
      </c>
      <c r="E510" s="3">
        <f t="shared" si="44"/>
        <v>455.67820353466135</v>
      </c>
      <c r="F510" s="10">
        <v>109872400</v>
      </c>
      <c r="G510" s="10">
        <f t="shared" si="41"/>
        <v>89666914</v>
      </c>
      <c r="H510" s="10">
        <f t="shared" si="43"/>
        <v>83651729.333333328</v>
      </c>
      <c r="I510" s="10">
        <f t="shared" si="45"/>
        <v>77210189.090909094</v>
      </c>
    </row>
    <row r="511" spans="1:9">
      <c r="A511" s="1">
        <v>44580</v>
      </c>
      <c r="B511" s="3">
        <v>451.75</v>
      </c>
      <c r="C511" s="3">
        <f t="shared" si="40"/>
        <v>465.30200000000002</v>
      </c>
      <c r="D511" s="3">
        <f t="shared" si="42"/>
        <v>465.63901178220448</v>
      </c>
      <c r="E511" s="3">
        <f t="shared" si="44"/>
        <v>455.78050353466142</v>
      </c>
      <c r="F511" s="10">
        <v>109357600</v>
      </c>
      <c r="G511" s="10">
        <f t="shared" si="41"/>
        <v>87768994</v>
      </c>
      <c r="H511" s="10">
        <f t="shared" si="43"/>
        <v>84014891.666666672</v>
      </c>
      <c r="I511" s="10">
        <f t="shared" si="45"/>
        <v>77594647.474747479</v>
      </c>
    </row>
    <row r="512" spans="1:9">
      <c r="A512" s="1">
        <v>44581</v>
      </c>
      <c r="B512" s="3">
        <v>446.75</v>
      </c>
      <c r="C512" s="3">
        <f t="shared" si="40"/>
        <v>461.70200000000006</v>
      </c>
      <c r="D512" s="3">
        <f t="shared" si="42"/>
        <v>465.08801178220449</v>
      </c>
      <c r="E512" s="3">
        <f t="shared" si="44"/>
        <v>455.79550353466141</v>
      </c>
      <c r="F512" s="10">
        <v>122379700</v>
      </c>
      <c r="G512" s="10">
        <f t="shared" si="41"/>
        <v>94779902</v>
      </c>
      <c r="H512" s="10">
        <f t="shared" si="43"/>
        <v>84477322</v>
      </c>
      <c r="I512" s="10">
        <f t="shared" si="45"/>
        <v>77924317.070707068</v>
      </c>
    </row>
    <row r="513" spans="1:9">
      <c r="A513" s="1">
        <v>44582</v>
      </c>
      <c r="B513" s="3">
        <v>437.98</v>
      </c>
      <c r="C513" s="3">
        <f t="shared" si="40"/>
        <v>456.84799999999996</v>
      </c>
      <c r="D513" s="3">
        <f t="shared" si="42"/>
        <v>464.32901178220447</v>
      </c>
      <c r="E513" s="3">
        <f t="shared" si="44"/>
        <v>455.74070353466146</v>
      </c>
      <c r="F513" s="10">
        <v>202271200</v>
      </c>
      <c r="G513" s="10">
        <f t="shared" si="41"/>
        <v>105734754</v>
      </c>
      <c r="H513" s="10">
        <f t="shared" si="43"/>
        <v>86148686</v>
      </c>
      <c r="I513" s="10">
        <f t="shared" si="45"/>
        <v>78540481.111111104</v>
      </c>
    </row>
    <row r="514" spans="1:9">
      <c r="A514" s="1">
        <v>44585</v>
      </c>
      <c r="B514" s="3">
        <v>439.84</v>
      </c>
      <c r="C514" s="3">
        <f t="shared" si="40"/>
        <v>451.53800000000001</v>
      </c>
      <c r="D514" s="3">
        <f t="shared" si="42"/>
        <v>463.38334511553785</v>
      </c>
      <c r="E514" s="3">
        <f t="shared" si="44"/>
        <v>455.60490353466145</v>
      </c>
      <c r="F514" s="10">
        <v>252496700</v>
      </c>
      <c r="G514" s="10">
        <f t="shared" si="41"/>
        <v>127954370</v>
      </c>
      <c r="H514" s="10">
        <f t="shared" si="43"/>
        <v>90848640.333333328</v>
      </c>
      <c r="I514" s="10">
        <f t="shared" si="45"/>
        <v>79177647.676767677</v>
      </c>
    </row>
    <row r="515" spans="1:9">
      <c r="A515" s="1">
        <v>44586</v>
      </c>
      <c r="B515" s="3">
        <v>434.47</v>
      </c>
      <c r="C515" s="3">
        <f t="shared" si="40"/>
        <v>446.56200000000001</v>
      </c>
      <c r="D515" s="3">
        <f t="shared" si="42"/>
        <v>462.35334511553793</v>
      </c>
      <c r="E515" s="3">
        <f t="shared" si="44"/>
        <v>455.48530353466145</v>
      </c>
      <c r="F515" s="10">
        <v>167997300</v>
      </c>
      <c r="G515" s="10">
        <f t="shared" si="41"/>
        <v>159275520</v>
      </c>
      <c r="H515" s="10">
        <f t="shared" si="43"/>
        <v>96693205</v>
      </c>
      <c r="I515" s="10">
        <f t="shared" si="45"/>
        <v>80728655.959595963</v>
      </c>
    </row>
    <row r="516" spans="1:9">
      <c r="A516" s="1">
        <v>44587</v>
      </c>
      <c r="B516" s="3">
        <v>433.38</v>
      </c>
      <c r="C516" s="3">
        <f t="shared" si="40"/>
        <v>442.15800000000002</v>
      </c>
      <c r="D516" s="3">
        <f t="shared" si="42"/>
        <v>461.28334511553783</v>
      </c>
      <c r="E516" s="3">
        <f t="shared" si="44"/>
        <v>455.29810353466144</v>
      </c>
      <c r="F516" s="10">
        <v>186391100</v>
      </c>
      <c r="G516" s="10">
        <f t="shared" si="41"/>
        <v>170900500</v>
      </c>
      <c r="H516" s="10">
        <f t="shared" si="43"/>
        <v>99368959</v>
      </c>
      <c r="I516" s="10">
        <f t="shared" si="45"/>
        <v>82846492.62626262</v>
      </c>
    </row>
    <row r="517" spans="1:9">
      <c r="A517" s="1">
        <v>44588</v>
      </c>
      <c r="B517" s="3">
        <v>431.24</v>
      </c>
      <c r="C517" s="3">
        <f t="shared" si="40"/>
        <v>438.48400000000004</v>
      </c>
      <c r="D517" s="3">
        <f t="shared" si="42"/>
        <v>460.28401178220446</v>
      </c>
      <c r="E517" s="3">
        <f t="shared" si="44"/>
        <v>455.10110353466143</v>
      </c>
      <c r="F517" s="10">
        <v>149878300</v>
      </c>
      <c r="G517" s="10">
        <f t="shared" si="41"/>
        <v>186307200</v>
      </c>
      <c r="H517" s="10">
        <f t="shared" si="43"/>
        <v>102339858</v>
      </c>
      <c r="I517" s="10">
        <f t="shared" si="45"/>
        <v>84066320.303030297</v>
      </c>
    </row>
    <row r="518" spans="1:9">
      <c r="A518" s="1">
        <v>44589</v>
      </c>
      <c r="B518" s="3">
        <v>441.95</v>
      </c>
      <c r="C518" s="3">
        <f t="shared" si="40"/>
        <v>435.38199999999995</v>
      </c>
      <c r="D518" s="3">
        <f t="shared" si="42"/>
        <v>458.97201178220445</v>
      </c>
      <c r="E518" s="3">
        <f t="shared" si="44"/>
        <v>454.89890353466137</v>
      </c>
      <c r="F518" s="10">
        <v>164457400</v>
      </c>
      <c r="G518" s="10">
        <f t="shared" si="41"/>
        <v>191806920</v>
      </c>
      <c r="H518" s="10">
        <f t="shared" si="43"/>
        <v>103439158</v>
      </c>
      <c r="I518" s="10">
        <f t="shared" si="45"/>
        <v>85427124.040404037</v>
      </c>
    </row>
    <row r="519" spans="1:9">
      <c r="A519" s="1">
        <v>44592</v>
      </c>
      <c r="B519" s="3">
        <v>449.91</v>
      </c>
      <c r="C519" s="3">
        <f t="shared" si="40"/>
        <v>436.17600000000004</v>
      </c>
      <c r="D519" s="3">
        <f t="shared" si="42"/>
        <v>458.15534511553784</v>
      </c>
      <c r="E519" s="3">
        <f t="shared" si="44"/>
        <v>454.80930353466135</v>
      </c>
      <c r="F519" s="10">
        <v>152251400</v>
      </c>
      <c r="G519" s="10">
        <f t="shared" si="41"/>
        <v>184244160</v>
      </c>
      <c r="H519" s="10">
        <f t="shared" si="43"/>
        <v>105035451.33333333</v>
      </c>
      <c r="I519" s="10">
        <f t="shared" si="45"/>
        <v>86373552.222222224</v>
      </c>
    </row>
    <row r="520" spans="1:9">
      <c r="A520" s="1">
        <v>44593</v>
      </c>
      <c r="B520" s="3">
        <v>452.95</v>
      </c>
      <c r="C520" s="3">
        <f t="shared" ref="C520:C583" si="46">AVERAGE(B515:B519)</f>
        <v>438.19000000000005</v>
      </c>
      <c r="D520" s="3">
        <f t="shared" si="42"/>
        <v>457.82334511553779</v>
      </c>
      <c r="E520" s="3">
        <f t="shared" si="44"/>
        <v>454.81860353466141</v>
      </c>
      <c r="F520" s="10">
        <v>123155400</v>
      </c>
      <c r="G520" s="10">
        <f t="shared" ref="G520:G583" si="47">AVERAGE(F515:F519)</f>
        <v>164195100</v>
      </c>
      <c r="H520" s="10">
        <f t="shared" si="43"/>
        <v>105589281.33333333</v>
      </c>
      <c r="I520" s="10">
        <f t="shared" si="45"/>
        <v>87449178.383838385</v>
      </c>
    </row>
    <row r="521" spans="1:9">
      <c r="A521" s="1">
        <v>44594</v>
      </c>
      <c r="B521" s="3">
        <v>457.35</v>
      </c>
      <c r="C521" s="3">
        <f t="shared" si="46"/>
        <v>441.88599999999997</v>
      </c>
      <c r="D521" s="3">
        <f t="shared" si="42"/>
        <v>457.75567844887121</v>
      </c>
      <c r="E521" s="3">
        <f t="shared" si="44"/>
        <v>454.89370353466143</v>
      </c>
      <c r="F521" s="10">
        <v>117361000</v>
      </c>
      <c r="G521" s="10">
        <f t="shared" si="47"/>
        <v>155226720</v>
      </c>
      <c r="H521" s="10">
        <f t="shared" si="43"/>
        <v>106123301.33333333</v>
      </c>
      <c r="I521" s="10">
        <f t="shared" si="45"/>
        <v>88078503.939393938</v>
      </c>
    </row>
    <row r="522" spans="1:9">
      <c r="A522" s="1">
        <v>44595</v>
      </c>
      <c r="B522" s="3">
        <v>446.6</v>
      </c>
      <c r="C522" s="3">
        <f t="shared" si="46"/>
        <v>446.68</v>
      </c>
      <c r="D522" s="3">
        <f t="shared" si="42"/>
        <v>457.56534511553787</v>
      </c>
      <c r="E522" s="3">
        <f t="shared" si="44"/>
        <v>455.00140353466128</v>
      </c>
      <c r="F522" s="10">
        <v>118024400</v>
      </c>
      <c r="G522" s="10">
        <f t="shared" si="47"/>
        <v>141420700</v>
      </c>
      <c r="H522" s="10">
        <f t="shared" si="43"/>
        <v>107708459.33333333</v>
      </c>
      <c r="I522" s="10">
        <f t="shared" si="45"/>
        <v>88476652.929292932</v>
      </c>
    </row>
    <row r="523" spans="1:9">
      <c r="A523" s="1">
        <v>44596</v>
      </c>
      <c r="B523" s="3">
        <v>448.7</v>
      </c>
      <c r="C523" s="3">
        <f t="shared" si="46"/>
        <v>449.75199999999995</v>
      </c>
      <c r="D523" s="3">
        <f t="shared" si="42"/>
        <v>456.86234511553789</v>
      </c>
      <c r="E523" s="3">
        <f t="shared" si="44"/>
        <v>455.0257035346612</v>
      </c>
      <c r="F523" s="10">
        <v>118454400</v>
      </c>
      <c r="G523" s="10">
        <f t="shared" si="47"/>
        <v>135049920</v>
      </c>
      <c r="H523" s="10">
        <f t="shared" si="43"/>
        <v>109679598.66666667</v>
      </c>
      <c r="I523" s="10">
        <f t="shared" si="45"/>
        <v>88872247.474747479</v>
      </c>
    </row>
    <row r="524" spans="1:9">
      <c r="A524" s="1">
        <v>44599</v>
      </c>
      <c r="B524" s="3">
        <v>447.26</v>
      </c>
      <c r="C524" s="3">
        <f t="shared" si="46"/>
        <v>451.10199999999998</v>
      </c>
      <c r="D524" s="3">
        <f t="shared" si="42"/>
        <v>456.13234511553787</v>
      </c>
      <c r="E524" s="3">
        <f t="shared" si="44"/>
        <v>455.03390353466114</v>
      </c>
      <c r="F524" s="10">
        <v>84472860</v>
      </c>
      <c r="G524" s="10">
        <f t="shared" si="47"/>
        <v>125849320</v>
      </c>
      <c r="H524" s="10">
        <f t="shared" si="43"/>
        <v>111746753.66666667</v>
      </c>
      <c r="I524" s="10">
        <f t="shared" si="45"/>
        <v>89268532.121212125</v>
      </c>
    </row>
    <row r="525" spans="1:9">
      <c r="A525" s="1">
        <v>44600</v>
      </c>
      <c r="B525" s="3">
        <v>450.94</v>
      </c>
      <c r="C525" s="3">
        <f t="shared" si="46"/>
        <v>450.572</v>
      </c>
      <c r="D525" s="3">
        <f t="shared" si="42"/>
        <v>455.13234511553787</v>
      </c>
      <c r="E525" s="3">
        <f t="shared" si="44"/>
        <v>455.03480353466119</v>
      </c>
      <c r="F525" s="10">
        <v>81012040</v>
      </c>
      <c r="G525" s="10">
        <f t="shared" si="47"/>
        <v>112293612</v>
      </c>
      <c r="H525" s="10">
        <f t="shared" si="43"/>
        <v>112668895</v>
      </c>
      <c r="I525" s="10">
        <f t="shared" si="45"/>
        <v>89679316.565656573</v>
      </c>
    </row>
    <row r="526" spans="1:9">
      <c r="A526" s="1">
        <v>44601</v>
      </c>
      <c r="B526" s="3">
        <v>457.54</v>
      </c>
      <c r="C526" s="3">
        <f t="shared" si="46"/>
        <v>450.16999999999996</v>
      </c>
      <c r="D526" s="3">
        <f t="shared" si="42"/>
        <v>454.26801178220461</v>
      </c>
      <c r="E526" s="3">
        <f t="shared" si="44"/>
        <v>455.13020353466112</v>
      </c>
      <c r="F526" s="10">
        <v>92589930</v>
      </c>
      <c r="G526" s="10">
        <f t="shared" si="47"/>
        <v>103864940</v>
      </c>
      <c r="H526" s="10">
        <f t="shared" si="43"/>
        <v>113793476.66666667</v>
      </c>
      <c r="I526" s="10">
        <f t="shared" si="45"/>
        <v>89336365.656565651</v>
      </c>
    </row>
    <row r="527" spans="1:9">
      <c r="A527" s="1">
        <v>44602</v>
      </c>
      <c r="B527" s="3">
        <v>449.32</v>
      </c>
      <c r="C527" s="3">
        <f t="shared" si="46"/>
        <v>450.20799999999997</v>
      </c>
      <c r="D527" s="3">
        <f t="shared" si="42"/>
        <v>453.60334511553799</v>
      </c>
      <c r="E527" s="3">
        <f t="shared" si="44"/>
        <v>455.36520353466119</v>
      </c>
      <c r="F527" s="10">
        <v>140103700</v>
      </c>
      <c r="G527" s="10">
        <f t="shared" si="47"/>
        <v>98910726</v>
      </c>
      <c r="H527" s="10">
        <f t="shared" si="43"/>
        <v>115063042.33333333</v>
      </c>
      <c r="I527" s="10">
        <f t="shared" si="45"/>
        <v>88473401.414141417</v>
      </c>
    </row>
    <row r="528" spans="1:9">
      <c r="A528" s="1">
        <v>44603</v>
      </c>
      <c r="B528" s="3">
        <v>440.46</v>
      </c>
      <c r="C528" s="3">
        <f t="shared" si="46"/>
        <v>450.75200000000007</v>
      </c>
      <c r="D528" s="3">
        <f t="shared" si="42"/>
        <v>452.70867844887124</v>
      </c>
      <c r="E528" s="3">
        <f t="shared" si="44"/>
        <v>455.52210353466108</v>
      </c>
      <c r="F528" s="10">
        <v>153214600</v>
      </c>
      <c r="G528" s="10">
        <f t="shared" si="47"/>
        <v>103326586</v>
      </c>
      <c r="H528" s="10">
        <f t="shared" si="43"/>
        <v>117888864.33333333</v>
      </c>
      <c r="I528" s="10">
        <f t="shared" si="45"/>
        <v>88474046.060606062</v>
      </c>
    </row>
    <row r="529" spans="1:9">
      <c r="A529" s="1">
        <v>44606</v>
      </c>
      <c r="B529" s="3">
        <v>439.02</v>
      </c>
      <c r="C529" s="3">
        <f t="shared" si="46"/>
        <v>449.10399999999998</v>
      </c>
      <c r="D529" s="3">
        <f t="shared" si="42"/>
        <v>451.55867844887132</v>
      </c>
      <c r="E529" s="3">
        <f t="shared" si="44"/>
        <v>455.54810353466115</v>
      </c>
      <c r="F529" s="10">
        <v>123006300</v>
      </c>
      <c r="G529" s="10">
        <f t="shared" si="47"/>
        <v>110278626</v>
      </c>
      <c r="H529" s="10">
        <f t="shared" si="43"/>
        <v>120821436.66666667</v>
      </c>
      <c r="I529" s="10">
        <f t="shared" si="45"/>
        <v>88855395.555555552</v>
      </c>
    </row>
    <row r="530" spans="1:9">
      <c r="A530" s="1">
        <v>44607</v>
      </c>
      <c r="B530" s="3">
        <v>446.1</v>
      </c>
      <c r="C530" s="3">
        <f t="shared" si="46"/>
        <v>447.45599999999996</v>
      </c>
      <c r="D530" s="3">
        <f t="shared" si="42"/>
        <v>453.57000000000011</v>
      </c>
      <c r="E530" s="3">
        <f t="shared" si="44"/>
        <v>455.50650353466108</v>
      </c>
      <c r="F530" s="10">
        <v>88659500</v>
      </c>
      <c r="G530" s="10">
        <f t="shared" si="47"/>
        <v>117985314</v>
      </c>
      <c r="H530" s="10">
        <f t="shared" si="43"/>
        <v>121247953.33333333</v>
      </c>
      <c r="I530" s="10">
        <f t="shared" si="45"/>
        <v>89631341.212121218</v>
      </c>
    </row>
    <row r="531" spans="1:9">
      <c r="A531" s="1">
        <v>44608</v>
      </c>
      <c r="B531" s="3">
        <v>446.6</v>
      </c>
      <c r="C531" s="3">
        <f t="shared" si="46"/>
        <v>446.488</v>
      </c>
      <c r="D531" s="3">
        <f t="shared" si="42"/>
        <v>452.51633333333353</v>
      </c>
      <c r="E531" s="3">
        <f t="shared" si="44"/>
        <v>455.52840353466104</v>
      </c>
      <c r="F531" s="10">
        <v>84863590</v>
      </c>
      <c r="G531" s="10">
        <f t="shared" si="47"/>
        <v>119514806</v>
      </c>
      <c r="H531" s="10">
        <f t="shared" si="43"/>
        <v>121780995.66666667</v>
      </c>
      <c r="I531" s="10">
        <f t="shared" si="45"/>
        <v>90246608.484848484</v>
      </c>
    </row>
    <row r="532" spans="1:9">
      <c r="A532" s="1">
        <v>44609</v>
      </c>
      <c r="B532" s="3">
        <v>437.06</v>
      </c>
      <c r="C532" s="3">
        <f t="shared" si="46"/>
        <v>444.3</v>
      </c>
      <c r="D532" s="3">
        <f t="shared" si="42"/>
        <v>451.48466666666678</v>
      </c>
      <c r="E532" s="3">
        <f t="shared" si="44"/>
        <v>455.5680035346611</v>
      </c>
      <c r="F532" s="10">
        <v>102259100</v>
      </c>
      <c r="G532" s="10">
        <f t="shared" si="47"/>
        <v>117969538</v>
      </c>
      <c r="H532" s="10">
        <f t="shared" si="43"/>
        <v>122237159.33333333</v>
      </c>
      <c r="I532" s="10">
        <f t="shared" si="45"/>
        <v>90522248.787878782</v>
      </c>
    </row>
    <row r="533" spans="1:9">
      <c r="A533" s="1">
        <v>44610</v>
      </c>
      <c r="B533" s="3">
        <v>434.23</v>
      </c>
      <c r="C533" s="3">
        <f t="shared" si="46"/>
        <v>441.84799999999996</v>
      </c>
      <c r="D533" s="3">
        <f t="shared" si="42"/>
        <v>450.44066666666674</v>
      </c>
      <c r="E533" s="3">
        <f t="shared" si="44"/>
        <v>455.60140353466107</v>
      </c>
      <c r="F533" s="10">
        <v>132642900</v>
      </c>
      <c r="G533" s="10">
        <f t="shared" si="47"/>
        <v>110400618</v>
      </c>
      <c r="H533" s="10">
        <f t="shared" si="43"/>
        <v>122161166</v>
      </c>
      <c r="I533" s="10">
        <f t="shared" si="45"/>
        <v>90061918.383838385</v>
      </c>
    </row>
    <row r="534" spans="1:9">
      <c r="A534" s="1">
        <v>44614</v>
      </c>
      <c r="B534" s="3">
        <v>429.57</v>
      </c>
      <c r="C534" s="3">
        <f t="shared" si="46"/>
        <v>440.60200000000003</v>
      </c>
      <c r="D534" s="3">
        <f t="shared" si="42"/>
        <v>449.31700000000006</v>
      </c>
      <c r="E534" s="3">
        <f t="shared" si="44"/>
        <v>455.59920353466106</v>
      </c>
      <c r="F534" s="10">
        <v>124391800</v>
      </c>
      <c r="G534" s="10">
        <f t="shared" si="47"/>
        <v>106286278</v>
      </c>
      <c r="H534" s="10">
        <f t="shared" si="43"/>
        <v>123687299.33333333</v>
      </c>
      <c r="I534" s="10">
        <f t="shared" si="45"/>
        <v>90263230.404040411</v>
      </c>
    </row>
    <row r="535" spans="1:9">
      <c r="A535" s="1">
        <v>44615</v>
      </c>
      <c r="B535" s="3">
        <v>421.95</v>
      </c>
      <c r="C535" s="3">
        <f t="shared" si="46"/>
        <v>438.71199999999999</v>
      </c>
      <c r="D535" s="3">
        <f t="shared" si="42"/>
        <v>448.09966666666674</v>
      </c>
      <c r="E535" s="3">
        <f t="shared" si="44"/>
        <v>455.60350353466106</v>
      </c>
      <c r="F535" s="10">
        <v>132578000</v>
      </c>
      <c r="G535" s="10">
        <f t="shared" si="47"/>
        <v>106563378</v>
      </c>
      <c r="H535" s="10">
        <f t="shared" si="43"/>
        <v>124996639.66666667</v>
      </c>
      <c r="I535" s="10">
        <f t="shared" si="45"/>
        <v>90183805.151515156</v>
      </c>
    </row>
    <row r="536" spans="1:9">
      <c r="A536" s="1">
        <v>44616</v>
      </c>
      <c r="B536" s="3">
        <v>428.3</v>
      </c>
      <c r="C536" s="3">
        <f t="shared" si="46"/>
        <v>433.88199999999995</v>
      </c>
      <c r="D536" s="3">
        <f t="shared" si="42"/>
        <v>446.64766666666668</v>
      </c>
      <c r="E536" s="3">
        <f t="shared" si="44"/>
        <v>455.48060353466104</v>
      </c>
      <c r="F536" s="10">
        <v>213942900</v>
      </c>
      <c r="G536" s="10">
        <f t="shared" si="47"/>
        <v>115347078</v>
      </c>
      <c r="H536" s="10">
        <f t="shared" si="43"/>
        <v>125437173</v>
      </c>
      <c r="I536" s="10">
        <f t="shared" si="45"/>
        <v>90134832.424242422</v>
      </c>
    </row>
    <row r="537" spans="1:9">
      <c r="A537" s="1">
        <v>44617</v>
      </c>
      <c r="B537" s="3">
        <v>437.75</v>
      </c>
      <c r="C537" s="3">
        <f t="shared" si="46"/>
        <v>430.22200000000004</v>
      </c>
      <c r="D537" s="3">
        <f t="shared" si="42"/>
        <v>445.26599999999996</v>
      </c>
      <c r="E537" s="3">
        <f t="shared" si="44"/>
        <v>455.4772035346611</v>
      </c>
      <c r="F537" s="10">
        <v>121804500</v>
      </c>
      <c r="G537" s="10">
        <f t="shared" si="47"/>
        <v>141162940</v>
      </c>
      <c r="H537" s="10">
        <f t="shared" si="43"/>
        <v>130091834.33333333</v>
      </c>
      <c r="I537" s="10">
        <f t="shared" si="45"/>
        <v>90175317.272727266</v>
      </c>
    </row>
    <row r="538" spans="1:9">
      <c r="A538" s="1">
        <v>44620</v>
      </c>
      <c r="B538" s="3">
        <v>436.63</v>
      </c>
      <c r="C538" s="3">
        <f t="shared" si="46"/>
        <v>430.36</v>
      </c>
      <c r="D538" s="3">
        <f t="shared" si="42"/>
        <v>444.15699999999998</v>
      </c>
      <c r="E538" s="3">
        <f t="shared" si="44"/>
        <v>455.52370353466108</v>
      </c>
      <c r="F538" s="10">
        <v>145615000</v>
      </c>
      <c r="G538" s="10">
        <f t="shared" si="47"/>
        <v>145072020</v>
      </c>
      <c r="H538" s="10">
        <f t="shared" si="43"/>
        <v>131898469.66666667</v>
      </c>
      <c r="I538" s="10">
        <f t="shared" si="45"/>
        <v>91420371.616161615</v>
      </c>
    </row>
    <row r="539" spans="1:9">
      <c r="A539" s="1">
        <v>44621</v>
      </c>
      <c r="B539" s="3">
        <v>429.98</v>
      </c>
      <c r="C539" s="3">
        <f t="shared" si="46"/>
        <v>430.84</v>
      </c>
      <c r="D539" s="3">
        <f t="shared" si="42"/>
        <v>443.22699999999992</v>
      </c>
      <c r="E539" s="3">
        <f t="shared" si="44"/>
        <v>455.54100353466112</v>
      </c>
      <c r="F539" s="10">
        <v>137785900</v>
      </c>
      <c r="G539" s="10">
        <f t="shared" si="47"/>
        <v>147666440</v>
      </c>
      <c r="H539" s="10">
        <f t="shared" si="43"/>
        <v>133713199</v>
      </c>
      <c r="I539" s="10">
        <f t="shared" si="45"/>
        <v>91508980.707070708</v>
      </c>
    </row>
    <row r="540" spans="1:9">
      <c r="A540" s="1">
        <v>44622</v>
      </c>
      <c r="B540" s="3">
        <v>437.89</v>
      </c>
      <c r="C540" s="3">
        <f t="shared" si="46"/>
        <v>430.92200000000003</v>
      </c>
      <c r="D540" s="3">
        <f t="shared" si="42"/>
        <v>442.0689999999999</v>
      </c>
      <c r="E540" s="3">
        <f t="shared" si="44"/>
        <v>455.45420353466119</v>
      </c>
      <c r="F540" s="10">
        <v>117726500</v>
      </c>
      <c r="G540" s="10">
        <f t="shared" si="47"/>
        <v>150345260</v>
      </c>
      <c r="H540" s="10">
        <f t="shared" si="43"/>
        <v>135109697.33333334</v>
      </c>
      <c r="I540" s="10">
        <f t="shared" si="45"/>
        <v>92248147.37373738</v>
      </c>
    </row>
    <row r="541" spans="1:9">
      <c r="A541" s="1">
        <v>44623</v>
      </c>
      <c r="B541" s="3">
        <v>435.71</v>
      </c>
      <c r="C541" s="3">
        <f t="shared" si="46"/>
        <v>434.10999999999996</v>
      </c>
      <c r="D541" s="3">
        <f t="shared" si="42"/>
        <v>441.4489999999999</v>
      </c>
      <c r="E541" s="3">
        <f t="shared" si="44"/>
        <v>455.45450353466117</v>
      </c>
      <c r="F541" s="10">
        <v>105501700</v>
      </c>
      <c r="G541" s="10">
        <f t="shared" si="47"/>
        <v>147374960</v>
      </c>
      <c r="H541" s="10">
        <f t="shared" si="43"/>
        <v>135371500.66666666</v>
      </c>
      <c r="I541" s="10">
        <f t="shared" si="45"/>
        <v>92886819.090909094</v>
      </c>
    </row>
    <row r="542" spans="1:9">
      <c r="A542" s="1">
        <v>44624</v>
      </c>
      <c r="B542" s="3">
        <v>432.17</v>
      </c>
      <c r="C542" s="3">
        <f t="shared" si="46"/>
        <v>435.59199999999998</v>
      </c>
      <c r="D542" s="3">
        <f t="shared" si="42"/>
        <v>440.91433333333322</v>
      </c>
      <c r="E542" s="3">
        <f t="shared" si="44"/>
        <v>455.46470353466117</v>
      </c>
      <c r="F542" s="10">
        <v>114083300</v>
      </c>
      <c r="G542" s="10">
        <f t="shared" si="47"/>
        <v>125686720</v>
      </c>
      <c r="H542" s="10">
        <f t="shared" si="43"/>
        <v>135242970.66666666</v>
      </c>
      <c r="I542" s="10">
        <f t="shared" si="45"/>
        <v>93417053.535353541</v>
      </c>
    </row>
    <row r="543" spans="1:9">
      <c r="A543" s="1">
        <v>44627</v>
      </c>
      <c r="B543" s="3">
        <v>419.43</v>
      </c>
      <c r="C543" s="3">
        <f t="shared" si="46"/>
        <v>434.476</v>
      </c>
      <c r="D543" s="3">
        <f t="shared" si="42"/>
        <v>440.42833333333317</v>
      </c>
      <c r="E543" s="3">
        <f t="shared" si="44"/>
        <v>455.45020353466111</v>
      </c>
      <c r="F543" s="10">
        <v>137896600</v>
      </c>
      <c r="G543" s="10">
        <f t="shared" si="47"/>
        <v>124142480</v>
      </c>
      <c r="H543" s="10">
        <f t="shared" si="43"/>
        <v>134966424</v>
      </c>
      <c r="I543" s="10">
        <f t="shared" si="45"/>
        <v>93763725.656565651</v>
      </c>
    </row>
    <row r="544" spans="1:9">
      <c r="A544" s="1">
        <v>44628</v>
      </c>
      <c r="B544" s="3">
        <v>416.25</v>
      </c>
      <c r="C544" s="3">
        <f t="shared" si="46"/>
        <v>431.03599999999994</v>
      </c>
      <c r="D544" s="3">
        <f t="shared" si="42"/>
        <v>439.80999999999983</v>
      </c>
      <c r="E544" s="3">
        <f t="shared" si="44"/>
        <v>455.29270353466114</v>
      </c>
      <c r="F544" s="10">
        <v>164772700</v>
      </c>
      <c r="G544" s="10">
        <f t="shared" si="47"/>
        <v>122598800</v>
      </c>
      <c r="H544" s="10">
        <f t="shared" si="43"/>
        <v>132820604</v>
      </c>
      <c r="I544" s="10">
        <f t="shared" si="45"/>
        <v>94178971.313131317</v>
      </c>
    </row>
    <row r="545" spans="1:9">
      <c r="A545" s="1">
        <v>44629</v>
      </c>
      <c r="B545" s="3">
        <v>427.41</v>
      </c>
      <c r="C545" s="3">
        <f t="shared" si="46"/>
        <v>428.28999999999996</v>
      </c>
      <c r="D545" s="3">
        <f t="shared" ref="D545:D608" si="48">AVERAGE(B515:B544)</f>
        <v>439.0236666666666</v>
      </c>
      <c r="E545" s="3">
        <f t="shared" si="44"/>
        <v>455.0302035346611</v>
      </c>
      <c r="F545" s="10">
        <v>116990800</v>
      </c>
      <c r="G545" s="10">
        <f t="shared" si="47"/>
        <v>127996160</v>
      </c>
      <c r="H545" s="10">
        <f t="shared" ref="H545:H608" si="49">AVERAGE(F515:F544)</f>
        <v>129896470.66666667</v>
      </c>
      <c r="I545" s="10">
        <f t="shared" si="45"/>
        <v>94862403.333333328</v>
      </c>
    </row>
    <row r="546" spans="1:9">
      <c r="A546" s="1">
        <v>44630</v>
      </c>
      <c r="B546" s="3">
        <v>425.48</v>
      </c>
      <c r="C546" s="3">
        <f t="shared" si="46"/>
        <v>426.19399999999996</v>
      </c>
      <c r="D546" s="3">
        <f t="shared" si="48"/>
        <v>438.78833333333324</v>
      </c>
      <c r="E546" s="3">
        <f t="shared" si="44"/>
        <v>454.84560353466122</v>
      </c>
      <c r="F546" s="10">
        <v>93972660</v>
      </c>
      <c r="G546" s="10">
        <f t="shared" si="47"/>
        <v>127849020</v>
      </c>
      <c r="H546" s="10">
        <f t="shared" si="49"/>
        <v>128196254</v>
      </c>
      <c r="I546" s="10">
        <f t="shared" si="45"/>
        <v>95857478.989898995</v>
      </c>
    </row>
    <row r="547" spans="1:9">
      <c r="A547" s="1">
        <v>44631</v>
      </c>
      <c r="B547" s="3">
        <v>420.07</v>
      </c>
      <c r="C547" s="3">
        <f t="shared" si="46"/>
        <v>424.14799999999997</v>
      </c>
      <c r="D547" s="3">
        <f t="shared" si="48"/>
        <v>438.52499999999992</v>
      </c>
      <c r="E547" s="3">
        <f t="shared" si="44"/>
        <v>454.62850353466126</v>
      </c>
      <c r="F547" s="10">
        <v>95636280</v>
      </c>
      <c r="G547" s="10">
        <f t="shared" si="47"/>
        <v>125543212</v>
      </c>
      <c r="H547" s="10">
        <f t="shared" si="49"/>
        <v>125115639.33333333</v>
      </c>
      <c r="I547" s="10">
        <f t="shared" si="45"/>
        <v>96410787.777777776</v>
      </c>
    </row>
    <row r="548" spans="1:9">
      <c r="A548" s="1">
        <v>44634</v>
      </c>
      <c r="B548" s="3">
        <v>417</v>
      </c>
      <c r="C548" s="3">
        <f t="shared" si="46"/>
        <v>421.72800000000007</v>
      </c>
      <c r="D548" s="3">
        <f t="shared" si="48"/>
        <v>438.15266666666662</v>
      </c>
      <c r="E548" s="3">
        <f t="shared" si="44"/>
        <v>454.32280353466126</v>
      </c>
      <c r="F548" s="10">
        <v>95729190</v>
      </c>
      <c r="G548" s="10">
        <f t="shared" si="47"/>
        <v>121853808</v>
      </c>
      <c r="H548" s="10">
        <f t="shared" si="49"/>
        <v>123307572</v>
      </c>
      <c r="I548" s="10">
        <f t="shared" si="45"/>
        <v>96885291.111111104</v>
      </c>
    </row>
    <row r="549" spans="1:9">
      <c r="A549" s="1">
        <v>44635</v>
      </c>
      <c r="B549" s="3">
        <v>426.17</v>
      </c>
      <c r="C549" s="3">
        <f t="shared" si="46"/>
        <v>421.24200000000002</v>
      </c>
      <c r="D549" s="3">
        <f t="shared" si="48"/>
        <v>437.32099999999991</v>
      </c>
      <c r="E549" s="3">
        <f t="shared" si="44"/>
        <v>453.9687035346613</v>
      </c>
      <c r="F549" s="10">
        <v>106219100</v>
      </c>
      <c r="G549" s="10">
        <f t="shared" si="47"/>
        <v>113420326</v>
      </c>
      <c r="H549" s="10">
        <f t="shared" si="49"/>
        <v>121016631.66666667</v>
      </c>
      <c r="I549" s="10">
        <f t="shared" si="45"/>
        <v>97350591.212121218</v>
      </c>
    </row>
    <row r="550" spans="1:9">
      <c r="A550" s="1">
        <v>44636</v>
      </c>
      <c r="B550" s="3">
        <v>435.62</v>
      </c>
      <c r="C550" s="3">
        <f t="shared" si="46"/>
        <v>423.226</v>
      </c>
      <c r="D550" s="3">
        <f t="shared" si="48"/>
        <v>436.52966666666657</v>
      </c>
      <c r="E550" s="3">
        <f t="shared" si="44"/>
        <v>453.69450353466135</v>
      </c>
      <c r="F550" s="10">
        <v>144954800</v>
      </c>
      <c r="G550" s="10">
        <f t="shared" si="47"/>
        <v>101709606</v>
      </c>
      <c r="H550" s="10">
        <f t="shared" si="49"/>
        <v>119482221.66666667</v>
      </c>
      <c r="I550" s="10">
        <f t="shared" si="45"/>
        <v>97900326.060606062</v>
      </c>
    </row>
    <row r="551" spans="1:9">
      <c r="A551" s="1">
        <v>44637</v>
      </c>
      <c r="B551" s="3">
        <v>441.07</v>
      </c>
      <c r="C551" s="3">
        <f t="shared" si="46"/>
        <v>424.86800000000005</v>
      </c>
      <c r="D551" s="3">
        <f t="shared" si="48"/>
        <v>435.952</v>
      </c>
      <c r="E551" s="3">
        <f t="shared" ref="E551:E614" si="50">AVERAGE(B451:B550)</f>
        <v>453.51950353466134</v>
      </c>
      <c r="F551" s="10">
        <v>102676900</v>
      </c>
      <c r="G551" s="10">
        <f t="shared" si="47"/>
        <v>107302406</v>
      </c>
      <c r="H551" s="10">
        <f t="shared" si="49"/>
        <v>120208868.33333333</v>
      </c>
      <c r="I551" s="10">
        <f t="shared" ref="I551:I614" si="51">AVERAGE(F451:F549)</f>
        <v>98378851.414141417</v>
      </c>
    </row>
    <row r="552" spans="1:9">
      <c r="A552" s="1">
        <v>44638</v>
      </c>
      <c r="B552" s="3">
        <v>444.52</v>
      </c>
      <c r="C552" s="3">
        <f t="shared" si="46"/>
        <v>427.98600000000005</v>
      </c>
      <c r="D552" s="3">
        <f t="shared" si="48"/>
        <v>435.40933333333328</v>
      </c>
      <c r="E552" s="3">
        <f t="shared" si="50"/>
        <v>453.37470353466136</v>
      </c>
      <c r="F552" s="10">
        <v>106345500</v>
      </c>
      <c r="G552" s="10">
        <f t="shared" si="47"/>
        <v>109043254</v>
      </c>
      <c r="H552" s="10">
        <f t="shared" si="49"/>
        <v>119719398.33333333</v>
      </c>
      <c r="I552" s="10">
        <f t="shared" si="51"/>
        <v>99386329.090909094</v>
      </c>
    </row>
    <row r="553" spans="1:9">
      <c r="A553" s="1">
        <v>44641</v>
      </c>
      <c r="B553" s="3">
        <v>444.39</v>
      </c>
      <c r="C553" s="3">
        <f t="shared" si="46"/>
        <v>432.87600000000003</v>
      </c>
      <c r="D553" s="3">
        <f t="shared" si="48"/>
        <v>435.34000000000003</v>
      </c>
      <c r="E553" s="3">
        <f t="shared" si="50"/>
        <v>453.26030353466126</v>
      </c>
      <c r="F553" s="10">
        <v>88349760</v>
      </c>
      <c r="G553" s="10">
        <f t="shared" si="47"/>
        <v>111185098</v>
      </c>
      <c r="H553" s="10">
        <f t="shared" si="49"/>
        <v>119330101.66666667</v>
      </c>
      <c r="I553" s="10">
        <f t="shared" si="51"/>
        <v>99857054.141414136</v>
      </c>
    </row>
    <row r="554" spans="1:9">
      <c r="A554" s="1">
        <v>44642</v>
      </c>
      <c r="B554" s="3">
        <v>449.59</v>
      </c>
      <c r="C554" s="3">
        <f t="shared" si="46"/>
        <v>438.35399999999998</v>
      </c>
      <c r="D554" s="3">
        <f t="shared" si="48"/>
        <v>435.19633333333331</v>
      </c>
      <c r="E554" s="3">
        <f t="shared" si="50"/>
        <v>453.16480353466136</v>
      </c>
      <c r="F554" s="10">
        <v>74650390</v>
      </c>
      <c r="G554" s="10">
        <f t="shared" si="47"/>
        <v>109709212</v>
      </c>
      <c r="H554" s="10">
        <f t="shared" si="49"/>
        <v>118326613.66666667</v>
      </c>
      <c r="I554" s="10">
        <f t="shared" si="51"/>
        <v>100199554.14141414</v>
      </c>
    </row>
    <row r="555" spans="1:9">
      <c r="A555" s="1">
        <v>44643</v>
      </c>
      <c r="B555" s="3">
        <v>443.8</v>
      </c>
      <c r="C555" s="3">
        <f t="shared" si="46"/>
        <v>443.03800000000001</v>
      </c>
      <c r="D555" s="3">
        <f t="shared" si="48"/>
        <v>435.274</v>
      </c>
      <c r="E555" s="3">
        <f t="shared" si="50"/>
        <v>453.07750353466122</v>
      </c>
      <c r="F555" s="10">
        <v>79426100</v>
      </c>
      <c r="G555" s="10">
        <f t="shared" si="47"/>
        <v>103395470</v>
      </c>
      <c r="H555" s="10">
        <f t="shared" si="49"/>
        <v>117999198</v>
      </c>
      <c r="I555" s="10">
        <f t="shared" si="51"/>
        <v>100572400.80808081</v>
      </c>
    </row>
    <row r="556" spans="1:9">
      <c r="A556" s="1">
        <v>44644</v>
      </c>
      <c r="B556" s="3">
        <v>450.49</v>
      </c>
      <c r="C556" s="3">
        <f t="shared" si="46"/>
        <v>444.67399999999998</v>
      </c>
      <c r="D556" s="3">
        <f t="shared" si="48"/>
        <v>435.036</v>
      </c>
      <c r="E556" s="3">
        <f t="shared" si="50"/>
        <v>452.92300353466123</v>
      </c>
      <c r="F556" s="10">
        <v>64736890</v>
      </c>
      <c r="G556" s="10">
        <f t="shared" si="47"/>
        <v>90289730</v>
      </c>
      <c r="H556" s="10">
        <f t="shared" si="49"/>
        <v>117946333.33333333</v>
      </c>
      <c r="I556" s="10">
        <f t="shared" si="51"/>
        <v>100617733.83838384</v>
      </c>
    </row>
    <row r="557" spans="1:9">
      <c r="A557" s="1">
        <v>44645</v>
      </c>
      <c r="B557" s="3">
        <v>452.69</v>
      </c>
      <c r="C557" s="3">
        <f t="shared" si="46"/>
        <v>446.55799999999999</v>
      </c>
      <c r="D557" s="3">
        <f t="shared" si="48"/>
        <v>434.80099999999999</v>
      </c>
      <c r="E557" s="3">
        <f t="shared" si="50"/>
        <v>452.82750353466128</v>
      </c>
      <c r="F557" s="10">
        <v>77101320</v>
      </c>
      <c r="G557" s="10">
        <f t="shared" si="47"/>
        <v>82701728</v>
      </c>
      <c r="H557" s="10">
        <f t="shared" si="49"/>
        <v>117017898.66666667</v>
      </c>
      <c r="I557" s="10">
        <f t="shared" si="51"/>
        <v>100930788.98989899</v>
      </c>
    </row>
    <row r="558" spans="1:9">
      <c r="A558" s="1">
        <v>44648</v>
      </c>
      <c r="B558" s="3">
        <v>455.91</v>
      </c>
      <c r="C558" s="3">
        <f t="shared" si="46"/>
        <v>448.19200000000001</v>
      </c>
      <c r="D558" s="3">
        <f t="shared" si="48"/>
        <v>434.9133333333333</v>
      </c>
      <c r="E558" s="3">
        <f t="shared" si="50"/>
        <v>452.73540353466132</v>
      </c>
      <c r="F558" s="10">
        <v>68529770</v>
      </c>
      <c r="G558" s="10">
        <f t="shared" si="47"/>
        <v>76852892</v>
      </c>
      <c r="H558" s="10">
        <f t="shared" si="49"/>
        <v>114917819.33333333</v>
      </c>
      <c r="I558" s="10">
        <f t="shared" si="51"/>
        <v>101090672.52525252</v>
      </c>
    </row>
    <row r="559" spans="1:9">
      <c r="A559" s="1">
        <v>44649</v>
      </c>
      <c r="B559" s="3">
        <v>461.55</v>
      </c>
      <c r="C559" s="3">
        <f t="shared" si="46"/>
        <v>450.49599999999998</v>
      </c>
      <c r="D559" s="3">
        <f t="shared" si="48"/>
        <v>435.42833333333334</v>
      </c>
      <c r="E559" s="3">
        <f t="shared" si="50"/>
        <v>452.64730353466143</v>
      </c>
      <c r="F559" s="10">
        <v>86581540</v>
      </c>
      <c r="G559" s="10">
        <f t="shared" si="47"/>
        <v>72888894</v>
      </c>
      <c r="H559" s="10">
        <f t="shared" si="49"/>
        <v>112094991.66666667</v>
      </c>
      <c r="I559" s="10">
        <f t="shared" si="51"/>
        <v>101339071.41414142</v>
      </c>
    </row>
    <row r="560" spans="1:9">
      <c r="A560" s="1">
        <v>44650</v>
      </c>
      <c r="B560" s="3">
        <v>458.7</v>
      </c>
      <c r="C560" s="3">
        <f t="shared" si="46"/>
        <v>452.88800000000003</v>
      </c>
      <c r="D560" s="3">
        <f t="shared" si="48"/>
        <v>436.17933333333332</v>
      </c>
      <c r="E560" s="3">
        <f t="shared" si="50"/>
        <v>452.59370353466147</v>
      </c>
      <c r="F560" s="10">
        <v>79666940</v>
      </c>
      <c r="G560" s="10">
        <f t="shared" si="47"/>
        <v>75275124</v>
      </c>
      <c r="H560" s="10">
        <f t="shared" si="49"/>
        <v>110880833</v>
      </c>
      <c r="I560" s="10">
        <f t="shared" si="51"/>
        <v>101497482.32323232</v>
      </c>
    </row>
    <row r="561" spans="1:9">
      <c r="A561" s="1">
        <v>44651</v>
      </c>
      <c r="B561" s="3">
        <v>451.64</v>
      </c>
      <c r="C561" s="3">
        <f t="shared" si="46"/>
        <v>455.86800000000005</v>
      </c>
      <c r="D561" s="3">
        <f t="shared" si="48"/>
        <v>436.59933333333333</v>
      </c>
      <c r="E561" s="3">
        <f t="shared" si="50"/>
        <v>452.49540353466148</v>
      </c>
      <c r="F561" s="10">
        <v>121699900</v>
      </c>
      <c r="G561" s="10">
        <f t="shared" si="47"/>
        <v>75323292</v>
      </c>
      <c r="H561" s="10">
        <f t="shared" si="49"/>
        <v>110581081</v>
      </c>
      <c r="I561" s="10">
        <f t="shared" si="51"/>
        <v>101701431.61616161</v>
      </c>
    </row>
    <row r="562" spans="1:9">
      <c r="A562" s="1">
        <v>44652</v>
      </c>
      <c r="B562" s="3">
        <v>452.92</v>
      </c>
      <c r="C562" s="3">
        <f t="shared" si="46"/>
        <v>456.09800000000007</v>
      </c>
      <c r="D562" s="3">
        <f t="shared" si="48"/>
        <v>436.76733333333328</v>
      </c>
      <c r="E562" s="3">
        <f t="shared" si="50"/>
        <v>452.32250353466145</v>
      </c>
      <c r="F562" s="10">
        <v>89048770</v>
      </c>
      <c r="G562" s="10">
        <f t="shared" si="47"/>
        <v>86715894</v>
      </c>
      <c r="H562" s="10">
        <f t="shared" si="49"/>
        <v>111808958</v>
      </c>
      <c r="I562" s="10">
        <f t="shared" si="51"/>
        <v>101997004.84848484</v>
      </c>
    </row>
    <row r="563" spans="1:9">
      <c r="A563" s="1">
        <v>44655</v>
      </c>
      <c r="B563" s="3">
        <v>456.8</v>
      </c>
      <c r="C563" s="3">
        <f t="shared" si="46"/>
        <v>456.14400000000006</v>
      </c>
      <c r="D563" s="3">
        <f t="shared" si="48"/>
        <v>437.29599999999994</v>
      </c>
      <c r="E563" s="3">
        <f t="shared" si="50"/>
        <v>452.17790353466137</v>
      </c>
      <c r="F563" s="10">
        <v>59601000</v>
      </c>
      <c r="G563" s="10">
        <f t="shared" si="47"/>
        <v>89105384</v>
      </c>
      <c r="H563" s="10">
        <f t="shared" si="49"/>
        <v>111368613.66666667</v>
      </c>
      <c r="I563" s="10">
        <f t="shared" si="51"/>
        <v>102709638.68686868</v>
      </c>
    </row>
    <row r="564" spans="1:9">
      <c r="A564" s="1">
        <v>44656</v>
      </c>
      <c r="B564" s="3">
        <v>451.03</v>
      </c>
      <c r="C564" s="3">
        <f t="shared" si="46"/>
        <v>456.322</v>
      </c>
      <c r="D564" s="3">
        <f t="shared" si="48"/>
        <v>438.04833333333323</v>
      </c>
      <c r="E564" s="3">
        <f t="shared" si="50"/>
        <v>452.10970353466138</v>
      </c>
      <c r="F564" s="10">
        <v>74214500</v>
      </c>
      <c r="G564" s="10">
        <f t="shared" si="47"/>
        <v>87319630</v>
      </c>
      <c r="H564" s="10">
        <f t="shared" si="49"/>
        <v>108933883.66666667</v>
      </c>
      <c r="I564" s="10">
        <f t="shared" si="51"/>
        <v>102907811.61616161</v>
      </c>
    </row>
    <row r="565" spans="1:9">
      <c r="A565" s="1">
        <v>44657</v>
      </c>
      <c r="B565" s="3">
        <v>446.52</v>
      </c>
      <c r="C565" s="3">
        <f t="shared" si="46"/>
        <v>454.21800000000002</v>
      </c>
      <c r="D565" s="3">
        <f t="shared" si="48"/>
        <v>438.76366666666655</v>
      </c>
      <c r="E565" s="3">
        <f t="shared" si="50"/>
        <v>451.98230353466141</v>
      </c>
      <c r="F565" s="10">
        <v>106898000</v>
      </c>
      <c r="G565" s="10">
        <f t="shared" si="47"/>
        <v>84846222</v>
      </c>
      <c r="H565" s="10">
        <f t="shared" si="49"/>
        <v>107261307</v>
      </c>
      <c r="I565" s="10">
        <f t="shared" si="51"/>
        <v>103157836.86868687</v>
      </c>
    </row>
    <row r="566" spans="1:9">
      <c r="A566" s="1">
        <v>44658</v>
      </c>
      <c r="B566" s="3">
        <v>448.77</v>
      </c>
      <c r="C566" s="3">
        <f t="shared" si="46"/>
        <v>451.78199999999998</v>
      </c>
      <c r="D566" s="3">
        <f t="shared" si="48"/>
        <v>439.58266666666657</v>
      </c>
      <c r="E566" s="3">
        <f t="shared" si="50"/>
        <v>451.77480353466143</v>
      </c>
      <c r="F566" s="10">
        <v>78097210</v>
      </c>
      <c r="G566" s="10">
        <f t="shared" si="47"/>
        <v>90292434</v>
      </c>
      <c r="H566" s="10">
        <f t="shared" si="49"/>
        <v>106405307</v>
      </c>
      <c r="I566" s="10">
        <f t="shared" si="51"/>
        <v>103367411.1111111</v>
      </c>
    </row>
    <row r="567" spans="1:9">
      <c r="A567" s="1">
        <v>44659</v>
      </c>
      <c r="B567" s="3">
        <v>447.57</v>
      </c>
      <c r="C567" s="3">
        <f t="shared" si="46"/>
        <v>451.20799999999997</v>
      </c>
      <c r="D567" s="3">
        <f t="shared" si="48"/>
        <v>440.26500000000004</v>
      </c>
      <c r="E567" s="3">
        <f t="shared" si="50"/>
        <v>451.58820353466132</v>
      </c>
      <c r="F567" s="10">
        <v>79272710</v>
      </c>
      <c r="G567" s="10">
        <f t="shared" si="47"/>
        <v>81571896</v>
      </c>
      <c r="H567" s="10">
        <f t="shared" si="49"/>
        <v>101877117.33333333</v>
      </c>
      <c r="I567" s="10">
        <f t="shared" si="51"/>
        <v>103972638.38383839</v>
      </c>
    </row>
    <row r="568" spans="1:9">
      <c r="A568" s="1">
        <v>44662</v>
      </c>
      <c r="B568" s="3">
        <v>439.92</v>
      </c>
      <c r="C568" s="3">
        <f t="shared" si="46"/>
        <v>450.13800000000003</v>
      </c>
      <c r="D568" s="3">
        <f t="shared" si="48"/>
        <v>440.59233333333333</v>
      </c>
      <c r="E568" s="3">
        <f t="shared" si="50"/>
        <v>451.3711035346613</v>
      </c>
      <c r="F568" s="10">
        <v>89770540</v>
      </c>
      <c r="G568" s="10">
        <f t="shared" si="47"/>
        <v>79616684</v>
      </c>
      <c r="H568" s="10">
        <f t="shared" si="49"/>
        <v>100459391</v>
      </c>
      <c r="I568" s="10">
        <f t="shared" si="51"/>
        <v>104267988.98989899</v>
      </c>
    </row>
    <row r="569" spans="1:9">
      <c r="A569" s="1">
        <v>44663</v>
      </c>
      <c r="B569" s="3">
        <v>438.29</v>
      </c>
      <c r="C569" s="3">
        <f t="shared" si="46"/>
        <v>446.762</v>
      </c>
      <c r="D569" s="3">
        <f t="shared" si="48"/>
        <v>440.702</v>
      </c>
      <c r="E569" s="3">
        <f t="shared" si="50"/>
        <v>451.08890353466131</v>
      </c>
      <c r="F569" s="10">
        <v>84363640</v>
      </c>
      <c r="G569" s="10">
        <f t="shared" si="47"/>
        <v>85650592</v>
      </c>
      <c r="H569" s="10">
        <f t="shared" si="49"/>
        <v>98597909</v>
      </c>
      <c r="I569" s="10">
        <f t="shared" si="51"/>
        <v>104585306.36363636</v>
      </c>
    </row>
    <row r="570" spans="1:9">
      <c r="A570" s="1">
        <v>44664</v>
      </c>
      <c r="B570" s="3">
        <v>443.31</v>
      </c>
      <c r="C570" s="3">
        <f t="shared" si="46"/>
        <v>444.21400000000006</v>
      </c>
      <c r="D570" s="3">
        <f t="shared" si="48"/>
        <v>440.97900000000004</v>
      </c>
      <c r="E570" s="3">
        <f t="shared" si="50"/>
        <v>450.77450353466128</v>
      </c>
      <c r="F570" s="10">
        <v>74070390</v>
      </c>
      <c r="G570" s="10">
        <f t="shared" si="47"/>
        <v>87680420</v>
      </c>
      <c r="H570" s="10">
        <f t="shared" si="49"/>
        <v>96817167</v>
      </c>
      <c r="I570" s="10">
        <f t="shared" si="51"/>
        <v>104980709.6969697</v>
      </c>
    </row>
    <row r="571" spans="1:9">
      <c r="A571" s="1">
        <v>44665</v>
      </c>
      <c r="B571" s="3">
        <v>437.79</v>
      </c>
      <c r="C571" s="3">
        <f t="shared" si="46"/>
        <v>443.572</v>
      </c>
      <c r="D571" s="3">
        <f t="shared" si="48"/>
        <v>441.15966666666668</v>
      </c>
      <c r="E571" s="3">
        <f t="shared" si="50"/>
        <v>450.51870353466126</v>
      </c>
      <c r="F571" s="10">
        <v>97869450</v>
      </c>
      <c r="G571" s="10">
        <f t="shared" si="47"/>
        <v>81114898</v>
      </c>
      <c r="H571" s="10">
        <f t="shared" si="49"/>
        <v>95361963.333333328</v>
      </c>
      <c r="I571" s="10">
        <f t="shared" si="51"/>
        <v>105253922.52525252</v>
      </c>
    </row>
    <row r="572" spans="1:9">
      <c r="A572" s="1">
        <v>44669</v>
      </c>
      <c r="B572" s="3">
        <v>437.97</v>
      </c>
      <c r="C572" s="3">
        <f t="shared" si="46"/>
        <v>441.37600000000003</v>
      </c>
      <c r="D572" s="3">
        <f t="shared" si="48"/>
        <v>441.2290000000001</v>
      </c>
      <c r="E572" s="3">
        <f t="shared" si="50"/>
        <v>450.22090353466126</v>
      </c>
      <c r="F572" s="10">
        <v>66002500</v>
      </c>
      <c r="G572" s="10">
        <f t="shared" si="47"/>
        <v>85069346</v>
      </c>
      <c r="H572" s="10">
        <f t="shared" si="49"/>
        <v>95107555</v>
      </c>
      <c r="I572" s="10">
        <f t="shared" si="51"/>
        <v>105267139.09090909</v>
      </c>
    </row>
    <row r="573" spans="1:9">
      <c r="A573" s="1">
        <v>44670</v>
      </c>
      <c r="B573" s="3">
        <v>445.04</v>
      </c>
      <c r="C573" s="3">
        <f t="shared" si="46"/>
        <v>439.45599999999996</v>
      </c>
      <c r="D573" s="3">
        <f t="shared" si="48"/>
        <v>441.42233333333337</v>
      </c>
      <c r="E573" s="3">
        <f t="shared" si="50"/>
        <v>449.91870353466123</v>
      </c>
      <c r="F573" s="10">
        <v>77821010</v>
      </c>
      <c r="G573" s="10">
        <f t="shared" si="47"/>
        <v>82415304</v>
      </c>
      <c r="H573" s="10">
        <f t="shared" si="49"/>
        <v>93504861.666666672</v>
      </c>
      <c r="I573" s="10">
        <f t="shared" si="51"/>
        <v>105516259.39393939</v>
      </c>
    </row>
    <row r="574" spans="1:9">
      <c r="A574" s="1">
        <v>44671</v>
      </c>
      <c r="B574" s="3">
        <v>444.71</v>
      </c>
      <c r="C574" s="3">
        <f t="shared" si="46"/>
        <v>440.48</v>
      </c>
      <c r="D574" s="3">
        <f t="shared" si="48"/>
        <v>442.27600000000007</v>
      </c>
      <c r="E574" s="3">
        <f t="shared" si="50"/>
        <v>449.67470353466126</v>
      </c>
      <c r="F574" s="10">
        <v>65224450</v>
      </c>
      <c r="G574" s="10">
        <f t="shared" si="47"/>
        <v>80025398</v>
      </c>
      <c r="H574" s="10">
        <f t="shared" si="49"/>
        <v>91502342</v>
      </c>
      <c r="I574" s="10">
        <f t="shared" si="51"/>
        <v>105558114.84848484</v>
      </c>
    </row>
    <row r="575" spans="1:9">
      <c r="A575" s="1">
        <v>44672</v>
      </c>
      <c r="B575" s="3">
        <v>438.06</v>
      </c>
      <c r="C575" s="3">
        <f t="shared" si="46"/>
        <v>441.76400000000001</v>
      </c>
      <c r="D575" s="3">
        <f t="shared" si="48"/>
        <v>443.22466666666674</v>
      </c>
      <c r="E575" s="3">
        <f t="shared" si="50"/>
        <v>449.53210353466125</v>
      </c>
      <c r="F575" s="10">
        <v>85417330</v>
      </c>
      <c r="G575" s="10">
        <f t="shared" si="47"/>
        <v>76197560</v>
      </c>
      <c r="H575" s="10">
        <f t="shared" si="49"/>
        <v>88184067</v>
      </c>
      <c r="I575" s="10">
        <f t="shared" si="51"/>
        <v>105206108.8888889</v>
      </c>
    </row>
    <row r="576" spans="1:9">
      <c r="A576" s="1">
        <v>44673</v>
      </c>
      <c r="B576" s="3">
        <v>426.04</v>
      </c>
      <c r="C576" s="3">
        <f t="shared" si="46"/>
        <v>440.71400000000006</v>
      </c>
      <c r="D576" s="3">
        <f t="shared" si="48"/>
        <v>443.5796666666667</v>
      </c>
      <c r="E576" s="3">
        <f t="shared" si="50"/>
        <v>449.26670353466113</v>
      </c>
      <c r="F576" s="10">
        <v>132471800</v>
      </c>
      <c r="G576" s="10">
        <f t="shared" si="47"/>
        <v>78466948</v>
      </c>
      <c r="H576" s="10">
        <f t="shared" si="49"/>
        <v>87131618</v>
      </c>
      <c r="I576" s="10">
        <f t="shared" si="51"/>
        <v>104993539.49494949</v>
      </c>
    </row>
    <row r="577" spans="1:9">
      <c r="A577" s="1">
        <v>44676</v>
      </c>
      <c r="B577" s="3">
        <v>428.51</v>
      </c>
      <c r="C577" s="3">
        <f t="shared" si="46"/>
        <v>438.36400000000003</v>
      </c>
      <c r="D577" s="3">
        <f t="shared" si="48"/>
        <v>443.59833333333336</v>
      </c>
      <c r="E577" s="3">
        <f t="shared" si="50"/>
        <v>448.97150353466122</v>
      </c>
      <c r="F577" s="10">
        <v>119647700</v>
      </c>
      <c r="G577" s="10">
        <f t="shared" si="47"/>
        <v>85387418</v>
      </c>
      <c r="H577" s="10">
        <f t="shared" si="49"/>
        <v>88414922.666666672</v>
      </c>
      <c r="I577" s="10">
        <f t="shared" si="51"/>
        <v>104355738.78787878</v>
      </c>
    </row>
    <row r="578" spans="1:9">
      <c r="A578" s="1">
        <v>44677</v>
      </c>
      <c r="B578" s="3">
        <v>416.1</v>
      </c>
      <c r="C578" s="3">
        <f t="shared" si="46"/>
        <v>436.47199999999992</v>
      </c>
      <c r="D578" s="3">
        <f t="shared" si="48"/>
        <v>443.87966666666671</v>
      </c>
      <c r="E578" s="3">
        <f t="shared" si="50"/>
        <v>448.75160353466117</v>
      </c>
      <c r="F578" s="10">
        <v>103996300</v>
      </c>
      <c r="G578" s="10">
        <f t="shared" si="47"/>
        <v>96116458</v>
      </c>
      <c r="H578" s="10">
        <f t="shared" si="49"/>
        <v>89215303.333333328</v>
      </c>
      <c r="I578" s="10">
        <f t="shared" si="51"/>
        <v>104355597.37373738</v>
      </c>
    </row>
    <row r="579" spans="1:9">
      <c r="A579" s="1">
        <v>44678</v>
      </c>
      <c r="B579" s="3">
        <v>417.27</v>
      </c>
      <c r="C579" s="3">
        <f t="shared" si="46"/>
        <v>430.68400000000003</v>
      </c>
      <c r="D579" s="3">
        <f t="shared" si="48"/>
        <v>443.84966666666679</v>
      </c>
      <c r="E579" s="3">
        <f t="shared" si="50"/>
        <v>448.33860353466116</v>
      </c>
      <c r="F579" s="10">
        <v>122030000</v>
      </c>
      <c r="G579" s="10">
        <f t="shared" si="47"/>
        <v>101351516</v>
      </c>
      <c r="H579" s="10">
        <f t="shared" si="49"/>
        <v>89490873.666666672</v>
      </c>
      <c r="I579" s="10">
        <f t="shared" si="51"/>
        <v>104274889.29292929</v>
      </c>
    </row>
    <row r="580" spans="1:9">
      <c r="A580" s="1">
        <v>44679</v>
      </c>
      <c r="B580" s="3">
        <v>427.81</v>
      </c>
      <c r="C580" s="3">
        <f t="shared" si="46"/>
        <v>425.19600000000003</v>
      </c>
      <c r="D580" s="3">
        <f t="shared" si="48"/>
        <v>443.55300000000005</v>
      </c>
      <c r="E580" s="3">
        <f t="shared" si="50"/>
        <v>447.97710353466113</v>
      </c>
      <c r="F580" s="10">
        <v>105449100</v>
      </c>
      <c r="G580" s="10">
        <f t="shared" si="47"/>
        <v>112712626</v>
      </c>
      <c r="H580" s="10">
        <f t="shared" si="49"/>
        <v>90017903.666666672</v>
      </c>
      <c r="I580" s="10">
        <f t="shared" si="51"/>
        <v>103938169.09090909</v>
      </c>
    </row>
    <row r="581" spans="1:9">
      <c r="A581" s="1">
        <v>44680</v>
      </c>
      <c r="B581" s="3">
        <v>412</v>
      </c>
      <c r="C581" s="3">
        <f t="shared" si="46"/>
        <v>423.14600000000002</v>
      </c>
      <c r="D581" s="3">
        <f t="shared" si="48"/>
        <v>443.29266666666678</v>
      </c>
      <c r="E581" s="3">
        <f t="shared" si="50"/>
        <v>447.66730353466113</v>
      </c>
      <c r="F581" s="10">
        <v>145491100</v>
      </c>
      <c r="G581" s="10">
        <f t="shared" si="47"/>
        <v>116718980</v>
      </c>
      <c r="H581" s="10">
        <f t="shared" si="49"/>
        <v>88701047</v>
      </c>
      <c r="I581" s="10">
        <f t="shared" si="51"/>
        <v>104171022.32323232</v>
      </c>
    </row>
    <row r="582" spans="1:9">
      <c r="A582" s="1">
        <v>44683</v>
      </c>
      <c r="B582" s="3">
        <v>414.48</v>
      </c>
      <c r="C582" s="3">
        <f t="shared" si="46"/>
        <v>420.33800000000002</v>
      </c>
      <c r="D582" s="3">
        <f t="shared" si="48"/>
        <v>442.32366666666672</v>
      </c>
      <c r="E582" s="3">
        <f t="shared" si="50"/>
        <v>447.10450353466115</v>
      </c>
      <c r="F582" s="10">
        <v>158312500</v>
      </c>
      <c r="G582" s="10">
        <f t="shared" si="47"/>
        <v>119322840</v>
      </c>
      <c r="H582" s="10">
        <f t="shared" si="49"/>
        <v>90128187</v>
      </c>
      <c r="I582" s="10">
        <f t="shared" si="51"/>
        <v>104271672.92929293</v>
      </c>
    </row>
    <row r="583" spans="1:9">
      <c r="A583" s="1">
        <v>44684</v>
      </c>
      <c r="B583" s="3">
        <v>416.38</v>
      </c>
      <c r="C583" s="3">
        <f t="shared" si="46"/>
        <v>417.53199999999998</v>
      </c>
      <c r="D583" s="3">
        <f t="shared" si="48"/>
        <v>441.32233333333335</v>
      </c>
      <c r="E583" s="3">
        <f t="shared" si="50"/>
        <v>446.55410353466112</v>
      </c>
      <c r="F583" s="10">
        <v>100028200</v>
      </c>
      <c r="G583" s="10">
        <f t="shared" si="47"/>
        <v>127055800</v>
      </c>
      <c r="H583" s="10">
        <f t="shared" si="49"/>
        <v>91860420.333333328</v>
      </c>
      <c r="I583" s="10">
        <f t="shared" si="51"/>
        <v>105011595.35353535</v>
      </c>
    </row>
    <row r="584" spans="1:9">
      <c r="A584" s="1">
        <v>44685</v>
      </c>
      <c r="B584" s="3">
        <v>429.06</v>
      </c>
      <c r="C584" s="3">
        <f t="shared" ref="C584:C647" si="52">AVERAGE(B579:B583)</f>
        <v>417.58800000000002</v>
      </c>
      <c r="D584" s="3">
        <f t="shared" si="48"/>
        <v>440.38866666666667</v>
      </c>
      <c r="E584" s="3">
        <f t="shared" si="50"/>
        <v>446.05440353466111</v>
      </c>
      <c r="F584" s="10">
        <v>144247900</v>
      </c>
      <c r="G584" s="10">
        <f t="shared" ref="G584:G647" si="53">AVERAGE(F579:F583)</f>
        <v>126262180</v>
      </c>
      <c r="H584" s="10">
        <f t="shared" si="49"/>
        <v>92249701.666666672</v>
      </c>
      <c r="I584" s="10">
        <f t="shared" si="51"/>
        <v>105991796.66666667</v>
      </c>
    </row>
    <row r="585" spans="1:9">
      <c r="A585" s="1">
        <v>44686</v>
      </c>
      <c r="B585" s="3">
        <v>413.81</v>
      </c>
      <c r="C585" s="3">
        <f t="shared" si="52"/>
        <v>419.94600000000003</v>
      </c>
      <c r="D585" s="3">
        <f t="shared" si="48"/>
        <v>439.7043333333333</v>
      </c>
      <c r="E585" s="3">
        <f t="shared" si="50"/>
        <v>445.63760353466108</v>
      </c>
      <c r="F585" s="10">
        <v>172929100</v>
      </c>
      <c r="G585" s="10">
        <f t="shared" si="53"/>
        <v>130705760</v>
      </c>
      <c r="H585" s="10">
        <f t="shared" si="49"/>
        <v>94569618.666666672</v>
      </c>
      <c r="I585" s="10">
        <f t="shared" si="51"/>
        <v>106222791.01010101</v>
      </c>
    </row>
    <row r="586" spans="1:9">
      <c r="A586" s="1">
        <v>44687</v>
      </c>
      <c r="B586" s="3">
        <v>411.34</v>
      </c>
      <c r="C586" s="3">
        <f t="shared" si="52"/>
        <v>417.14600000000002</v>
      </c>
      <c r="D586" s="3">
        <f t="shared" si="48"/>
        <v>438.70466666666664</v>
      </c>
      <c r="E586" s="3">
        <f t="shared" si="50"/>
        <v>445.11000353466102</v>
      </c>
      <c r="F586" s="10">
        <v>151770800</v>
      </c>
      <c r="G586" s="10">
        <f t="shared" si="53"/>
        <v>144201760</v>
      </c>
      <c r="H586" s="10">
        <f t="shared" si="49"/>
        <v>97686385.333333328</v>
      </c>
      <c r="I586" s="10">
        <f t="shared" si="51"/>
        <v>106793732.62626262</v>
      </c>
    </row>
    <row r="587" spans="1:9">
      <c r="A587" s="1">
        <v>44690</v>
      </c>
      <c r="B587" s="3">
        <v>398.17</v>
      </c>
      <c r="C587" s="3">
        <f t="shared" si="52"/>
        <v>417.01400000000001</v>
      </c>
      <c r="D587" s="3">
        <f t="shared" si="48"/>
        <v>437.39966666666663</v>
      </c>
      <c r="E587" s="3">
        <f t="shared" si="50"/>
        <v>444.58980353466097</v>
      </c>
      <c r="F587" s="10">
        <v>155586100</v>
      </c>
      <c r="G587" s="10">
        <f t="shared" si="53"/>
        <v>145457700</v>
      </c>
      <c r="H587" s="10">
        <f t="shared" si="49"/>
        <v>100587515.66666667</v>
      </c>
      <c r="I587" s="10">
        <f t="shared" si="51"/>
        <v>107558025.25252526</v>
      </c>
    </row>
    <row r="588" spans="1:9">
      <c r="A588" s="1">
        <v>44691</v>
      </c>
      <c r="B588" s="3">
        <v>399.09</v>
      </c>
      <c r="C588" s="3">
        <f t="shared" si="52"/>
        <v>413.75199999999995</v>
      </c>
      <c r="D588" s="3">
        <f t="shared" si="48"/>
        <v>435.58233333333334</v>
      </c>
      <c r="E588" s="3">
        <f t="shared" si="50"/>
        <v>443.86550353466106</v>
      </c>
      <c r="F588" s="10">
        <v>132497200</v>
      </c>
      <c r="G588" s="10">
        <f t="shared" si="53"/>
        <v>144912420</v>
      </c>
      <c r="H588" s="10">
        <f t="shared" si="49"/>
        <v>103203675</v>
      </c>
      <c r="I588" s="10">
        <f t="shared" si="51"/>
        <v>107910262.62626262</v>
      </c>
    </row>
    <row r="589" spans="1:9">
      <c r="A589" s="1">
        <v>44692</v>
      </c>
      <c r="B589" s="3">
        <v>392.75</v>
      </c>
      <c r="C589" s="3">
        <f t="shared" si="52"/>
        <v>410.29400000000004</v>
      </c>
      <c r="D589" s="3">
        <f t="shared" si="48"/>
        <v>433.68833333333333</v>
      </c>
      <c r="E589" s="3">
        <f t="shared" si="50"/>
        <v>443.19190353466104</v>
      </c>
      <c r="F589" s="10">
        <v>142361000</v>
      </c>
      <c r="G589" s="10">
        <f t="shared" si="53"/>
        <v>151406220</v>
      </c>
      <c r="H589" s="10">
        <f t="shared" si="49"/>
        <v>105335922.66666667</v>
      </c>
      <c r="I589" s="10">
        <f t="shared" si="51"/>
        <v>108304378.78787878</v>
      </c>
    </row>
    <row r="590" spans="1:9">
      <c r="A590" s="1">
        <v>44693</v>
      </c>
      <c r="B590" s="3">
        <v>392.34</v>
      </c>
      <c r="C590" s="3">
        <f t="shared" si="52"/>
        <v>403.03199999999998</v>
      </c>
      <c r="D590" s="3">
        <f t="shared" si="48"/>
        <v>431.39500000000004</v>
      </c>
      <c r="E590" s="3">
        <f t="shared" si="50"/>
        <v>442.52070353466098</v>
      </c>
      <c r="F590" s="10">
        <v>125090800</v>
      </c>
      <c r="G590" s="10">
        <f t="shared" si="53"/>
        <v>151028840</v>
      </c>
      <c r="H590" s="10">
        <f t="shared" si="49"/>
        <v>107195238</v>
      </c>
      <c r="I590" s="10">
        <f t="shared" si="51"/>
        <v>108272668.68686868</v>
      </c>
    </row>
    <row r="591" spans="1:9">
      <c r="A591" s="1">
        <v>44694</v>
      </c>
      <c r="B591" s="3">
        <v>401.72</v>
      </c>
      <c r="C591" s="3">
        <f t="shared" si="52"/>
        <v>398.73799999999994</v>
      </c>
      <c r="D591" s="3">
        <f t="shared" si="48"/>
        <v>429.18299999999999</v>
      </c>
      <c r="E591" s="3">
        <f t="shared" si="50"/>
        <v>441.89430353466093</v>
      </c>
      <c r="F591" s="10">
        <v>104174400</v>
      </c>
      <c r="G591" s="10">
        <f t="shared" si="53"/>
        <v>141461180</v>
      </c>
      <c r="H591" s="10">
        <f t="shared" si="49"/>
        <v>108709366.66666667</v>
      </c>
      <c r="I591" s="10">
        <f t="shared" si="51"/>
        <v>108628488.8888889</v>
      </c>
    </row>
    <row r="592" spans="1:9">
      <c r="A592" s="1">
        <v>44697</v>
      </c>
      <c r="B592" s="3">
        <v>400.09</v>
      </c>
      <c r="C592" s="3">
        <f t="shared" si="52"/>
        <v>396.81399999999996</v>
      </c>
      <c r="D592" s="3">
        <f t="shared" si="48"/>
        <v>427.51899999999995</v>
      </c>
      <c r="E592" s="3">
        <f t="shared" si="50"/>
        <v>441.28090353466098</v>
      </c>
      <c r="F592" s="10">
        <v>78622440</v>
      </c>
      <c r="G592" s="10">
        <f t="shared" si="53"/>
        <v>131941900</v>
      </c>
      <c r="H592" s="10">
        <f t="shared" si="49"/>
        <v>108125183.33333333</v>
      </c>
      <c r="I592" s="10">
        <f t="shared" si="51"/>
        <v>109186918.58585858</v>
      </c>
    </row>
    <row r="593" spans="1:9">
      <c r="A593" s="1">
        <v>44698</v>
      </c>
      <c r="B593" s="3">
        <v>408.32</v>
      </c>
      <c r="C593" s="3">
        <f t="shared" si="52"/>
        <v>397.19799999999998</v>
      </c>
      <c r="D593" s="3">
        <f t="shared" si="48"/>
        <v>425.75799999999998</v>
      </c>
      <c r="E593" s="3">
        <f t="shared" si="50"/>
        <v>440.60490353466099</v>
      </c>
      <c r="F593" s="10">
        <v>83029710</v>
      </c>
      <c r="G593" s="10">
        <f t="shared" si="53"/>
        <v>116549168</v>
      </c>
      <c r="H593" s="10">
        <f t="shared" si="49"/>
        <v>107777639</v>
      </c>
      <c r="I593" s="10">
        <f t="shared" si="51"/>
        <v>109644334.54545455</v>
      </c>
    </row>
    <row r="594" spans="1:9">
      <c r="A594" s="1">
        <v>44699</v>
      </c>
      <c r="B594" s="3">
        <v>391.86</v>
      </c>
      <c r="C594" s="3">
        <f t="shared" si="52"/>
        <v>399.04399999999998</v>
      </c>
      <c r="D594" s="3">
        <f t="shared" si="48"/>
        <v>424.142</v>
      </c>
      <c r="E594" s="3">
        <f t="shared" si="50"/>
        <v>439.98210353466101</v>
      </c>
      <c r="F594" s="10">
        <v>117674500</v>
      </c>
      <c r="G594" s="10">
        <f t="shared" si="53"/>
        <v>106655670</v>
      </c>
      <c r="H594" s="10">
        <f t="shared" si="49"/>
        <v>108558596</v>
      </c>
      <c r="I594" s="10">
        <f t="shared" si="51"/>
        <v>109868402.12121212</v>
      </c>
    </row>
    <row r="595" spans="1:9">
      <c r="A595" s="1">
        <v>44700</v>
      </c>
      <c r="B595" s="3">
        <v>389.46</v>
      </c>
      <c r="C595" s="3">
        <f t="shared" si="52"/>
        <v>398.86599999999999</v>
      </c>
      <c r="D595" s="3">
        <f t="shared" si="48"/>
        <v>422.16966666666667</v>
      </c>
      <c r="E595" s="3">
        <f t="shared" si="50"/>
        <v>439.12810353466108</v>
      </c>
      <c r="F595" s="10">
        <v>98510720</v>
      </c>
      <c r="G595" s="10">
        <f t="shared" si="53"/>
        <v>101718370</v>
      </c>
      <c r="H595" s="10">
        <f t="shared" si="49"/>
        <v>110007262.66666667</v>
      </c>
      <c r="I595" s="10">
        <f t="shared" si="51"/>
        <v>110133261.61616161</v>
      </c>
    </row>
    <row r="596" spans="1:9">
      <c r="A596" s="1">
        <v>44701</v>
      </c>
      <c r="B596" s="3">
        <v>389.63</v>
      </c>
      <c r="C596" s="3">
        <f t="shared" si="52"/>
        <v>398.28999999999996</v>
      </c>
      <c r="D596" s="3">
        <f t="shared" si="48"/>
        <v>420.26766666666668</v>
      </c>
      <c r="E596" s="3">
        <f t="shared" si="50"/>
        <v>438.25400353466102</v>
      </c>
      <c r="F596" s="10">
        <v>131432200</v>
      </c>
      <c r="G596" s="10">
        <f t="shared" si="53"/>
        <v>96402354</v>
      </c>
      <c r="H596" s="10">
        <f t="shared" si="49"/>
        <v>109727686.66666667</v>
      </c>
      <c r="I596" s="10">
        <f t="shared" si="51"/>
        <v>110844371.81818181</v>
      </c>
    </row>
    <row r="597" spans="1:9">
      <c r="A597" s="1">
        <v>44704</v>
      </c>
      <c r="B597" s="3">
        <v>396.92</v>
      </c>
      <c r="C597" s="3">
        <f t="shared" si="52"/>
        <v>395.87200000000001</v>
      </c>
      <c r="D597" s="3">
        <f t="shared" si="48"/>
        <v>418.29633333333339</v>
      </c>
      <c r="E597" s="3">
        <f t="shared" si="50"/>
        <v>437.37550353466105</v>
      </c>
      <c r="F597" s="10">
        <v>76414880</v>
      </c>
      <c r="G597" s="10">
        <f t="shared" si="53"/>
        <v>101853914</v>
      </c>
      <c r="H597" s="10">
        <f t="shared" si="49"/>
        <v>111505519.66666667</v>
      </c>
      <c r="I597" s="10">
        <f t="shared" si="51"/>
        <v>111288894.64646465</v>
      </c>
    </row>
    <row r="598" spans="1:9">
      <c r="A598" s="1">
        <v>44705</v>
      </c>
      <c r="B598" s="3">
        <v>393.89</v>
      </c>
      <c r="C598" s="3">
        <f t="shared" si="52"/>
        <v>395.238</v>
      </c>
      <c r="D598" s="3">
        <f t="shared" si="48"/>
        <v>416.608</v>
      </c>
      <c r="E598" s="3">
        <f t="shared" si="50"/>
        <v>436.58310353466101</v>
      </c>
      <c r="F598" s="10">
        <v>91448830</v>
      </c>
      <c r="G598" s="10">
        <f t="shared" si="53"/>
        <v>101412402</v>
      </c>
      <c r="H598" s="10">
        <f t="shared" si="49"/>
        <v>111410258.66666667</v>
      </c>
      <c r="I598" s="10">
        <f t="shared" si="51"/>
        <v>112057613.43434343</v>
      </c>
    </row>
    <row r="599" spans="1:9">
      <c r="A599" s="1">
        <v>44706</v>
      </c>
      <c r="B599" s="3">
        <v>397.37</v>
      </c>
      <c r="C599" s="3">
        <f t="shared" si="52"/>
        <v>392.35199999999998</v>
      </c>
      <c r="D599" s="3">
        <f t="shared" si="48"/>
        <v>415.07366666666661</v>
      </c>
      <c r="E599" s="3">
        <f t="shared" si="50"/>
        <v>435.77240353466101</v>
      </c>
      <c r="F599" s="10">
        <v>91472870</v>
      </c>
      <c r="G599" s="10">
        <f t="shared" si="53"/>
        <v>103096226</v>
      </c>
      <c r="H599" s="10">
        <f t="shared" si="49"/>
        <v>111466201.66666667</v>
      </c>
      <c r="I599" s="10">
        <f t="shared" si="51"/>
        <v>112170516.96969697</v>
      </c>
    </row>
    <row r="600" spans="1:9">
      <c r="A600" s="1">
        <v>44707</v>
      </c>
      <c r="B600" s="3">
        <v>405.31</v>
      </c>
      <c r="C600" s="3">
        <f t="shared" si="52"/>
        <v>393.45400000000001</v>
      </c>
      <c r="D600" s="3">
        <f t="shared" si="48"/>
        <v>413.70966666666669</v>
      </c>
      <c r="E600" s="3">
        <f t="shared" si="50"/>
        <v>435.95929999999964</v>
      </c>
      <c r="F600" s="10">
        <v>82168340</v>
      </c>
      <c r="G600" s="10">
        <f t="shared" si="53"/>
        <v>97855900</v>
      </c>
      <c r="H600" s="10">
        <f t="shared" si="49"/>
        <v>111703176</v>
      </c>
      <c r="I600" s="10">
        <f t="shared" si="51"/>
        <v>111981002.12121212</v>
      </c>
    </row>
    <row r="601" spans="1:9">
      <c r="A601" s="1">
        <v>44708</v>
      </c>
      <c r="B601" s="3">
        <v>415.26</v>
      </c>
      <c r="C601" s="3">
        <f t="shared" si="52"/>
        <v>396.62399999999997</v>
      </c>
      <c r="D601" s="3">
        <f t="shared" si="48"/>
        <v>412.44299999999998</v>
      </c>
      <c r="E601" s="3">
        <f t="shared" si="50"/>
        <v>435.23529999999971</v>
      </c>
      <c r="F601" s="10">
        <v>84768710</v>
      </c>
      <c r="G601" s="10">
        <f t="shared" si="53"/>
        <v>94587424</v>
      </c>
      <c r="H601" s="10">
        <f t="shared" si="49"/>
        <v>111973107.66666667</v>
      </c>
      <c r="I601" s="10">
        <f t="shared" si="51"/>
        <v>112170947.97979797</v>
      </c>
    </row>
    <row r="602" spans="1:9">
      <c r="A602" s="1">
        <v>44712</v>
      </c>
      <c r="B602" s="3">
        <v>412.93</v>
      </c>
      <c r="C602" s="3">
        <f t="shared" si="52"/>
        <v>401.74999999999994</v>
      </c>
      <c r="D602" s="3">
        <f t="shared" si="48"/>
        <v>411.69200000000001</v>
      </c>
      <c r="E602" s="3">
        <f t="shared" si="50"/>
        <v>434.6123999999997</v>
      </c>
      <c r="F602" s="10">
        <v>95936980</v>
      </c>
      <c r="G602" s="10">
        <f t="shared" si="53"/>
        <v>85254726</v>
      </c>
      <c r="H602" s="10">
        <f t="shared" si="49"/>
        <v>111536416.33333333</v>
      </c>
      <c r="I602" s="10">
        <f t="shared" si="51"/>
        <v>112281954.64646465</v>
      </c>
    </row>
    <row r="603" spans="1:9">
      <c r="A603" s="1">
        <v>44713</v>
      </c>
      <c r="B603" s="3">
        <v>409.59</v>
      </c>
      <c r="C603" s="3">
        <f t="shared" si="52"/>
        <v>404.952</v>
      </c>
      <c r="D603" s="3">
        <f t="shared" si="48"/>
        <v>410.85733333333332</v>
      </c>
      <c r="E603" s="3">
        <f t="shared" si="50"/>
        <v>434.05789999999962</v>
      </c>
      <c r="F603" s="10">
        <v>86585810</v>
      </c>
      <c r="G603" s="10">
        <f t="shared" si="53"/>
        <v>89159146</v>
      </c>
      <c r="H603" s="10">
        <f t="shared" si="49"/>
        <v>112534232.33333333</v>
      </c>
      <c r="I603" s="10">
        <f t="shared" si="51"/>
        <v>112082255.75757575</v>
      </c>
    </row>
    <row r="604" spans="1:9">
      <c r="A604" s="1">
        <v>44714</v>
      </c>
      <c r="B604" s="3">
        <v>417.39</v>
      </c>
      <c r="C604" s="3">
        <f t="shared" si="52"/>
        <v>408.09199999999998</v>
      </c>
      <c r="D604" s="3">
        <f t="shared" si="48"/>
        <v>409.6756666666667</v>
      </c>
      <c r="E604" s="3">
        <f t="shared" si="50"/>
        <v>433.47439999999966</v>
      </c>
      <c r="F604" s="10">
        <v>79609630</v>
      </c>
      <c r="G604" s="10">
        <f t="shared" si="53"/>
        <v>88186542</v>
      </c>
      <c r="H604" s="10">
        <f t="shared" si="49"/>
        <v>112826392.33333333</v>
      </c>
      <c r="I604" s="10">
        <f t="shared" si="51"/>
        <v>112173953.53535354</v>
      </c>
    </row>
    <row r="605" spans="1:9">
      <c r="A605" s="1">
        <v>44715</v>
      </c>
      <c r="B605" s="3">
        <v>410.54</v>
      </c>
      <c r="C605" s="3">
        <f t="shared" si="52"/>
        <v>412.096</v>
      </c>
      <c r="D605" s="3">
        <f t="shared" si="48"/>
        <v>408.76499999999999</v>
      </c>
      <c r="E605" s="3">
        <f t="shared" si="50"/>
        <v>432.98739999999964</v>
      </c>
      <c r="F605" s="10">
        <v>71874280</v>
      </c>
      <c r="G605" s="10">
        <f t="shared" si="53"/>
        <v>85813894</v>
      </c>
      <c r="H605" s="10">
        <f t="shared" si="49"/>
        <v>113305898.33333333</v>
      </c>
      <c r="I605" s="10">
        <f t="shared" si="51"/>
        <v>112188844.64646465</v>
      </c>
    </row>
    <row r="606" spans="1:9">
      <c r="A606" s="1">
        <v>44718</v>
      </c>
      <c r="B606" s="3">
        <v>411.79</v>
      </c>
      <c r="C606" s="3">
        <f t="shared" si="52"/>
        <v>413.142</v>
      </c>
      <c r="D606" s="3">
        <f t="shared" si="48"/>
        <v>407.84766666666667</v>
      </c>
      <c r="E606" s="3">
        <f t="shared" si="50"/>
        <v>432.43769999999967</v>
      </c>
      <c r="F606" s="10">
        <v>57508860</v>
      </c>
      <c r="G606" s="10">
        <f t="shared" si="53"/>
        <v>83755082</v>
      </c>
      <c r="H606" s="10">
        <f t="shared" si="49"/>
        <v>112854463.33333333</v>
      </c>
      <c r="I606" s="10">
        <f t="shared" si="51"/>
        <v>111787305.55555555</v>
      </c>
    </row>
    <row r="607" spans="1:9">
      <c r="A607" s="1">
        <v>44719</v>
      </c>
      <c r="B607" s="3">
        <v>415.74</v>
      </c>
      <c r="C607" s="3">
        <f t="shared" si="52"/>
        <v>412.44799999999998</v>
      </c>
      <c r="D607" s="3">
        <f t="shared" si="48"/>
        <v>407.37266666666676</v>
      </c>
      <c r="E607" s="3">
        <f t="shared" si="50"/>
        <v>431.85809999999969</v>
      </c>
      <c r="F607" s="10">
        <v>59272370</v>
      </c>
      <c r="G607" s="10">
        <f t="shared" si="53"/>
        <v>78303112</v>
      </c>
      <c r="H607" s="10">
        <f t="shared" si="49"/>
        <v>110355698.66666667</v>
      </c>
      <c r="I607" s="10">
        <f t="shared" si="51"/>
        <v>111762772.42424242</v>
      </c>
    </row>
    <row r="608" spans="1:9">
      <c r="A608" s="1">
        <v>44720</v>
      </c>
      <c r="B608" s="3">
        <v>411.22</v>
      </c>
      <c r="C608" s="3">
        <f t="shared" si="52"/>
        <v>413.01000000000005</v>
      </c>
      <c r="D608" s="3">
        <f t="shared" si="48"/>
        <v>406.94700000000006</v>
      </c>
      <c r="E608" s="3">
        <f t="shared" si="50"/>
        <v>431.30529999999965</v>
      </c>
      <c r="F608" s="10">
        <v>64349970</v>
      </c>
      <c r="G608" s="10">
        <f t="shared" si="53"/>
        <v>70970190</v>
      </c>
      <c r="H608" s="10">
        <f t="shared" si="49"/>
        <v>108343187.66666667</v>
      </c>
      <c r="I608" s="10">
        <f t="shared" si="51"/>
        <v>111660786.76767677</v>
      </c>
    </row>
    <row r="609" spans="1:9">
      <c r="A609" s="1">
        <v>44721</v>
      </c>
      <c r="B609" s="3">
        <v>401.44</v>
      </c>
      <c r="C609" s="3">
        <f t="shared" si="52"/>
        <v>413.33600000000007</v>
      </c>
      <c r="D609" s="3">
        <f t="shared" ref="D609:D672" si="54">AVERAGE(B579:B608)</f>
        <v>406.78433333333334</v>
      </c>
      <c r="E609" s="3">
        <f t="shared" si="50"/>
        <v>430.77219999999966</v>
      </c>
      <c r="F609" s="10">
        <v>86289800</v>
      </c>
      <c r="G609" s="10">
        <f t="shared" si="53"/>
        <v>66523022</v>
      </c>
      <c r="H609" s="10">
        <f t="shared" ref="H609:H672" si="55">AVERAGE(F579:F608)</f>
        <v>107021643.33333333</v>
      </c>
      <c r="I609" s="10">
        <f t="shared" si="51"/>
        <v>111338556.96969697</v>
      </c>
    </row>
    <row r="610" spans="1:9">
      <c r="A610" s="1">
        <v>44722</v>
      </c>
      <c r="B610" s="3">
        <v>389.8</v>
      </c>
      <c r="C610" s="3">
        <f t="shared" si="52"/>
        <v>410.14600000000002</v>
      </c>
      <c r="D610" s="3">
        <f t="shared" si="54"/>
        <v>406.25666666666677</v>
      </c>
      <c r="E610" s="3">
        <f t="shared" si="50"/>
        <v>430.13939999999974</v>
      </c>
      <c r="F610" s="10">
        <v>132893900</v>
      </c>
      <c r="G610" s="10">
        <f t="shared" si="53"/>
        <v>67859056</v>
      </c>
      <c r="H610" s="10">
        <f t="shared" si="55"/>
        <v>105830303.33333333</v>
      </c>
      <c r="I610" s="10">
        <f t="shared" si="51"/>
        <v>111019961.21212122</v>
      </c>
    </row>
    <row r="611" spans="1:9">
      <c r="A611" s="1">
        <v>44725</v>
      </c>
      <c r="B611" s="3">
        <v>375</v>
      </c>
      <c r="C611" s="3">
        <f t="shared" si="52"/>
        <v>405.99799999999999</v>
      </c>
      <c r="D611" s="3">
        <f t="shared" si="54"/>
        <v>404.98966666666666</v>
      </c>
      <c r="E611" s="3">
        <f t="shared" si="50"/>
        <v>429.4724999999998</v>
      </c>
      <c r="F611" s="10">
        <v>170004900</v>
      </c>
      <c r="G611" s="10">
        <f t="shared" si="53"/>
        <v>80062980</v>
      </c>
      <c r="H611" s="10">
        <f t="shared" si="55"/>
        <v>106745130</v>
      </c>
      <c r="I611" s="10">
        <f t="shared" si="51"/>
        <v>110781753.13131313</v>
      </c>
    </row>
    <row r="612" spans="1:9">
      <c r="A612" s="1">
        <v>44726</v>
      </c>
      <c r="B612" s="3">
        <v>373.87</v>
      </c>
      <c r="C612" s="3">
        <f t="shared" si="52"/>
        <v>398.64</v>
      </c>
      <c r="D612" s="3">
        <f t="shared" si="54"/>
        <v>403.75633333333337</v>
      </c>
      <c r="E612" s="3">
        <f t="shared" si="50"/>
        <v>428.70499999999987</v>
      </c>
      <c r="F612" s="10">
        <v>104011800</v>
      </c>
      <c r="G612" s="10">
        <f t="shared" si="53"/>
        <v>102562188</v>
      </c>
      <c r="H612" s="10">
        <f t="shared" si="55"/>
        <v>107562256.66666667</v>
      </c>
      <c r="I612" s="10">
        <f t="shared" si="51"/>
        <v>111019493.53535354</v>
      </c>
    </row>
    <row r="613" spans="1:9">
      <c r="A613" s="1">
        <v>44727</v>
      </c>
      <c r="B613" s="3">
        <v>379.2</v>
      </c>
      <c r="C613" s="3">
        <f t="shared" si="52"/>
        <v>390.26599999999996</v>
      </c>
      <c r="D613" s="3">
        <f t="shared" si="54"/>
        <v>402.40266666666673</v>
      </c>
      <c r="E613" s="3">
        <f t="shared" si="50"/>
        <v>427.97619999999989</v>
      </c>
      <c r="F613" s="10">
        <v>125666800</v>
      </c>
      <c r="G613" s="10">
        <f t="shared" si="53"/>
        <v>111510074</v>
      </c>
      <c r="H613" s="10">
        <f t="shared" si="55"/>
        <v>105752233.33333333</v>
      </c>
      <c r="I613" s="10">
        <f t="shared" si="51"/>
        <v>111500556.16161616</v>
      </c>
    </row>
    <row r="614" spans="1:9">
      <c r="A614" s="1">
        <v>44728</v>
      </c>
      <c r="B614" s="3">
        <v>366.65</v>
      </c>
      <c r="C614" s="3">
        <f t="shared" si="52"/>
        <v>383.86200000000002</v>
      </c>
      <c r="D614" s="3">
        <f t="shared" si="54"/>
        <v>401.16333333333353</v>
      </c>
      <c r="E614" s="3">
        <f t="shared" si="50"/>
        <v>427.38839999999988</v>
      </c>
      <c r="F614" s="10">
        <v>134473300</v>
      </c>
      <c r="G614" s="10">
        <f t="shared" si="53"/>
        <v>123773440</v>
      </c>
      <c r="H614" s="10">
        <f t="shared" si="55"/>
        <v>106606853.33333333</v>
      </c>
      <c r="I614" s="10">
        <f t="shared" si="51"/>
        <v>110508036.96969697</v>
      </c>
    </row>
    <row r="615" spans="1:9">
      <c r="A615" s="1">
        <v>44729</v>
      </c>
      <c r="B615" s="3">
        <v>365.86</v>
      </c>
      <c r="C615" s="3">
        <f t="shared" si="52"/>
        <v>376.904</v>
      </c>
      <c r="D615" s="3">
        <f t="shared" si="54"/>
        <v>399.08300000000014</v>
      </c>
      <c r="E615" s="3">
        <f t="shared" ref="E615:E678" si="56">AVERAGE(B515:B614)</f>
        <v>426.65649999999994</v>
      </c>
      <c r="F615" s="10">
        <v>111113900</v>
      </c>
      <c r="G615" s="10">
        <f t="shared" si="53"/>
        <v>133410140</v>
      </c>
      <c r="H615" s="10">
        <f t="shared" si="55"/>
        <v>106281033.33333333</v>
      </c>
      <c r="I615" s="10">
        <f t="shared" ref="I615:I678" si="57">AVERAGE(F515:F613)</f>
        <v>109226926.86868687</v>
      </c>
    </row>
    <row r="616" spans="1:9">
      <c r="A616" s="1">
        <v>44733</v>
      </c>
      <c r="B616" s="3">
        <v>375.07</v>
      </c>
      <c r="C616" s="3">
        <f t="shared" si="52"/>
        <v>372.11599999999999</v>
      </c>
      <c r="D616" s="3">
        <f t="shared" si="54"/>
        <v>397.48466666666678</v>
      </c>
      <c r="E616" s="3">
        <f t="shared" si="56"/>
        <v>425.97039999999993</v>
      </c>
      <c r="F616" s="10">
        <v>76811860</v>
      </c>
      <c r="G616" s="10">
        <f t="shared" si="53"/>
        <v>129054140</v>
      </c>
      <c r="H616" s="10">
        <f t="shared" si="55"/>
        <v>104220526.66666667</v>
      </c>
      <c r="I616" s="10">
        <f t="shared" si="57"/>
        <v>108888300.60606061</v>
      </c>
    </row>
    <row r="617" spans="1:9">
      <c r="A617" s="1">
        <v>44734</v>
      </c>
      <c r="B617" s="3">
        <v>374.39</v>
      </c>
      <c r="C617" s="3">
        <f t="shared" si="52"/>
        <v>372.13</v>
      </c>
      <c r="D617" s="3">
        <f t="shared" si="54"/>
        <v>396.27566666666672</v>
      </c>
      <c r="E617" s="3">
        <f t="shared" si="56"/>
        <v>425.38729999999998</v>
      </c>
      <c r="F617" s="10">
        <v>90059420</v>
      </c>
      <c r="G617" s="10">
        <f t="shared" si="53"/>
        <v>110415532</v>
      </c>
      <c r="H617" s="10">
        <f t="shared" si="55"/>
        <v>101721895.33333333</v>
      </c>
      <c r="I617" s="10">
        <f t="shared" si="57"/>
        <v>108127924.84848484</v>
      </c>
    </row>
    <row r="618" spans="1:9">
      <c r="A618" s="1">
        <v>44735</v>
      </c>
      <c r="B618" s="3">
        <v>378.06</v>
      </c>
      <c r="C618" s="3">
        <f t="shared" si="52"/>
        <v>372.23400000000004</v>
      </c>
      <c r="D618" s="3">
        <f t="shared" si="54"/>
        <v>395.48300000000006</v>
      </c>
      <c r="E618" s="3">
        <f t="shared" si="56"/>
        <v>424.81880000000007</v>
      </c>
      <c r="F618" s="10">
        <v>79292140</v>
      </c>
      <c r="G618" s="10">
        <f t="shared" si="53"/>
        <v>107625056</v>
      </c>
      <c r="H618" s="10">
        <f t="shared" si="55"/>
        <v>99537672.666666672</v>
      </c>
      <c r="I618" s="10">
        <f t="shared" si="57"/>
        <v>107389880</v>
      </c>
    </row>
    <row r="619" spans="1:9">
      <c r="A619" s="1">
        <v>44736</v>
      </c>
      <c r="B619" s="3">
        <v>390.08</v>
      </c>
      <c r="C619" s="3">
        <f t="shared" si="52"/>
        <v>372.00599999999997</v>
      </c>
      <c r="D619" s="3">
        <f t="shared" si="54"/>
        <v>394.78200000000004</v>
      </c>
      <c r="E619" s="3">
        <f t="shared" si="56"/>
        <v>424.17989999999998</v>
      </c>
      <c r="F619" s="10">
        <v>98050330</v>
      </c>
      <c r="G619" s="10">
        <f t="shared" si="53"/>
        <v>98350124</v>
      </c>
      <c r="H619" s="10">
        <f t="shared" si="55"/>
        <v>97764170.666666672</v>
      </c>
      <c r="I619" s="10">
        <f t="shared" si="57"/>
        <v>106638385.25252526</v>
      </c>
    </row>
    <row r="620" spans="1:9">
      <c r="A620" s="1">
        <v>44739</v>
      </c>
      <c r="B620" s="3">
        <v>388.59</v>
      </c>
      <c r="C620" s="3">
        <f t="shared" si="52"/>
        <v>376.69200000000001</v>
      </c>
      <c r="D620" s="3">
        <f t="shared" si="54"/>
        <v>394.69300000000004</v>
      </c>
      <c r="E620" s="3">
        <f t="shared" si="56"/>
        <v>423.58160000000004</v>
      </c>
      <c r="F620" s="10">
        <v>66009620</v>
      </c>
      <c r="G620" s="10">
        <f t="shared" si="53"/>
        <v>91065530</v>
      </c>
      <c r="H620" s="10">
        <f t="shared" si="55"/>
        <v>96287148.333333328</v>
      </c>
      <c r="I620" s="10">
        <f t="shared" si="57"/>
        <v>105901423.03030303</v>
      </c>
    </row>
    <row r="621" spans="1:9">
      <c r="A621" s="1">
        <v>44740</v>
      </c>
      <c r="B621" s="3">
        <v>380.65</v>
      </c>
      <c r="C621" s="3">
        <f t="shared" si="52"/>
        <v>381.23799999999994</v>
      </c>
      <c r="D621" s="3">
        <f t="shared" si="54"/>
        <v>394.56800000000004</v>
      </c>
      <c r="E621" s="3">
        <f t="shared" si="56"/>
        <v>422.93800000000005</v>
      </c>
      <c r="F621" s="10">
        <v>86689820</v>
      </c>
      <c r="G621" s="10">
        <f t="shared" si="53"/>
        <v>82044674</v>
      </c>
      <c r="H621" s="10">
        <f t="shared" si="55"/>
        <v>94317775.666666672</v>
      </c>
      <c r="I621" s="10">
        <f t="shared" si="57"/>
        <v>105647836.46464646</v>
      </c>
    </row>
    <row r="622" spans="1:9">
      <c r="A622" s="1">
        <v>44741</v>
      </c>
      <c r="B622" s="3">
        <v>380.34</v>
      </c>
      <c r="C622" s="3">
        <f t="shared" si="52"/>
        <v>382.35399999999998</v>
      </c>
      <c r="D622" s="3">
        <f t="shared" si="54"/>
        <v>393.86566666666664</v>
      </c>
      <c r="E622" s="3">
        <f t="shared" si="56"/>
        <v>422.17100000000005</v>
      </c>
      <c r="F622" s="10">
        <v>65676000</v>
      </c>
      <c r="G622" s="10">
        <f t="shared" si="53"/>
        <v>84020266</v>
      </c>
      <c r="H622" s="10">
        <f t="shared" si="55"/>
        <v>93734956.333333328</v>
      </c>
      <c r="I622" s="10">
        <f t="shared" si="57"/>
        <v>105129135.65656565</v>
      </c>
    </row>
    <row r="623" spans="1:9">
      <c r="A623" s="1">
        <v>44742</v>
      </c>
      <c r="B623" s="3">
        <v>377.25</v>
      </c>
      <c r="C623" s="3">
        <f t="shared" si="52"/>
        <v>383.54399999999998</v>
      </c>
      <c r="D623" s="3">
        <f t="shared" si="54"/>
        <v>393.20733333333322</v>
      </c>
      <c r="E623" s="3">
        <f t="shared" si="56"/>
        <v>421.50839999999994</v>
      </c>
      <c r="F623" s="10">
        <v>112508300</v>
      </c>
      <c r="G623" s="10">
        <f t="shared" si="53"/>
        <v>79143582</v>
      </c>
      <c r="H623" s="10">
        <f t="shared" si="55"/>
        <v>93303408.333333328</v>
      </c>
      <c r="I623" s="10">
        <f t="shared" si="57"/>
        <v>104812624.74747474</v>
      </c>
    </row>
    <row r="624" spans="1:9">
      <c r="A624" s="1">
        <v>44743</v>
      </c>
      <c r="B624" s="3">
        <v>381.24</v>
      </c>
      <c r="C624" s="3">
        <f t="shared" si="52"/>
        <v>383.38199999999995</v>
      </c>
      <c r="D624" s="3">
        <f t="shared" si="54"/>
        <v>392.17166666666657</v>
      </c>
      <c r="E624" s="3">
        <f t="shared" si="56"/>
        <v>420.79390000000001</v>
      </c>
      <c r="F624" s="10">
        <v>74839730</v>
      </c>
      <c r="G624" s="10">
        <f t="shared" si="53"/>
        <v>85786814</v>
      </c>
      <c r="H624" s="10">
        <f t="shared" si="55"/>
        <v>94286028</v>
      </c>
      <c r="I624" s="10">
        <f t="shared" si="57"/>
        <v>104279509.59595959</v>
      </c>
    </row>
    <row r="625" spans="1:9">
      <c r="A625" s="1">
        <v>44747</v>
      </c>
      <c r="B625" s="3">
        <v>381.96</v>
      </c>
      <c r="C625" s="3">
        <f t="shared" si="52"/>
        <v>381.61399999999998</v>
      </c>
      <c r="D625" s="3">
        <f t="shared" si="54"/>
        <v>391.81766666666658</v>
      </c>
      <c r="E625" s="3">
        <f t="shared" si="56"/>
        <v>420.13369999999998</v>
      </c>
      <c r="F625" s="10">
        <v>81437970</v>
      </c>
      <c r="G625" s="10">
        <f t="shared" si="53"/>
        <v>81144694</v>
      </c>
      <c r="H625" s="10">
        <f t="shared" si="55"/>
        <v>92858202.333333328</v>
      </c>
      <c r="I625" s="10">
        <f t="shared" si="57"/>
        <v>104562695.85858586</v>
      </c>
    </row>
    <row r="626" spans="1:9">
      <c r="A626" s="1">
        <v>44748</v>
      </c>
      <c r="B626" s="3">
        <v>383.25</v>
      </c>
      <c r="C626" s="3">
        <f t="shared" si="52"/>
        <v>380.28800000000001</v>
      </c>
      <c r="D626" s="3">
        <f t="shared" si="54"/>
        <v>391.56766666666658</v>
      </c>
      <c r="E626" s="3">
        <f t="shared" si="56"/>
        <v>419.44389999999993</v>
      </c>
      <c r="F626" s="10">
        <v>70426240</v>
      </c>
      <c r="G626" s="10">
        <f t="shared" si="53"/>
        <v>84230364</v>
      </c>
      <c r="H626" s="10">
        <f t="shared" si="55"/>
        <v>92289110.666666672</v>
      </c>
      <c r="I626" s="10">
        <f t="shared" si="57"/>
        <v>104500349.29292929</v>
      </c>
    </row>
    <row r="627" spans="1:9">
      <c r="A627" s="1">
        <v>44749</v>
      </c>
      <c r="B627" s="3">
        <v>388.99</v>
      </c>
      <c r="C627" s="3">
        <f t="shared" si="52"/>
        <v>380.80799999999999</v>
      </c>
      <c r="D627" s="3">
        <f t="shared" si="54"/>
        <v>391.35499999999985</v>
      </c>
      <c r="E627" s="3">
        <f t="shared" si="56"/>
        <v>418.70099999999996</v>
      </c>
      <c r="F627" s="10">
        <v>64525920</v>
      </c>
      <c r="G627" s="10">
        <f t="shared" si="53"/>
        <v>80977648</v>
      </c>
      <c r="H627" s="10">
        <f t="shared" si="55"/>
        <v>90255578.666666672</v>
      </c>
      <c r="I627" s="10">
        <f t="shared" si="57"/>
        <v>104387703.23232323</v>
      </c>
    </row>
    <row r="628" spans="1:9">
      <c r="A628" s="1">
        <v>44750</v>
      </c>
      <c r="B628" s="3">
        <v>388.67</v>
      </c>
      <c r="C628" s="3">
        <f t="shared" si="52"/>
        <v>382.53800000000001</v>
      </c>
      <c r="D628" s="3">
        <f t="shared" si="54"/>
        <v>391.09066666666661</v>
      </c>
      <c r="E628" s="3">
        <f t="shared" si="56"/>
        <v>418.09769999999997</v>
      </c>
      <c r="F628" s="10">
        <v>72397770</v>
      </c>
      <c r="G628" s="10">
        <f t="shared" si="53"/>
        <v>80747632</v>
      </c>
      <c r="H628" s="10">
        <f t="shared" si="55"/>
        <v>89859280</v>
      </c>
      <c r="I628" s="10">
        <f t="shared" si="57"/>
        <v>103683890.50505051</v>
      </c>
    </row>
    <row r="629" spans="1:9">
      <c r="A629" s="1">
        <v>44753</v>
      </c>
      <c r="B629" s="3">
        <v>384.23</v>
      </c>
      <c r="C629" s="3">
        <f t="shared" si="52"/>
        <v>384.822</v>
      </c>
      <c r="D629" s="3">
        <f t="shared" si="54"/>
        <v>390.91666666666663</v>
      </c>
      <c r="E629" s="3">
        <f t="shared" si="56"/>
        <v>417.57979999999998</v>
      </c>
      <c r="F629" s="10">
        <v>58366950</v>
      </c>
      <c r="G629" s="10">
        <f t="shared" si="53"/>
        <v>72725526</v>
      </c>
      <c r="H629" s="10">
        <f t="shared" si="55"/>
        <v>89224244.666666672</v>
      </c>
      <c r="I629" s="10">
        <f t="shared" si="57"/>
        <v>102788045.25252526</v>
      </c>
    </row>
    <row r="630" spans="1:9">
      <c r="A630" s="1">
        <v>44754</v>
      </c>
      <c r="B630" s="3">
        <v>380.83</v>
      </c>
      <c r="C630" s="3">
        <f t="shared" si="52"/>
        <v>385.42</v>
      </c>
      <c r="D630" s="3">
        <f t="shared" si="54"/>
        <v>390.47866666666658</v>
      </c>
      <c r="E630" s="3">
        <f t="shared" si="56"/>
        <v>417.03190000000001</v>
      </c>
      <c r="F630" s="10">
        <v>62219180</v>
      </c>
      <c r="G630" s="10">
        <f t="shared" si="53"/>
        <v>69430970</v>
      </c>
      <c r="H630" s="10">
        <f t="shared" si="55"/>
        <v>88120714</v>
      </c>
      <c r="I630" s="10">
        <f t="shared" si="57"/>
        <v>102276847.97979797</v>
      </c>
    </row>
    <row r="631" spans="1:9">
      <c r="A631" s="1">
        <v>44755</v>
      </c>
      <c r="B631" s="3">
        <v>378.83</v>
      </c>
      <c r="C631" s="3">
        <f t="shared" si="52"/>
        <v>385.19400000000002</v>
      </c>
      <c r="D631" s="3">
        <f t="shared" si="54"/>
        <v>389.66266666666667</v>
      </c>
      <c r="E631" s="3">
        <f t="shared" si="56"/>
        <v>416.37920000000008</v>
      </c>
      <c r="F631" s="10">
        <v>84224650</v>
      </c>
      <c r="G631" s="10">
        <f t="shared" si="53"/>
        <v>65587212</v>
      </c>
      <c r="H631" s="10">
        <f t="shared" si="55"/>
        <v>87455742</v>
      </c>
      <c r="I631" s="10">
        <f t="shared" si="57"/>
        <v>101970862.62626262</v>
      </c>
    </row>
    <row r="632" spans="1:9">
      <c r="A632" s="1">
        <v>44756</v>
      </c>
      <c r="B632" s="3">
        <v>377.91</v>
      </c>
      <c r="C632" s="3">
        <f t="shared" si="52"/>
        <v>384.31</v>
      </c>
      <c r="D632" s="3">
        <f t="shared" si="54"/>
        <v>388.44833333333321</v>
      </c>
      <c r="E632" s="3">
        <f t="shared" si="56"/>
        <v>415.70150000000007</v>
      </c>
      <c r="F632" s="10">
        <v>89704820</v>
      </c>
      <c r="G632" s="10">
        <f t="shared" si="53"/>
        <v>68346894</v>
      </c>
      <c r="H632" s="10">
        <f t="shared" si="55"/>
        <v>87437606.666666672</v>
      </c>
      <c r="I632" s="10">
        <f t="shared" si="57"/>
        <v>101742131.21212122</v>
      </c>
    </row>
    <row r="633" spans="1:9">
      <c r="A633" s="1">
        <v>44757</v>
      </c>
      <c r="B633" s="3">
        <v>385.13</v>
      </c>
      <c r="C633" s="3">
        <f t="shared" si="52"/>
        <v>382.09399999999999</v>
      </c>
      <c r="D633" s="3">
        <f t="shared" si="54"/>
        <v>387.28099999999995</v>
      </c>
      <c r="E633" s="3">
        <f t="shared" si="56"/>
        <v>415.11000000000007</v>
      </c>
      <c r="F633" s="10">
        <v>79060380</v>
      </c>
      <c r="G633" s="10">
        <f t="shared" si="53"/>
        <v>73382674</v>
      </c>
      <c r="H633" s="10">
        <f t="shared" si="55"/>
        <v>87229868</v>
      </c>
      <c r="I633" s="10">
        <f t="shared" si="57"/>
        <v>101559965.05050506</v>
      </c>
    </row>
    <row r="634" spans="1:9">
      <c r="A634" s="1">
        <v>44760</v>
      </c>
      <c r="B634" s="3">
        <v>381.95</v>
      </c>
      <c r="C634" s="3">
        <f t="shared" si="52"/>
        <v>381.38599999999997</v>
      </c>
      <c r="D634" s="3">
        <f t="shared" si="54"/>
        <v>386.46566666666661</v>
      </c>
      <c r="E634" s="3">
        <f t="shared" si="56"/>
        <v>414.61900000000003</v>
      </c>
      <c r="F634" s="10">
        <v>63203630</v>
      </c>
      <c r="G634" s="10">
        <f t="shared" si="53"/>
        <v>74715196</v>
      </c>
      <c r="H634" s="10">
        <f t="shared" si="55"/>
        <v>86979020.333333328</v>
      </c>
      <c r="I634" s="10">
        <f t="shared" si="57"/>
        <v>101126247.07070707</v>
      </c>
    </row>
    <row r="635" spans="1:9">
      <c r="A635" s="1">
        <v>44761</v>
      </c>
      <c r="B635" s="3">
        <v>392.27</v>
      </c>
      <c r="C635" s="3">
        <f t="shared" si="52"/>
        <v>380.92999999999995</v>
      </c>
      <c r="D635" s="3">
        <f t="shared" si="54"/>
        <v>385.28433333333328</v>
      </c>
      <c r="E635" s="3">
        <f t="shared" si="56"/>
        <v>414.14279999999991</v>
      </c>
      <c r="F635" s="10">
        <v>78505970</v>
      </c>
      <c r="G635" s="10">
        <f t="shared" si="53"/>
        <v>75682532</v>
      </c>
      <c r="H635" s="10">
        <f t="shared" si="55"/>
        <v>86432153.666666672</v>
      </c>
      <c r="I635" s="10">
        <f t="shared" si="57"/>
        <v>100668353.93939394</v>
      </c>
    </row>
    <row r="636" spans="1:9">
      <c r="A636" s="1">
        <v>44762</v>
      </c>
      <c r="B636" s="3">
        <v>394.77</v>
      </c>
      <c r="C636" s="3">
        <f t="shared" si="52"/>
        <v>383.21799999999996</v>
      </c>
      <c r="D636" s="3">
        <f t="shared" si="54"/>
        <v>384.67533333333336</v>
      </c>
      <c r="E636" s="3">
        <f t="shared" si="56"/>
        <v>413.84599999999989</v>
      </c>
      <c r="F636" s="10">
        <v>71843770</v>
      </c>
      <c r="G636" s="10">
        <f t="shared" si="53"/>
        <v>78939890</v>
      </c>
      <c r="H636" s="10">
        <f t="shared" si="55"/>
        <v>86653210</v>
      </c>
      <c r="I636" s="10">
        <f t="shared" si="57"/>
        <v>99967602.727272734</v>
      </c>
    </row>
    <row r="637" spans="1:9">
      <c r="A637" s="1">
        <v>44763</v>
      </c>
      <c r="B637" s="3">
        <v>398.79</v>
      </c>
      <c r="C637" s="3">
        <f t="shared" si="52"/>
        <v>386.40600000000001</v>
      </c>
      <c r="D637" s="3">
        <f t="shared" si="54"/>
        <v>384.108</v>
      </c>
      <c r="E637" s="3">
        <f t="shared" si="56"/>
        <v>413.51069999999993</v>
      </c>
      <c r="F637" s="10">
        <v>64903860</v>
      </c>
      <c r="G637" s="10">
        <f t="shared" si="53"/>
        <v>76463714</v>
      </c>
      <c r="H637" s="10">
        <f t="shared" si="55"/>
        <v>87131040.333333328</v>
      </c>
      <c r="I637" s="10">
        <f t="shared" si="57"/>
        <v>98599552.929292932</v>
      </c>
    </row>
    <row r="638" spans="1:9">
      <c r="A638" s="1">
        <v>44764</v>
      </c>
      <c r="B638" s="3">
        <v>395.09</v>
      </c>
      <c r="C638" s="3">
        <f t="shared" si="52"/>
        <v>390.58199999999999</v>
      </c>
      <c r="D638" s="3">
        <f t="shared" si="54"/>
        <v>383.54300000000001</v>
      </c>
      <c r="E638" s="3">
        <f t="shared" si="56"/>
        <v>413.12109999999984</v>
      </c>
      <c r="F638" s="10">
        <v>72197330</v>
      </c>
      <c r="G638" s="10">
        <f t="shared" si="53"/>
        <v>71503522</v>
      </c>
      <c r="H638" s="10">
        <f t="shared" si="55"/>
        <v>87318756.666666672</v>
      </c>
      <c r="I638" s="10">
        <f t="shared" si="57"/>
        <v>98094899.090909094</v>
      </c>
    </row>
    <row r="639" spans="1:9">
      <c r="A639" s="1">
        <v>44767</v>
      </c>
      <c r="B639" s="3">
        <v>395.57</v>
      </c>
      <c r="C639" s="3">
        <f t="shared" si="52"/>
        <v>392.57399999999996</v>
      </c>
      <c r="D639" s="3">
        <f t="shared" si="54"/>
        <v>383.0053333333334</v>
      </c>
      <c r="E639" s="3">
        <f t="shared" si="56"/>
        <v>412.70569999999987</v>
      </c>
      <c r="F639" s="10">
        <v>53631490</v>
      </c>
      <c r="G639" s="10">
        <f t="shared" si="53"/>
        <v>70130912</v>
      </c>
      <c r="H639" s="10">
        <f t="shared" si="55"/>
        <v>87580335.333333328</v>
      </c>
      <c r="I639" s="10">
        <f t="shared" si="57"/>
        <v>97279635.050505057</v>
      </c>
    </row>
    <row r="640" spans="1:9">
      <c r="A640" s="1">
        <v>44768</v>
      </c>
      <c r="B640" s="3">
        <v>390.89</v>
      </c>
      <c r="C640" s="3">
        <f t="shared" si="52"/>
        <v>395.29799999999994</v>
      </c>
      <c r="D640" s="3">
        <f t="shared" si="54"/>
        <v>382.80966666666671</v>
      </c>
      <c r="E640" s="3">
        <f t="shared" si="56"/>
        <v>412.3615999999999</v>
      </c>
      <c r="F640" s="10">
        <v>52946390</v>
      </c>
      <c r="G640" s="10">
        <f t="shared" si="53"/>
        <v>68216484</v>
      </c>
      <c r="H640" s="10">
        <f t="shared" si="55"/>
        <v>86491725</v>
      </c>
      <c r="I640" s="10">
        <f t="shared" si="57"/>
        <v>96617124.24242425</v>
      </c>
    </row>
    <row r="641" spans="1:9">
      <c r="A641" s="1">
        <v>44769</v>
      </c>
      <c r="B641" s="3">
        <v>401.04</v>
      </c>
      <c r="C641" s="3">
        <f t="shared" si="52"/>
        <v>395.02199999999993</v>
      </c>
      <c r="D641" s="3">
        <f t="shared" si="54"/>
        <v>382.84600000000006</v>
      </c>
      <c r="E641" s="3">
        <f t="shared" si="56"/>
        <v>411.89159999999987</v>
      </c>
      <c r="F641" s="10">
        <v>82342110</v>
      </c>
      <c r="G641" s="10">
        <f t="shared" si="53"/>
        <v>63104568</v>
      </c>
      <c r="H641" s="10">
        <f t="shared" si="55"/>
        <v>83826808</v>
      </c>
      <c r="I641" s="10">
        <f t="shared" si="57"/>
        <v>95969699.898989901</v>
      </c>
    </row>
    <row r="642" spans="1:9">
      <c r="A642" s="1">
        <v>44770</v>
      </c>
      <c r="B642" s="3">
        <v>406.07</v>
      </c>
      <c r="C642" s="3">
        <f t="shared" si="52"/>
        <v>396.27600000000001</v>
      </c>
      <c r="D642" s="3">
        <f t="shared" si="54"/>
        <v>383.71400000000006</v>
      </c>
      <c r="E642" s="3">
        <f t="shared" si="56"/>
        <v>411.54489999999998</v>
      </c>
      <c r="F642" s="10">
        <v>73966560</v>
      </c>
      <c r="G642" s="10">
        <f t="shared" si="53"/>
        <v>65204236</v>
      </c>
      <c r="H642" s="10">
        <f t="shared" si="55"/>
        <v>80904715</v>
      </c>
      <c r="I642" s="10">
        <f t="shared" si="57"/>
        <v>95438838.181818187</v>
      </c>
    </row>
    <row r="643" spans="1:9">
      <c r="A643" s="1">
        <v>44771</v>
      </c>
      <c r="B643" s="3">
        <v>411.99</v>
      </c>
      <c r="C643" s="3">
        <f t="shared" si="52"/>
        <v>397.73199999999997</v>
      </c>
      <c r="D643" s="3">
        <f t="shared" si="54"/>
        <v>384.78733333333338</v>
      </c>
      <c r="E643" s="3">
        <f t="shared" si="56"/>
        <v>411.2838999999999</v>
      </c>
      <c r="F643" s="10">
        <v>87003670</v>
      </c>
      <c r="G643" s="10">
        <f t="shared" si="53"/>
        <v>67016776</v>
      </c>
      <c r="H643" s="10">
        <f t="shared" si="55"/>
        <v>79903207</v>
      </c>
      <c r="I643" s="10">
        <f t="shared" si="57"/>
        <v>95118220.101010099</v>
      </c>
    </row>
    <row r="644" spans="1:9">
      <c r="A644" s="1">
        <v>44774</v>
      </c>
      <c r="B644" s="3">
        <v>410.77</v>
      </c>
      <c r="C644" s="3">
        <f t="shared" si="52"/>
        <v>401.11199999999997</v>
      </c>
      <c r="D644" s="3">
        <f t="shared" si="54"/>
        <v>385.8803333333334</v>
      </c>
      <c r="E644" s="3">
        <f t="shared" si="56"/>
        <v>411.20949999999999</v>
      </c>
      <c r="F644" s="10">
        <v>69997470</v>
      </c>
      <c r="G644" s="10">
        <f t="shared" si="53"/>
        <v>69978044</v>
      </c>
      <c r="H644" s="10">
        <f t="shared" si="55"/>
        <v>78614436</v>
      </c>
      <c r="I644" s="10">
        <f t="shared" si="57"/>
        <v>94472462.121212125</v>
      </c>
    </row>
    <row r="645" spans="1:9">
      <c r="A645" s="1">
        <v>44775</v>
      </c>
      <c r="B645" s="3">
        <v>408.06</v>
      </c>
      <c r="C645" s="3">
        <f t="shared" si="52"/>
        <v>404.15199999999999</v>
      </c>
      <c r="D645" s="3">
        <f t="shared" si="54"/>
        <v>387.35100000000006</v>
      </c>
      <c r="E645" s="3">
        <f t="shared" si="56"/>
        <v>411.15469999999993</v>
      </c>
      <c r="F645" s="10">
        <v>63435420</v>
      </c>
      <c r="G645" s="10">
        <f t="shared" si="53"/>
        <v>73251240</v>
      </c>
      <c r="H645" s="10">
        <f t="shared" si="55"/>
        <v>76465241.666666672</v>
      </c>
      <c r="I645" s="10">
        <f t="shared" si="57"/>
        <v>93686916.36363636</v>
      </c>
    </row>
    <row r="646" spans="1:9">
      <c r="A646" s="1">
        <v>44776</v>
      </c>
      <c r="B646" s="3">
        <v>414.45</v>
      </c>
      <c r="C646" s="3">
        <f t="shared" si="52"/>
        <v>407.58599999999996</v>
      </c>
      <c r="D646" s="3">
        <f t="shared" si="54"/>
        <v>388.75766666666669</v>
      </c>
      <c r="E646" s="3">
        <f t="shared" si="56"/>
        <v>410.96119999999996</v>
      </c>
      <c r="F646" s="10">
        <v>67820560</v>
      </c>
      <c r="G646" s="10">
        <f t="shared" si="53"/>
        <v>75349046</v>
      </c>
      <c r="H646" s="10">
        <f t="shared" si="55"/>
        <v>74875959</v>
      </c>
      <c r="I646" s="10">
        <f t="shared" si="57"/>
        <v>93212236.262626261</v>
      </c>
    </row>
    <row r="647" spans="1:9">
      <c r="A647" s="1">
        <v>44777</v>
      </c>
      <c r="B647" s="3">
        <v>414.17</v>
      </c>
      <c r="C647" s="3">
        <f t="shared" si="52"/>
        <v>410.26799999999992</v>
      </c>
      <c r="D647" s="3">
        <f t="shared" si="54"/>
        <v>390.07033333333334</v>
      </c>
      <c r="E647" s="3">
        <f t="shared" si="56"/>
        <v>410.85089999999991</v>
      </c>
      <c r="F647" s="10">
        <v>45656570</v>
      </c>
      <c r="G647" s="10">
        <f t="shared" si="53"/>
        <v>72444736</v>
      </c>
      <c r="H647" s="10">
        <f t="shared" si="55"/>
        <v>74576249</v>
      </c>
      <c r="I647" s="10">
        <f t="shared" si="57"/>
        <v>92903779.292929292</v>
      </c>
    </row>
    <row r="648" spans="1:9">
      <c r="A648" s="1">
        <v>44778</v>
      </c>
      <c r="B648" s="3">
        <v>413.47</v>
      </c>
      <c r="C648" s="3">
        <f t="shared" ref="C648:C711" si="58">AVERAGE(B643:B647)</f>
        <v>411.88800000000003</v>
      </c>
      <c r="D648" s="3">
        <f t="shared" si="54"/>
        <v>391.39633333333336</v>
      </c>
      <c r="E648" s="3">
        <f t="shared" si="56"/>
        <v>410.79189999999983</v>
      </c>
      <c r="F648" s="10">
        <v>56814930</v>
      </c>
      <c r="G648" s="10">
        <f t="shared" ref="G648:G711" si="59">AVERAGE(F643:F647)</f>
        <v>66782738</v>
      </c>
      <c r="H648" s="10">
        <f t="shared" si="55"/>
        <v>73096154</v>
      </c>
      <c r="I648" s="10">
        <f t="shared" si="57"/>
        <v>92622812.424242422</v>
      </c>
    </row>
    <row r="649" spans="1:9">
      <c r="A649" s="1">
        <v>44781</v>
      </c>
      <c r="B649" s="3">
        <v>412.99</v>
      </c>
      <c r="C649" s="3">
        <f t="shared" si="58"/>
        <v>412.18400000000003</v>
      </c>
      <c r="D649" s="3">
        <f t="shared" si="54"/>
        <v>392.57666666666671</v>
      </c>
      <c r="E649" s="3">
        <f t="shared" si="56"/>
        <v>410.75659999999988</v>
      </c>
      <c r="F649" s="10">
        <v>54025970</v>
      </c>
      <c r="G649" s="10">
        <f t="shared" si="59"/>
        <v>60744990</v>
      </c>
      <c r="H649" s="10">
        <f t="shared" si="55"/>
        <v>72346913.666666672</v>
      </c>
      <c r="I649" s="10">
        <f t="shared" si="57"/>
        <v>92117028.383838385</v>
      </c>
    </row>
    <row r="650" spans="1:9">
      <c r="A650" s="1">
        <v>44782</v>
      </c>
      <c r="B650" s="3">
        <v>411.35</v>
      </c>
      <c r="C650" s="3">
        <f t="shared" si="58"/>
        <v>412.62800000000004</v>
      </c>
      <c r="D650" s="3">
        <f t="shared" si="54"/>
        <v>393.34033333333338</v>
      </c>
      <c r="E650" s="3">
        <f t="shared" si="56"/>
        <v>410.62479999999988</v>
      </c>
      <c r="F650" s="10">
        <v>44931770</v>
      </c>
      <c r="G650" s="10">
        <f t="shared" si="59"/>
        <v>57550690</v>
      </c>
      <c r="H650" s="10">
        <f t="shared" si="55"/>
        <v>70879435</v>
      </c>
      <c r="I650" s="10">
        <f t="shared" si="57"/>
        <v>91617996.36363636</v>
      </c>
    </row>
    <row r="651" spans="1:9">
      <c r="A651" s="1">
        <v>44783</v>
      </c>
      <c r="B651" s="3">
        <v>419.99</v>
      </c>
      <c r="C651" s="3">
        <f t="shared" si="58"/>
        <v>413.28600000000006</v>
      </c>
      <c r="D651" s="3">
        <f t="shared" si="54"/>
        <v>394.09900000000005</v>
      </c>
      <c r="E651" s="3">
        <f t="shared" si="56"/>
        <v>410.38209999999987</v>
      </c>
      <c r="F651" s="10">
        <v>68665710</v>
      </c>
      <c r="G651" s="10">
        <f t="shared" si="59"/>
        <v>53849960</v>
      </c>
      <c r="H651" s="10">
        <f t="shared" si="55"/>
        <v>70176840</v>
      </c>
      <c r="I651" s="10">
        <f t="shared" si="57"/>
        <v>90699523.333333328</v>
      </c>
    </row>
    <row r="652" spans="1:9">
      <c r="A652" s="1">
        <v>44784</v>
      </c>
      <c r="B652" s="3">
        <v>419.99</v>
      </c>
      <c r="C652" s="3">
        <f t="shared" si="58"/>
        <v>414.39400000000006</v>
      </c>
      <c r="D652" s="3">
        <f t="shared" si="54"/>
        <v>395.41033333333337</v>
      </c>
      <c r="E652" s="3">
        <f t="shared" si="56"/>
        <v>410.1712999999998</v>
      </c>
      <c r="F652" s="10">
        <v>59489700</v>
      </c>
      <c r="G652" s="10">
        <f t="shared" si="59"/>
        <v>54018990</v>
      </c>
      <c r="H652" s="10">
        <f t="shared" si="55"/>
        <v>69576036.333333328</v>
      </c>
      <c r="I652" s="10">
        <f t="shared" si="57"/>
        <v>90116239.191919193</v>
      </c>
    </row>
    <row r="653" spans="1:9">
      <c r="A653" s="1">
        <v>44785</v>
      </c>
      <c r="B653" s="3">
        <v>427.1</v>
      </c>
      <c r="C653" s="3">
        <f t="shared" si="58"/>
        <v>415.55799999999999</v>
      </c>
      <c r="D653" s="3">
        <f t="shared" si="54"/>
        <v>396.73199999999997</v>
      </c>
      <c r="E653" s="3">
        <f t="shared" si="56"/>
        <v>409.92599999999976</v>
      </c>
      <c r="F653" s="10">
        <v>61694540</v>
      </c>
      <c r="G653" s="10">
        <f t="shared" si="59"/>
        <v>56785616</v>
      </c>
      <c r="H653" s="10">
        <f t="shared" si="55"/>
        <v>69369826.333333328</v>
      </c>
      <c r="I653" s="10">
        <f t="shared" si="57"/>
        <v>89735635.252525255</v>
      </c>
    </row>
    <row r="654" spans="1:9">
      <c r="A654" s="1">
        <v>44788</v>
      </c>
      <c r="B654" s="3">
        <v>428.86</v>
      </c>
      <c r="C654" s="3">
        <f t="shared" si="58"/>
        <v>418.28399999999999</v>
      </c>
      <c r="D654" s="3">
        <f t="shared" si="54"/>
        <v>398.39366666666666</v>
      </c>
      <c r="E654" s="3">
        <f t="shared" si="56"/>
        <v>409.75309999999973</v>
      </c>
      <c r="F654" s="10">
        <v>54048280</v>
      </c>
      <c r="G654" s="10">
        <f t="shared" si="59"/>
        <v>57761538</v>
      </c>
      <c r="H654" s="10">
        <f t="shared" si="55"/>
        <v>67676034.333333328</v>
      </c>
      <c r="I654" s="10">
        <f t="shared" si="57"/>
        <v>89444119.49494949</v>
      </c>
    </row>
    <row r="655" spans="1:9">
      <c r="A655" s="1">
        <v>44789</v>
      </c>
      <c r="B655" s="3">
        <v>429.7</v>
      </c>
      <c r="C655" s="3">
        <f t="shared" si="58"/>
        <v>421.45799999999997</v>
      </c>
      <c r="D655" s="3">
        <f t="shared" si="54"/>
        <v>399.98099999999999</v>
      </c>
      <c r="E655" s="3">
        <f t="shared" si="56"/>
        <v>409.54579999999982</v>
      </c>
      <c r="F655" s="10">
        <v>59289040</v>
      </c>
      <c r="G655" s="10">
        <f t="shared" si="59"/>
        <v>57766000</v>
      </c>
      <c r="H655" s="10">
        <f t="shared" si="55"/>
        <v>66982986</v>
      </c>
      <c r="I655" s="10">
        <f t="shared" si="57"/>
        <v>89313252.323232323</v>
      </c>
    </row>
    <row r="656" spans="1:9">
      <c r="A656" s="1">
        <v>44790</v>
      </c>
      <c r="B656" s="3">
        <v>426.65</v>
      </c>
      <c r="C656" s="3">
        <f t="shared" si="58"/>
        <v>425.12799999999999</v>
      </c>
      <c r="D656" s="3">
        <f t="shared" si="54"/>
        <v>401.57233333333335</v>
      </c>
      <c r="E656" s="3">
        <f t="shared" si="56"/>
        <v>409.4047999999998</v>
      </c>
      <c r="F656" s="10">
        <v>63563390</v>
      </c>
      <c r="G656" s="10">
        <f t="shared" si="59"/>
        <v>60637454</v>
      </c>
      <c r="H656" s="10">
        <f t="shared" si="55"/>
        <v>66244688.333333336</v>
      </c>
      <c r="I656" s="10">
        <f t="shared" si="57"/>
        <v>89056910.707070708</v>
      </c>
    </row>
    <row r="657" spans="1:9">
      <c r="A657" s="1">
        <v>44791</v>
      </c>
      <c r="B657" s="3">
        <v>427.89</v>
      </c>
      <c r="C657" s="3">
        <f t="shared" si="58"/>
        <v>426.46000000000004</v>
      </c>
      <c r="D657" s="3">
        <f t="shared" si="54"/>
        <v>403.01900000000001</v>
      </c>
      <c r="E657" s="3">
        <f t="shared" si="56"/>
        <v>409.16639999999984</v>
      </c>
      <c r="F657" s="10">
        <v>49023210</v>
      </c>
      <c r="G657" s="10">
        <f t="shared" si="59"/>
        <v>59616990</v>
      </c>
      <c r="H657" s="10">
        <f t="shared" si="55"/>
        <v>66015926.666666664</v>
      </c>
      <c r="I657" s="10">
        <f t="shared" si="57"/>
        <v>89001881.919191912</v>
      </c>
    </row>
    <row r="658" spans="1:9">
      <c r="A658" s="1">
        <v>44792</v>
      </c>
      <c r="B658" s="3">
        <v>422.14</v>
      </c>
      <c r="C658" s="3">
        <f t="shared" si="58"/>
        <v>428.03999999999996</v>
      </c>
      <c r="D658" s="3">
        <f t="shared" si="54"/>
        <v>404.31566666666663</v>
      </c>
      <c r="E658" s="3">
        <f t="shared" si="56"/>
        <v>408.91839999999991</v>
      </c>
      <c r="F658" s="10">
        <v>68016900</v>
      </c>
      <c r="G658" s="10">
        <f t="shared" si="59"/>
        <v>57523692</v>
      </c>
      <c r="H658" s="10">
        <f t="shared" si="55"/>
        <v>65499169.666666664</v>
      </c>
      <c r="I658" s="10">
        <f t="shared" si="57"/>
        <v>88865135.151515156</v>
      </c>
    </row>
    <row r="659" spans="1:9">
      <c r="A659" s="1">
        <v>44795</v>
      </c>
      <c r="B659" s="3">
        <v>413.35</v>
      </c>
      <c r="C659" s="3">
        <f t="shared" si="58"/>
        <v>427.04799999999994</v>
      </c>
      <c r="D659" s="3">
        <f t="shared" si="54"/>
        <v>405.43133333333333</v>
      </c>
      <c r="E659" s="3">
        <f t="shared" si="56"/>
        <v>408.58069999999992</v>
      </c>
      <c r="F659" s="10">
        <v>77695640</v>
      </c>
      <c r="G659" s="10">
        <f t="shared" si="59"/>
        <v>58788164</v>
      </c>
      <c r="H659" s="10">
        <f t="shared" si="55"/>
        <v>65353140.666666664</v>
      </c>
      <c r="I659" s="10">
        <f t="shared" si="57"/>
        <v>88668099.191919193</v>
      </c>
    </row>
    <row r="660" spans="1:9">
      <c r="A660" s="1">
        <v>44796</v>
      </c>
      <c r="B660" s="3">
        <v>412.35</v>
      </c>
      <c r="C660" s="3">
        <f t="shared" si="58"/>
        <v>423.94599999999991</v>
      </c>
      <c r="D660" s="3">
        <f t="shared" si="54"/>
        <v>406.40199999999999</v>
      </c>
      <c r="E660" s="3">
        <f t="shared" si="56"/>
        <v>408.09869999999989</v>
      </c>
      <c r="F660" s="10">
        <v>49105250</v>
      </c>
      <c r="G660" s="10">
        <f t="shared" si="59"/>
        <v>63517636</v>
      </c>
      <c r="H660" s="10">
        <f t="shared" si="55"/>
        <v>65997430.333333336</v>
      </c>
      <c r="I660" s="10">
        <f t="shared" si="57"/>
        <v>88480577.575757578</v>
      </c>
    </row>
    <row r="661" spans="1:9">
      <c r="A661" s="1">
        <v>44797</v>
      </c>
      <c r="B661" s="3">
        <v>413.67</v>
      </c>
      <c r="C661" s="3">
        <f t="shared" si="58"/>
        <v>420.47599999999994</v>
      </c>
      <c r="D661" s="3">
        <f t="shared" si="54"/>
        <v>407.45266666666674</v>
      </c>
      <c r="E661" s="3">
        <f t="shared" si="56"/>
        <v>407.63519999999983</v>
      </c>
      <c r="F661" s="10">
        <v>49177800</v>
      </c>
      <c r="G661" s="10">
        <f t="shared" si="59"/>
        <v>61480878</v>
      </c>
      <c r="H661" s="10">
        <f t="shared" si="55"/>
        <v>65560299.333333336</v>
      </c>
      <c r="I661" s="10">
        <f t="shared" si="57"/>
        <v>88460665.454545453</v>
      </c>
    </row>
    <row r="662" spans="1:9">
      <c r="A662" s="1">
        <v>44798</v>
      </c>
      <c r="B662" s="3">
        <v>419.51</v>
      </c>
      <c r="C662" s="3">
        <f t="shared" si="58"/>
        <v>417.88</v>
      </c>
      <c r="D662" s="3">
        <f t="shared" si="54"/>
        <v>408.61400000000009</v>
      </c>
      <c r="E662" s="3">
        <f t="shared" si="56"/>
        <v>407.25549999999987</v>
      </c>
      <c r="F662" s="10">
        <v>50942250</v>
      </c>
      <c r="G662" s="10">
        <f t="shared" si="59"/>
        <v>58603760</v>
      </c>
      <c r="H662" s="10">
        <f t="shared" si="55"/>
        <v>64392071</v>
      </c>
      <c r="I662" s="10">
        <f t="shared" si="57"/>
        <v>87727386.161616161</v>
      </c>
    </row>
    <row r="663" spans="1:9">
      <c r="A663" s="1">
        <v>44799</v>
      </c>
      <c r="B663" s="3">
        <v>405.31</v>
      </c>
      <c r="C663" s="3">
        <f t="shared" si="58"/>
        <v>416.20400000000006</v>
      </c>
      <c r="D663" s="3">
        <f t="shared" si="54"/>
        <v>410.00066666666669</v>
      </c>
      <c r="E663" s="3">
        <f t="shared" si="56"/>
        <v>406.92139999999995</v>
      </c>
      <c r="F663" s="10">
        <v>103087000</v>
      </c>
      <c r="G663" s="10">
        <f t="shared" si="59"/>
        <v>58987568</v>
      </c>
      <c r="H663" s="10">
        <f t="shared" si="55"/>
        <v>63099985.333333336</v>
      </c>
      <c r="I663" s="10">
        <f t="shared" si="57"/>
        <v>87324649.090909094</v>
      </c>
    </row>
    <row r="664" spans="1:9">
      <c r="A664" s="1">
        <v>44802</v>
      </c>
      <c r="B664" s="3">
        <v>402.63</v>
      </c>
      <c r="C664" s="3">
        <f t="shared" si="58"/>
        <v>412.83800000000002</v>
      </c>
      <c r="D664" s="3">
        <f t="shared" si="54"/>
        <v>410.67333333333335</v>
      </c>
      <c r="E664" s="3">
        <f t="shared" si="56"/>
        <v>406.40649999999994</v>
      </c>
      <c r="F664" s="10">
        <v>65370810</v>
      </c>
      <c r="G664" s="10">
        <f t="shared" si="59"/>
        <v>66001588</v>
      </c>
      <c r="H664" s="10">
        <f t="shared" si="55"/>
        <v>63900872.666666664</v>
      </c>
      <c r="I664" s="10">
        <f t="shared" si="57"/>
        <v>87237186.969696969</v>
      </c>
    </row>
    <row r="665" spans="1:9">
      <c r="A665" s="1">
        <v>44803</v>
      </c>
      <c r="B665" s="3">
        <v>398.21</v>
      </c>
      <c r="C665" s="3">
        <f t="shared" si="58"/>
        <v>410.69399999999996</v>
      </c>
      <c r="D665" s="3">
        <f t="shared" si="54"/>
        <v>411.3626666666666</v>
      </c>
      <c r="E665" s="3">
        <f t="shared" si="56"/>
        <v>405.92250000000001</v>
      </c>
      <c r="F665" s="10">
        <v>85652440</v>
      </c>
      <c r="G665" s="10">
        <f t="shared" si="59"/>
        <v>63536622</v>
      </c>
      <c r="H665" s="10">
        <f t="shared" si="55"/>
        <v>63973112</v>
      </c>
      <c r="I665" s="10">
        <f t="shared" si="57"/>
        <v>87528828.383838385</v>
      </c>
    </row>
    <row r="666" spans="1:9">
      <c r="A666" s="1">
        <v>44804</v>
      </c>
      <c r="B666" s="3">
        <v>395.18</v>
      </c>
      <c r="C666" s="3">
        <f t="shared" si="58"/>
        <v>407.86599999999999</v>
      </c>
      <c r="D666" s="3">
        <f t="shared" si="54"/>
        <v>411.56066666666658</v>
      </c>
      <c r="E666" s="3">
        <f t="shared" si="56"/>
        <v>405.43940000000003</v>
      </c>
      <c r="F666" s="10">
        <v>76029670</v>
      </c>
      <c r="G666" s="10">
        <f t="shared" si="59"/>
        <v>70846060</v>
      </c>
      <c r="H666" s="10">
        <f t="shared" si="55"/>
        <v>64211327.666666664</v>
      </c>
      <c r="I666" s="10">
        <f t="shared" si="57"/>
        <v>87109361.818181813</v>
      </c>
    </row>
    <row r="667" spans="1:9">
      <c r="A667" s="1">
        <v>44805</v>
      </c>
      <c r="B667" s="3">
        <v>396.42</v>
      </c>
      <c r="C667" s="3">
        <f t="shared" si="58"/>
        <v>404.16800000000001</v>
      </c>
      <c r="D667" s="3">
        <f t="shared" si="54"/>
        <v>411.57433333333324</v>
      </c>
      <c r="E667" s="3">
        <f t="shared" si="56"/>
        <v>404.90350000000001</v>
      </c>
      <c r="F667" s="10">
        <v>78740080</v>
      </c>
      <c r="G667" s="10">
        <f t="shared" si="59"/>
        <v>76216434</v>
      </c>
      <c r="H667" s="10">
        <f t="shared" si="55"/>
        <v>64350857.666666664</v>
      </c>
      <c r="I667" s="10">
        <f t="shared" si="57"/>
        <v>87185677.272727266</v>
      </c>
    </row>
    <row r="668" spans="1:9">
      <c r="A668" s="1">
        <v>44806</v>
      </c>
      <c r="B668" s="3">
        <v>392.24</v>
      </c>
      <c r="C668" s="3">
        <f t="shared" si="58"/>
        <v>399.55000000000007</v>
      </c>
      <c r="D668" s="3">
        <f t="shared" si="54"/>
        <v>411.49533333333324</v>
      </c>
      <c r="E668" s="3">
        <f t="shared" si="56"/>
        <v>404.392</v>
      </c>
      <c r="F668" s="10">
        <v>99632150</v>
      </c>
      <c r="G668" s="10">
        <f t="shared" si="59"/>
        <v>81776000</v>
      </c>
      <c r="H668" s="10">
        <f t="shared" si="55"/>
        <v>64812065</v>
      </c>
      <c r="I668" s="10">
        <f t="shared" si="57"/>
        <v>87152919.292929292</v>
      </c>
    </row>
    <row r="669" spans="1:9">
      <c r="A669" s="1">
        <v>44810</v>
      </c>
      <c r="B669" s="3">
        <v>390.76</v>
      </c>
      <c r="C669" s="3">
        <f t="shared" si="58"/>
        <v>396.93600000000004</v>
      </c>
      <c r="D669" s="3">
        <f t="shared" si="54"/>
        <v>411.40033333333326</v>
      </c>
      <c r="E669" s="3">
        <f t="shared" si="56"/>
        <v>403.91519999999997</v>
      </c>
      <c r="F669" s="10">
        <v>76637400</v>
      </c>
      <c r="G669" s="10">
        <f t="shared" si="59"/>
        <v>81085030</v>
      </c>
      <c r="H669" s="10">
        <f t="shared" si="55"/>
        <v>65726559</v>
      </c>
      <c r="I669" s="10">
        <f t="shared" si="57"/>
        <v>87041500.50505051</v>
      </c>
    </row>
    <row r="670" spans="1:9">
      <c r="A670" s="1">
        <v>44811</v>
      </c>
      <c r="B670" s="3">
        <v>397.78</v>
      </c>
      <c r="C670" s="3">
        <f t="shared" si="58"/>
        <v>394.56200000000001</v>
      </c>
      <c r="D670" s="3">
        <f t="shared" si="54"/>
        <v>411.23999999999995</v>
      </c>
      <c r="E670" s="3">
        <f t="shared" si="56"/>
        <v>403.43989999999997</v>
      </c>
      <c r="F670" s="10">
        <v>70964230</v>
      </c>
      <c r="G670" s="10">
        <f t="shared" si="59"/>
        <v>83338348</v>
      </c>
      <c r="H670" s="10">
        <f t="shared" si="55"/>
        <v>66493422.666666664</v>
      </c>
      <c r="I670" s="10">
        <f t="shared" si="57"/>
        <v>87195727.878787875</v>
      </c>
    </row>
    <row r="671" spans="1:9">
      <c r="A671" s="1">
        <v>44812</v>
      </c>
      <c r="B671" s="3">
        <v>400.38</v>
      </c>
      <c r="C671" s="3">
        <f t="shared" si="58"/>
        <v>394.476</v>
      </c>
      <c r="D671" s="3">
        <f t="shared" si="54"/>
        <v>411.46966666666663</v>
      </c>
      <c r="E671" s="3">
        <f t="shared" si="56"/>
        <v>402.98460000000006</v>
      </c>
      <c r="F671" s="10">
        <v>80821680</v>
      </c>
      <c r="G671" s="10">
        <f t="shared" si="59"/>
        <v>80400706</v>
      </c>
      <c r="H671" s="10">
        <f t="shared" si="55"/>
        <v>67094017.333333336</v>
      </c>
      <c r="I671" s="10">
        <f t="shared" si="57"/>
        <v>87221657.272727266</v>
      </c>
    </row>
    <row r="672" spans="1:9">
      <c r="A672" s="1">
        <v>44813</v>
      </c>
      <c r="B672" s="3">
        <v>406.6</v>
      </c>
      <c r="C672" s="3">
        <f t="shared" si="58"/>
        <v>395.51599999999996</v>
      </c>
      <c r="D672" s="3">
        <f t="shared" si="54"/>
        <v>411.44766666666663</v>
      </c>
      <c r="E672" s="3">
        <f t="shared" si="56"/>
        <v>402.6105</v>
      </c>
      <c r="F672" s="10">
        <v>76706920</v>
      </c>
      <c r="G672" s="10">
        <f t="shared" si="59"/>
        <v>81359108</v>
      </c>
      <c r="H672" s="10">
        <f t="shared" si="55"/>
        <v>67043336.333333336</v>
      </c>
      <c r="I672" s="10">
        <f t="shared" si="57"/>
        <v>86949887.37373738</v>
      </c>
    </row>
    <row r="673" spans="1:9">
      <c r="A673" s="1">
        <v>44816</v>
      </c>
      <c r="B673" s="3">
        <v>410.97</v>
      </c>
      <c r="C673" s="3">
        <f t="shared" si="58"/>
        <v>397.55199999999996</v>
      </c>
      <c r="D673" s="3">
        <f t="shared" ref="D673:D736" si="60">AVERAGE(B643:B672)</f>
        <v>411.46533333333332</v>
      </c>
      <c r="E673" s="3">
        <f t="shared" si="56"/>
        <v>402.29680000000002</v>
      </c>
      <c r="F673" s="10">
        <v>69256260</v>
      </c>
      <c r="G673" s="10">
        <f t="shared" si="59"/>
        <v>80952476</v>
      </c>
      <c r="H673" s="10">
        <f t="shared" ref="H673:H736" si="61">AVERAGE(F643:F672)</f>
        <v>67134681.666666672</v>
      </c>
      <c r="I673" s="10">
        <f t="shared" si="57"/>
        <v>87099576.060606062</v>
      </c>
    </row>
    <row r="674" spans="1:9">
      <c r="A674" s="1">
        <v>44817</v>
      </c>
      <c r="B674" s="3">
        <v>393.1</v>
      </c>
      <c r="C674" s="3">
        <f t="shared" si="58"/>
        <v>401.298</v>
      </c>
      <c r="D674" s="3">
        <f t="shared" si="60"/>
        <v>411.43133333333327</v>
      </c>
      <c r="E674" s="3">
        <f t="shared" si="56"/>
        <v>401.95610000000011</v>
      </c>
      <c r="F674" s="10">
        <v>122947100</v>
      </c>
      <c r="G674" s="10">
        <f t="shared" si="59"/>
        <v>74877298</v>
      </c>
      <c r="H674" s="10">
        <f t="shared" si="61"/>
        <v>66543101.333333336</v>
      </c>
      <c r="I674" s="10">
        <f t="shared" si="57"/>
        <v>87088322.62626262</v>
      </c>
    </row>
    <row r="675" spans="1:9">
      <c r="A675" s="1">
        <v>44818</v>
      </c>
      <c r="B675" s="3">
        <v>394.6</v>
      </c>
      <c r="C675" s="3">
        <f t="shared" si="58"/>
        <v>401.76599999999996</v>
      </c>
      <c r="D675" s="3">
        <f t="shared" si="60"/>
        <v>410.84233333333333</v>
      </c>
      <c r="E675" s="3">
        <f t="shared" si="56"/>
        <v>401.44</v>
      </c>
      <c r="F675" s="10">
        <v>85023750</v>
      </c>
      <c r="G675" s="10">
        <f t="shared" si="59"/>
        <v>84139238</v>
      </c>
      <c r="H675" s="10">
        <f t="shared" si="61"/>
        <v>68308089</v>
      </c>
      <c r="I675" s="10">
        <f t="shared" si="57"/>
        <v>87129047.979797974</v>
      </c>
    </row>
    <row r="676" spans="1:9">
      <c r="A676" s="1">
        <v>44819</v>
      </c>
      <c r="B676" s="3">
        <v>390.12</v>
      </c>
      <c r="C676" s="3">
        <f t="shared" si="58"/>
        <v>401.13</v>
      </c>
      <c r="D676" s="3">
        <f t="shared" si="60"/>
        <v>410.39366666666672</v>
      </c>
      <c r="E676" s="3">
        <f t="shared" si="56"/>
        <v>401.00540000000007</v>
      </c>
      <c r="F676" s="10">
        <v>87633840</v>
      </c>
      <c r="G676" s="10">
        <f t="shared" si="59"/>
        <v>86951142</v>
      </c>
      <c r="H676" s="10">
        <f t="shared" si="61"/>
        <v>69027700</v>
      </c>
      <c r="I676" s="10">
        <f t="shared" si="57"/>
        <v>87508136.565656573</v>
      </c>
    </row>
    <row r="677" spans="1:9">
      <c r="A677" s="1">
        <v>44820</v>
      </c>
      <c r="B677" s="3">
        <v>385.56</v>
      </c>
      <c r="C677" s="3">
        <f t="shared" si="58"/>
        <v>399.07799999999997</v>
      </c>
      <c r="D677" s="3">
        <f t="shared" si="60"/>
        <v>409.5826666666668</v>
      </c>
      <c r="E677" s="3">
        <f t="shared" si="56"/>
        <v>400.64620000000008</v>
      </c>
      <c r="F677" s="10">
        <v>103084800</v>
      </c>
      <c r="G677" s="10">
        <f t="shared" si="59"/>
        <v>88313574</v>
      </c>
      <c r="H677" s="10">
        <f t="shared" si="61"/>
        <v>69688142.666666672</v>
      </c>
      <c r="I677" s="10">
        <f t="shared" si="57"/>
        <v>87028863.333333328</v>
      </c>
    </row>
    <row r="678" spans="1:9">
      <c r="A678" s="1">
        <v>44823</v>
      </c>
      <c r="B678" s="3">
        <v>388.55</v>
      </c>
      <c r="C678" s="3">
        <f t="shared" si="58"/>
        <v>394.87</v>
      </c>
      <c r="D678" s="3">
        <f t="shared" si="60"/>
        <v>408.62900000000008</v>
      </c>
      <c r="E678" s="3">
        <f t="shared" si="56"/>
        <v>400.21670000000006</v>
      </c>
      <c r="F678" s="10">
        <v>73278490</v>
      </c>
      <c r="G678" s="10">
        <f t="shared" si="59"/>
        <v>93589150</v>
      </c>
      <c r="H678" s="10">
        <f t="shared" si="61"/>
        <v>71602417</v>
      </c>
      <c r="I678" s="10">
        <f t="shared" si="57"/>
        <v>86705491.010101005</v>
      </c>
    </row>
    <row r="679" spans="1:9">
      <c r="A679" s="1">
        <v>44824</v>
      </c>
      <c r="B679" s="3">
        <v>384.09</v>
      </c>
      <c r="C679" s="3">
        <f t="shared" si="58"/>
        <v>390.38600000000002</v>
      </c>
      <c r="D679" s="3">
        <f t="shared" si="60"/>
        <v>407.7983333333334</v>
      </c>
      <c r="E679" s="3">
        <f t="shared" ref="E679:E742" si="62">AVERAGE(B579:B678)</f>
        <v>399.94120000000004</v>
      </c>
      <c r="F679" s="10">
        <v>77274880</v>
      </c>
      <c r="G679" s="10">
        <f t="shared" si="59"/>
        <v>94393596</v>
      </c>
      <c r="H679" s="10">
        <f t="shared" si="61"/>
        <v>72151202.333333328</v>
      </c>
      <c r="I679" s="10">
        <f t="shared" ref="I679:I742" si="63">AVERAGE(F579:F677)</f>
        <v>86696283.939393938</v>
      </c>
    </row>
    <row r="680" spans="1:9">
      <c r="A680" s="1">
        <v>44825</v>
      </c>
      <c r="B680" s="3">
        <v>377.39</v>
      </c>
      <c r="C680" s="3">
        <f t="shared" si="58"/>
        <v>388.58399999999995</v>
      </c>
      <c r="D680" s="3">
        <f t="shared" si="60"/>
        <v>406.83500000000004</v>
      </c>
      <c r="E680" s="3">
        <f t="shared" si="62"/>
        <v>399.60940000000005</v>
      </c>
      <c r="F680" s="10">
        <v>106746600</v>
      </c>
      <c r="G680" s="10">
        <f t="shared" si="59"/>
        <v>85259152</v>
      </c>
      <c r="H680" s="10">
        <f t="shared" si="61"/>
        <v>72926166</v>
      </c>
      <c r="I680" s="10">
        <f t="shared" si="63"/>
        <v>86203844.444444448</v>
      </c>
    </row>
    <row r="681" spans="1:9">
      <c r="A681" s="1">
        <v>44826</v>
      </c>
      <c r="B681" s="3">
        <v>374.22</v>
      </c>
      <c r="C681" s="3">
        <f t="shared" si="58"/>
        <v>385.142</v>
      </c>
      <c r="D681" s="3">
        <f t="shared" si="60"/>
        <v>405.70300000000003</v>
      </c>
      <c r="E681" s="3">
        <f t="shared" si="62"/>
        <v>399.10519999999997</v>
      </c>
      <c r="F681" s="10">
        <v>89472640</v>
      </c>
      <c r="G681" s="10">
        <f t="shared" si="59"/>
        <v>89603722</v>
      </c>
      <c r="H681" s="10">
        <f t="shared" si="61"/>
        <v>74986660.333333328</v>
      </c>
      <c r="I681" s="10">
        <f t="shared" si="63"/>
        <v>85919256.36363636</v>
      </c>
    </row>
    <row r="682" spans="1:9">
      <c r="A682" s="1">
        <v>44827</v>
      </c>
      <c r="B682" s="3">
        <v>367.95</v>
      </c>
      <c r="C682" s="3">
        <f t="shared" si="58"/>
        <v>381.96200000000005</v>
      </c>
      <c r="D682" s="3">
        <f t="shared" si="60"/>
        <v>404.17733333333331</v>
      </c>
      <c r="E682" s="3">
        <f t="shared" si="62"/>
        <v>398.72739999999999</v>
      </c>
      <c r="F682" s="10">
        <v>122346900</v>
      </c>
      <c r="G682" s="10">
        <f t="shared" si="59"/>
        <v>89971482</v>
      </c>
      <c r="H682" s="10">
        <f t="shared" si="61"/>
        <v>75680224.666666672</v>
      </c>
      <c r="I682" s="10">
        <f t="shared" si="63"/>
        <v>85527897.777777776</v>
      </c>
    </row>
    <row r="683" spans="1:9">
      <c r="A683" s="1">
        <v>44830</v>
      </c>
      <c r="B683" s="3">
        <v>364.31</v>
      </c>
      <c r="C683" s="3">
        <f t="shared" si="58"/>
        <v>378.44</v>
      </c>
      <c r="D683" s="3">
        <f t="shared" si="60"/>
        <v>402.44266666666664</v>
      </c>
      <c r="E683" s="3">
        <f t="shared" si="62"/>
        <v>398.26209999999998</v>
      </c>
      <c r="F683" s="10">
        <v>92581240</v>
      </c>
      <c r="G683" s="10">
        <f t="shared" si="59"/>
        <v>93823902</v>
      </c>
      <c r="H683" s="10">
        <f t="shared" si="61"/>
        <v>77775464.666666672</v>
      </c>
      <c r="I683" s="10">
        <f t="shared" si="63"/>
        <v>84832545.656565651</v>
      </c>
    </row>
    <row r="684" spans="1:9">
      <c r="A684" s="1">
        <v>44831</v>
      </c>
      <c r="B684" s="3">
        <v>363.38</v>
      </c>
      <c r="C684" s="3">
        <f t="shared" si="58"/>
        <v>373.59199999999998</v>
      </c>
      <c r="D684" s="3">
        <f t="shared" si="60"/>
        <v>400.34966666666668</v>
      </c>
      <c r="E684" s="3">
        <f t="shared" si="62"/>
        <v>397.7414</v>
      </c>
      <c r="F684" s="10">
        <v>108294100</v>
      </c>
      <c r="G684" s="10">
        <f t="shared" si="59"/>
        <v>97684452</v>
      </c>
      <c r="H684" s="10">
        <f t="shared" si="61"/>
        <v>78805021.333333328</v>
      </c>
      <c r="I684" s="10">
        <f t="shared" si="63"/>
        <v>85057987.070707068</v>
      </c>
    </row>
    <row r="685" spans="1:9">
      <c r="A685" s="1">
        <v>44832</v>
      </c>
      <c r="B685" s="3">
        <v>370.53</v>
      </c>
      <c r="C685" s="3">
        <f t="shared" si="58"/>
        <v>369.45</v>
      </c>
      <c r="D685" s="3">
        <f t="shared" si="60"/>
        <v>398.16699999999997</v>
      </c>
      <c r="E685" s="3">
        <f t="shared" si="62"/>
        <v>397.08459999999997</v>
      </c>
      <c r="F685" s="10">
        <v>110802200</v>
      </c>
      <c r="G685" s="10">
        <f t="shared" si="59"/>
        <v>103888296</v>
      </c>
      <c r="H685" s="10">
        <f t="shared" si="61"/>
        <v>80613215.333333328</v>
      </c>
      <c r="I685" s="10">
        <f t="shared" si="63"/>
        <v>84536101.616161615</v>
      </c>
    </row>
    <row r="686" spans="1:9">
      <c r="A686" s="1">
        <v>44833</v>
      </c>
      <c r="B686" s="3">
        <v>362.79</v>
      </c>
      <c r="C686" s="3">
        <f t="shared" si="58"/>
        <v>368.07800000000003</v>
      </c>
      <c r="D686" s="3">
        <f t="shared" si="60"/>
        <v>396.19466666666659</v>
      </c>
      <c r="E686" s="3">
        <f t="shared" si="62"/>
        <v>396.65179999999992</v>
      </c>
      <c r="F686" s="10">
        <v>112952300</v>
      </c>
      <c r="G686" s="10">
        <f t="shared" si="59"/>
        <v>104699416</v>
      </c>
      <c r="H686" s="10">
        <f t="shared" si="61"/>
        <v>82330320.666666672</v>
      </c>
      <c r="I686" s="10">
        <f t="shared" si="63"/>
        <v>83883222.828282833</v>
      </c>
    </row>
    <row r="687" spans="1:9">
      <c r="A687" s="1">
        <v>44834</v>
      </c>
      <c r="B687" s="3">
        <v>357.18</v>
      </c>
      <c r="C687" s="3">
        <f t="shared" si="58"/>
        <v>365.79199999999997</v>
      </c>
      <c r="D687" s="3">
        <f t="shared" si="60"/>
        <v>394.06599999999997</v>
      </c>
      <c r="E687" s="3">
        <f t="shared" si="62"/>
        <v>396.16629999999992</v>
      </c>
      <c r="F687" s="10">
        <v>153711200</v>
      </c>
      <c r="G687" s="10">
        <f t="shared" si="59"/>
        <v>109395348</v>
      </c>
      <c r="H687" s="10">
        <f t="shared" si="61"/>
        <v>83976617.666666672</v>
      </c>
      <c r="I687" s="10">
        <f t="shared" si="63"/>
        <v>83469398.585858583</v>
      </c>
    </row>
    <row r="688" spans="1:9">
      <c r="A688" s="1">
        <v>44837</v>
      </c>
      <c r="B688" s="3">
        <v>366.61</v>
      </c>
      <c r="C688" s="3">
        <f t="shared" si="58"/>
        <v>363.63800000000003</v>
      </c>
      <c r="D688" s="3">
        <f t="shared" si="60"/>
        <v>391.70900000000006</v>
      </c>
      <c r="E688" s="3">
        <f t="shared" si="62"/>
        <v>395.75639999999993</v>
      </c>
      <c r="F688" s="10">
        <v>89756480</v>
      </c>
      <c r="G688" s="10">
        <f t="shared" si="59"/>
        <v>115668208</v>
      </c>
      <c r="H688" s="10">
        <f t="shared" si="61"/>
        <v>87466217.333333328</v>
      </c>
      <c r="I688" s="10">
        <f t="shared" si="63"/>
        <v>83038754.141414136</v>
      </c>
    </row>
    <row r="689" spans="1:9">
      <c r="A689" s="1">
        <v>44838</v>
      </c>
      <c r="B689" s="3">
        <v>377.97</v>
      </c>
      <c r="C689" s="3">
        <f t="shared" si="58"/>
        <v>364.09800000000007</v>
      </c>
      <c r="D689" s="3">
        <f t="shared" si="60"/>
        <v>389.85800000000006</v>
      </c>
      <c r="E689" s="3">
        <f t="shared" si="62"/>
        <v>395.43159999999995</v>
      </c>
      <c r="F689" s="10">
        <v>103602800</v>
      </c>
      <c r="G689" s="10">
        <f t="shared" si="59"/>
        <v>115103256</v>
      </c>
      <c r="H689" s="10">
        <f t="shared" si="61"/>
        <v>88190870</v>
      </c>
      <c r="I689" s="10">
        <f t="shared" si="63"/>
        <v>83253036.969696969</v>
      </c>
    </row>
    <row r="690" spans="1:9">
      <c r="A690" s="1">
        <v>44839</v>
      </c>
      <c r="B690" s="3">
        <v>377.09</v>
      </c>
      <c r="C690" s="3">
        <f t="shared" si="58"/>
        <v>367.01600000000002</v>
      </c>
      <c r="D690" s="3">
        <f t="shared" si="60"/>
        <v>388.67866666666674</v>
      </c>
      <c r="E690" s="3">
        <f t="shared" si="62"/>
        <v>395.28379999999999</v>
      </c>
      <c r="F690" s="10">
        <v>88065670</v>
      </c>
      <c r="G690" s="10">
        <f t="shared" si="59"/>
        <v>114164996</v>
      </c>
      <c r="H690" s="10">
        <f t="shared" si="61"/>
        <v>89054442</v>
      </c>
      <c r="I690" s="10">
        <f t="shared" si="63"/>
        <v>82721678.181818187</v>
      </c>
    </row>
    <row r="691" spans="1:9">
      <c r="A691" s="1">
        <v>44840</v>
      </c>
      <c r="B691" s="3">
        <v>373.2</v>
      </c>
      <c r="C691" s="3">
        <f t="shared" si="58"/>
        <v>368.32799999999997</v>
      </c>
      <c r="D691" s="3">
        <f t="shared" si="60"/>
        <v>387.50333333333344</v>
      </c>
      <c r="E691" s="3">
        <f t="shared" si="62"/>
        <v>395.1312999999999</v>
      </c>
      <c r="F691" s="10">
        <v>82333540</v>
      </c>
      <c r="G691" s="10">
        <f t="shared" si="59"/>
        <v>109617690</v>
      </c>
      <c r="H691" s="10">
        <f t="shared" si="61"/>
        <v>90353122.666666672</v>
      </c>
      <c r="I691" s="10">
        <f t="shared" si="63"/>
        <v>82504627.676767677</v>
      </c>
    </row>
    <row r="692" spans="1:9">
      <c r="A692" s="1">
        <v>44841</v>
      </c>
      <c r="B692" s="3">
        <v>362.79</v>
      </c>
      <c r="C692" s="3">
        <f t="shared" si="58"/>
        <v>370.40999999999997</v>
      </c>
      <c r="D692" s="3">
        <f t="shared" si="60"/>
        <v>386.15433333333351</v>
      </c>
      <c r="E692" s="3">
        <f t="shared" si="62"/>
        <v>394.84609999999986</v>
      </c>
      <c r="F692" s="10">
        <v>107789500</v>
      </c>
      <c r="G692" s="10">
        <f t="shared" si="59"/>
        <v>103493938</v>
      </c>
      <c r="H692" s="10">
        <f t="shared" si="61"/>
        <v>91458314</v>
      </c>
      <c r="I692" s="10">
        <f t="shared" si="63"/>
        <v>82341913.232323229</v>
      </c>
    </row>
    <row r="693" spans="1:9">
      <c r="A693" s="1">
        <v>44844</v>
      </c>
      <c r="B693" s="3">
        <v>360.02</v>
      </c>
      <c r="C693" s="3">
        <f t="shared" si="58"/>
        <v>371.53200000000004</v>
      </c>
      <c r="D693" s="3">
        <f t="shared" si="60"/>
        <v>384.26366666666678</v>
      </c>
      <c r="E693" s="3">
        <f t="shared" si="62"/>
        <v>394.47309999999982</v>
      </c>
      <c r="F693" s="10">
        <v>76042770</v>
      </c>
      <c r="G693" s="10">
        <f t="shared" si="59"/>
        <v>94309598</v>
      </c>
      <c r="H693" s="10">
        <f t="shared" si="61"/>
        <v>93353222.333333328</v>
      </c>
      <c r="I693" s="10">
        <f t="shared" si="63"/>
        <v>82379399.090909094</v>
      </c>
    </row>
    <row r="694" spans="1:9">
      <c r="A694" s="1">
        <v>44845</v>
      </c>
      <c r="B694" s="3">
        <v>357.74</v>
      </c>
      <c r="C694" s="3">
        <f t="shared" si="58"/>
        <v>370.214</v>
      </c>
      <c r="D694" s="3">
        <f t="shared" si="60"/>
        <v>382.75400000000019</v>
      </c>
      <c r="E694" s="3">
        <f t="shared" si="62"/>
        <v>393.99009999999981</v>
      </c>
      <c r="F694" s="10">
        <v>92482790</v>
      </c>
      <c r="G694" s="10">
        <f t="shared" si="59"/>
        <v>91566856</v>
      </c>
      <c r="H694" s="10">
        <f t="shared" si="61"/>
        <v>92451748</v>
      </c>
      <c r="I694" s="10">
        <f t="shared" si="63"/>
        <v>82629497.979797974</v>
      </c>
    </row>
    <row r="695" spans="1:9">
      <c r="A695" s="1">
        <v>44846</v>
      </c>
      <c r="B695" s="3">
        <v>356.56</v>
      </c>
      <c r="C695" s="3">
        <f t="shared" si="58"/>
        <v>366.16800000000001</v>
      </c>
      <c r="D695" s="3">
        <f t="shared" si="60"/>
        <v>381.25766666666675</v>
      </c>
      <c r="E695" s="3">
        <f t="shared" si="62"/>
        <v>393.6488999999998</v>
      </c>
      <c r="F695" s="10">
        <v>76991800</v>
      </c>
      <c r="G695" s="10">
        <f t="shared" si="59"/>
        <v>89342854</v>
      </c>
      <c r="H695" s="10">
        <f t="shared" si="61"/>
        <v>93355480.666666672</v>
      </c>
      <c r="I695" s="10">
        <f t="shared" si="63"/>
        <v>82208975.454545453</v>
      </c>
    </row>
    <row r="696" spans="1:9">
      <c r="A696" s="1">
        <v>44847</v>
      </c>
      <c r="B696" s="3">
        <v>365.97</v>
      </c>
      <c r="C696" s="3">
        <f t="shared" si="58"/>
        <v>362.06200000000001</v>
      </c>
      <c r="D696" s="3">
        <f t="shared" si="60"/>
        <v>379.86933333333337</v>
      </c>
      <c r="E696" s="3">
        <f t="shared" si="62"/>
        <v>393.31989999999973</v>
      </c>
      <c r="F696" s="10">
        <v>147254500</v>
      </c>
      <c r="G696" s="10">
        <f t="shared" si="59"/>
        <v>87128080</v>
      </c>
      <c r="H696" s="10">
        <f t="shared" si="61"/>
        <v>93066792.666666672</v>
      </c>
      <c r="I696" s="10">
        <f t="shared" si="63"/>
        <v>82148087.272727266</v>
      </c>
    </row>
    <row r="697" spans="1:9">
      <c r="A697" s="1">
        <v>44848</v>
      </c>
      <c r="B697" s="3">
        <v>357.63</v>
      </c>
      <c r="C697" s="3">
        <f t="shared" si="58"/>
        <v>360.61599999999999</v>
      </c>
      <c r="D697" s="3">
        <f t="shared" si="60"/>
        <v>378.89566666666667</v>
      </c>
      <c r="E697" s="3">
        <f t="shared" si="62"/>
        <v>393.08329999999972</v>
      </c>
      <c r="F697" s="10">
        <v>123737000</v>
      </c>
      <c r="G697" s="10">
        <f t="shared" si="59"/>
        <v>100112272</v>
      </c>
      <c r="H697" s="10">
        <f t="shared" si="61"/>
        <v>95440953.666666672</v>
      </c>
      <c r="I697" s="10">
        <f t="shared" si="63"/>
        <v>81598184.24242425</v>
      </c>
    </row>
    <row r="698" spans="1:9">
      <c r="A698" s="1">
        <v>44851</v>
      </c>
      <c r="B698" s="3">
        <v>366.82</v>
      </c>
      <c r="C698" s="3">
        <f t="shared" si="58"/>
        <v>359.584</v>
      </c>
      <c r="D698" s="3">
        <f t="shared" si="60"/>
        <v>377.60266666666666</v>
      </c>
      <c r="E698" s="3">
        <f t="shared" si="62"/>
        <v>392.69039999999978</v>
      </c>
      <c r="F698" s="10">
        <v>93168230</v>
      </c>
      <c r="G698" s="10">
        <f t="shared" si="59"/>
        <v>103301772</v>
      </c>
      <c r="H698" s="10">
        <f t="shared" si="61"/>
        <v>96940851</v>
      </c>
      <c r="I698" s="10">
        <f t="shared" si="63"/>
        <v>82313735.959595963</v>
      </c>
    </row>
    <row r="699" spans="1:9">
      <c r="A699" s="1">
        <v>44852</v>
      </c>
      <c r="B699" s="3">
        <v>371.13</v>
      </c>
      <c r="C699" s="3">
        <f t="shared" si="58"/>
        <v>360.94400000000002</v>
      </c>
      <c r="D699" s="3">
        <f t="shared" si="60"/>
        <v>376.75533333333334</v>
      </c>
      <c r="E699" s="3">
        <f t="shared" si="62"/>
        <v>392.41969999999969</v>
      </c>
      <c r="F699" s="10">
        <v>97162850</v>
      </c>
      <c r="G699" s="10">
        <f t="shared" si="59"/>
        <v>106726864</v>
      </c>
      <c r="H699" s="10">
        <f t="shared" si="61"/>
        <v>96725387</v>
      </c>
      <c r="I699" s="10">
        <f t="shared" si="63"/>
        <v>82639879.090909094</v>
      </c>
    </row>
    <row r="700" spans="1:9">
      <c r="A700" s="1">
        <v>44853</v>
      </c>
      <c r="B700" s="3">
        <v>368.5</v>
      </c>
      <c r="C700" s="3">
        <f t="shared" si="58"/>
        <v>363.62199999999996</v>
      </c>
      <c r="D700" s="3">
        <f t="shared" si="60"/>
        <v>376.10099999999994</v>
      </c>
      <c r="E700" s="3">
        <f t="shared" si="62"/>
        <v>392.15729999999974</v>
      </c>
      <c r="F700" s="10">
        <v>79746860</v>
      </c>
      <c r="G700" s="10">
        <f t="shared" si="59"/>
        <v>107662876</v>
      </c>
      <c r="H700" s="10">
        <f t="shared" si="61"/>
        <v>97409568.666666672</v>
      </c>
      <c r="I700" s="10">
        <f t="shared" si="63"/>
        <v>82657003.939393938</v>
      </c>
    </row>
    <row r="701" spans="1:9">
      <c r="A701" s="1">
        <v>44854</v>
      </c>
      <c r="B701" s="3">
        <v>365.41</v>
      </c>
      <c r="C701" s="3">
        <f t="shared" si="58"/>
        <v>366.01000000000005</v>
      </c>
      <c r="D701" s="3">
        <f t="shared" si="60"/>
        <v>375.12499999999994</v>
      </c>
      <c r="E701" s="3">
        <f t="shared" si="62"/>
        <v>391.78919999999982</v>
      </c>
      <c r="F701" s="10">
        <v>88283090</v>
      </c>
      <c r="G701" s="10">
        <f t="shared" si="59"/>
        <v>108213888</v>
      </c>
      <c r="H701" s="10">
        <f t="shared" si="61"/>
        <v>97702323</v>
      </c>
      <c r="I701" s="10">
        <f t="shared" si="63"/>
        <v>82808463.63636364</v>
      </c>
    </row>
    <row r="702" spans="1:9">
      <c r="A702" s="1">
        <v>44855</v>
      </c>
      <c r="B702" s="3">
        <v>374.29</v>
      </c>
      <c r="C702" s="3">
        <f t="shared" si="58"/>
        <v>365.89800000000002</v>
      </c>
      <c r="D702" s="3">
        <f t="shared" si="60"/>
        <v>373.95933333333323</v>
      </c>
      <c r="E702" s="3">
        <f t="shared" si="62"/>
        <v>391.29069999999984</v>
      </c>
      <c r="F702" s="10">
        <v>131038400</v>
      </c>
      <c r="G702" s="10">
        <f t="shared" si="59"/>
        <v>96419606</v>
      </c>
      <c r="H702" s="10">
        <f t="shared" si="61"/>
        <v>97951036.666666672</v>
      </c>
      <c r="I702" s="10">
        <f t="shared" si="63"/>
        <v>82757737.878787875</v>
      </c>
    </row>
    <row r="703" spans="1:9">
      <c r="A703" s="1">
        <v>44858</v>
      </c>
      <c r="B703" s="3">
        <v>378.87</v>
      </c>
      <c r="C703" s="3">
        <f t="shared" si="58"/>
        <v>369.23</v>
      </c>
      <c r="D703" s="3">
        <f t="shared" si="60"/>
        <v>372.88233333333324</v>
      </c>
      <c r="E703" s="3">
        <f t="shared" si="62"/>
        <v>390.90429999999986</v>
      </c>
      <c r="F703" s="10">
        <v>85436910</v>
      </c>
      <c r="G703" s="10">
        <f t="shared" si="59"/>
        <v>97879886</v>
      </c>
      <c r="H703" s="10">
        <f t="shared" si="61"/>
        <v>99762086</v>
      </c>
      <c r="I703" s="10">
        <f t="shared" si="63"/>
        <v>82680425.858585864</v>
      </c>
    </row>
    <row r="704" spans="1:9">
      <c r="A704" s="1">
        <v>44859</v>
      </c>
      <c r="B704" s="3">
        <v>384.92</v>
      </c>
      <c r="C704" s="3">
        <f t="shared" si="58"/>
        <v>371.64</v>
      </c>
      <c r="D704" s="3">
        <f t="shared" si="60"/>
        <v>371.81233333333324</v>
      </c>
      <c r="E704" s="3">
        <f t="shared" si="62"/>
        <v>390.59709999999984</v>
      </c>
      <c r="F704" s="10">
        <v>78846350</v>
      </c>
      <c r="G704" s="10">
        <f t="shared" si="59"/>
        <v>96333622</v>
      </c>
      <c r="H704" s="10">
        <f t="shared" si="61"/>
        <v>100301441</v>
      </c>
      <c r="I704" s="10">
        <f t="shared" si="63"/>
        <v>83129441.919191912</v>
      </c>
    </row>
    <row r="705" spans="1:9">
      <c r="A705" s="1">
        <v>44860</v>
      </c>
      <c r="B705" s="3">
        <v>382.02</v>
      </c>
      <c r="C705" s="3">
        <f t="shared" si="58"/>
        <v>374.39800000000002</v>
      </c>
      <c r="D705" s="3">
        <f t="shared" si="60"/>
        <v>371.53966666666668</v>
      </c>
      <c r="E705" s="3">
        <f t="shared" si="62"/>
        <v>390.27239999999983</v>
      </c>
      <c r="F705" s="10">
        <v>104087300</v>
      </c>
      <c r="G705" s="10">
        <f t="shared" si="59"/>
        <v>92670322</v>
      </c>
      <c r="H705" s="10">
        <f t="shared" si="61"/>
        <v>98831416</v>
      </c>
      <c r="I705" s="10">
        <f t="shared" si="63"/>
        <v>83188303.333333328</v>
      </c>
    </row>
    <row r="706" spans="1:9">
      <c r="A706" s="1">
        <v>44861</v>
      </c>
      <c r="B706" s="3">
        <v>379.98</v>
      </c>
      <c r="C706" s="3">
        <f t="shared" si="58"/>
        <v>377.10200000000003</v>
      </c>
      <c r="D706" s="3">
        <f t="shared" si="60"/>
        <v>371.12033333333341</v>
      </c>
      <c r="E706" s="3">
        <f t="shared" si="62"/>
        <v>389.98719999999986</v>
      </c>
      <c r="F706" s="10">
        <v>81971760</v>
      </c>
      <c r="G706" s="10">
        <f t="shared" si="59"/>
        <v>97538410</v>
      </c>
      <c r="H706" s="10">
        <f t="shared" si="61"/>
        <v>99466867.666666672</v>
      </c>
      <c r="I706" s="10">
        <f t="shared" si="63"/>
        <v>83258728.282828286</v>
      </c>
    </row>
    <row r="707" spans="1:9">
      <c r="A707" s="1">
        <v>44862</v>
      </c>
      <c r="B707" s="3">
        <v>389.02</v>
      </c>
      <c r="C707" s="3">
        <f t="shared" si="58"/>
        <v>380.01600000000002</v>
      </c>
      <c r="D707" s="3">
        <f t="shared" si="60"/>
        <v>370.78233333333344</v>
      </c>
      <c r="E707" s="3">
        <f t="shared" si="62"/>
        <v>389.6690999999999</v>
      </c>
      <c r="F707" s="10">
        <v>100302000</v>
      </c>
      <c r="G707" s="10">
        <f t="shared" si="59"/>
        <v>96276144</v>
      </c>
      <c r="H707" s="10">
        <f t="shared" si="61"/>
        <v>99278131.666666672</v>
      </c>
      <c r="I707" s="10">
        <f t="shared" si="63"/>
        <v>83729217.575757578</v>
      </c>
    </row>
    <row r="708" spans="1:9">
      <c r="A708" s="1">
        <v>44865</v>
      </c>
      <c r="B708" s="3">
        <v>386.21</v>
      </c>
      <c r="C708" s="3">
        <f t="shared" si="58"/>
        <v>382.96199999999999</v>
      </c>
      <c r="D708" s="3">
        <f t="shared" si="60"/>
        <v>370.89766666666674</v>
      </c>
      <c r="E708" s="3">
        <f t="shared" si="62"/>
        <v>389.4018999999999</v>
      </c>
      <c r="F708" s="10">
        <v>96631260</v>
      </c>
      <c r="G708" s="10">
        <f t="shared" si="59"/>
        <v>90128864</v>
      </c>
      <c r="H708" s="10">
        <f t="shared" si="61"/>
        <v>99185371.666666672</v>
      </c>
      <c r="I708" s="10">
        <f t="shared" si="63"/>
        <v>83958504.343434349</v>
      </c>
    </row>
    <row r="709" spans="1:9">
      <c r="A709" s="1">
        <v>44866</v>
      </c>
      <c r="B709" s="3">
        <v>384.52</v>
      </c>
      <c r="C709" s="3">
        <f t="shared" si="58"/>
        <v>384.43</v>
      </c>
      <c r="D709" s="3">
        <f t="shared" si="60"/>
        <v>370.81966666666671</v>
      </c>
      <c r="E709" s="3">
        <f t="shared" si="62"/>
        <v>389.15179999999987</v>
      </c>
      <c r="F709" s="10">
        <v>85407600</v>
      </c>
      <c r="G709" s="10">
        <f t="shared" si="59"/>
        <v>92367734</v>
      </c>
      <c r="H709" s="10">
        <f t="shared" si="61"/>
        <v>99963797.333333328</v>
      </c>
      <c r="I709" s="10">
        <f t="shared" si="63"/>
        <v>84321656.161616161</v>
      </c>
    </row>
    <row r="710" spans="1:9">
      <c r="A710" s="1">
        <v>44867</v>
      </c>
      <c r="B710" s="3">
        <v>374.87</v>
      </c>
      <c r="C710" s="3">
        <f t="shared" si="58"/>
        <v>384.35</v>
      </c>
      <c r="D710" s="3">
        <f t="shared" si="60"/>
        <v>370.83400000000006</v>
      </c>
      <c r="E710" s="3">
        <f t="shared" si="62"/>
        <v>388.98259999999988</v>
      </c>
      <c r="F710" s="10">
        <v>126990400</v>
      </c>
      <c r="G710" s="10">
        <f t="shared" si="59"/>
        <v>93679984</v>
      </c>
      <c r="H710" s="10">
        <f t="shared" si="61"/>
        <v>100234888</v>
      </c>
      <c r="I710" s="10">
        <f t="shared" si="63"/>
        <v>84426115.353535354</v>
      </c>
    </row>
    <row r="711" spans="1:9">
      <c r="A711" s="1">
        <v>44868</v>
      </c>
      <c r="B711" s="3">
        <v>371.01</v>
      </c>
      <c r="C711" s="3">
        <f t="shared" si="58"/>
        <v>382.91999999999996</v>
      </c>
      <c r="D711" s="3">
        <f t="shared" si="60"/>
        <v>370.75000000000006</v>
      </c>
      <c r="E711" s="3">
        <f t="shared" si="62"/>
        <v>388.83329999999995</v>
      </c>
      <c r="F711" s="10">
        <v>87100120</v>
      </c>
      <c r="G711" s="10">
        <f t="shared" si="59"/>
        <v>98260604</v>
      </c>
      <c r="H711" s="10">
        <f t="shared" si="61"/>
        <v>100909681.33333333</v>
      </c>
      <c r="I711" s="10">
        <f t="shared" si="63"/>
        <v>83946455.75757575</v>
      </c>
    </row>
    <row r="712" spans="1:9">
      <c r="A712" s="1">
        <v>44869</v>
      </c>
      <c r="B712" s="3">
        <v>376.35</v>
      </c>
      <c r="C712" s="3">
        <f t="shared" ref="C712:C775" si="64">AVERAGE(B707:B711)</f>
        <v>381.12599999999998</v>
      </c>
      <c r="D712" s="3">
        <f t="shared" si="60"/>
        <v>370.64300000000003</v>
      </c>
      <c r="E712" s="3">
        <f t="shared" si="62"/>
        <v>388.79339999999996</v>
      </c>
      <c r="F712" s="10">
        <v>103505200</v>
      </c>
      <c r="G712" s="10">
        <f t="shared" ref="G712:G775" si="65">AVERAGE(F707:F711)</f>
        <v>99286276</v>
      </c>
      <c r="H712" s="10">
        <f t="shared" si="61"/>
        <v>100830597.33333333</v>
      </c>
      <c r="I712" s="10">
        <f t="shared" si="63"/>
        <v>83511965.858585864</v>
      </c>
    </row>
    <row r="713" spans="1:9">
      <c r="A713" s="1">
        <v>44872</v>
      </c>
      <c r="B713" s="3">
        <v>379.95</v>
      </c>
      <c r="C713" s="3">
        <f t="shared" si="64"/>
        <v>378.59199999999998</v>
      </c>
      <c r="D713" s="3">
        <f t="shared" si="60"/>
        <v>370.92300000000006</v>
      </c>
      <c r="E713" s="3">
        <f t="shared" si="62"/>
        <v>388.81819999999999</v>
      </c>
      <c r="F713" s="10">
        <v>68286950</v>
      </c>
      <c r="G713" s="10">
        <f t="shared" si="65"/>
        <v>99926916</v>
      </c>
      <c r="H713" s="10">
        <f t="shared" si="61"/>
        <v>100202540.66666667</v>
      </c>
      <c r="I713" s="10">
        <f t="shared" si="63"/>
        <v>83341140.808080807</v>
      </c>
    </row>
    <row r="714" spans="1:9">
      <c r="A714" s="1">
        <v>44873</v>
      </c>
      <c r="B714" s="3">
        <v>382</v>
      </c>
      <c r="C714" s="3">
        <f t="shared" si="64"/>
        <v>377.34000000000003</v>
      </c>
      <c r="D714" s="3">
        <f t="shared" si="60"/>
        <v>371.44433333333342</v>
      </c>
      <c r="E714" s="3">
        <f t="shared" si="62"/>
        <v>388.82569999999998</v>
      </c>
      <c r="F714" s="10">
        <v>84641060</v>
      </c>
      <c r="G714" s="10">
        <f t="shared" si="65"/>
        <v>94258054</v>
      </c>
      <c r="H714" s="10">
        <f t="shared" si="61"/>
        <v>99392731</v>
      </c>
      <c r="I714" s="10">
        <f t="shared" si="63"/>
        <v>83117286.262626261</v>
      </c>
    </row>
    <row r="715" spans="1:9">
      <c r="A715" s="1">
        <v>44874</v>
      </c>
      <c r="B715" s="3">
        <v>374.13</v>
      </c>
      <c r="C715" s="3">
        <f t="shared" si="64"/>
        <v>376.83600000000001</v>
      </c>
      <c r="D715" s="3">
        <f t="shared" si="60"/>
        <v>372.065</v>
      </c>
      <c r="E715" s="3">
        <f t="shared" si="62"/>
        <v>388.97920000000005</v>
      </c>
      <c r="F715" s="10">
        <v>78495470</v>
      </c>
      <c r="G715" s="10">
        <f t="shared" si="65"/>
        <v>94104746</v>
      </c>
      <c r="H715" s="10">
        <f t="shared" si="61"/>
        <v>98604296.333333328</v>
      </c>
      <c r="I715" s="10">
        <f t="shared" si="63"/>
        <v>82448737.272727266</v>
      </c>
    </row>
    <row r="716" spans="1:9">
      <c r="A716" s="1">
        <v>44875</v>
      </c>
      <c r="B716" s="3">
        <v>394.69</v>
      </c>
      <c r="C716" s="3">
        <f t="shared" si="64"/>
        <v>376.68799999999999</v>
      </c>
      <c r="D716" s="3">
        <f t="shared" si="60"/>
        <v>372.185</v>
      </c>
      <c r="E716" s="3">
        <f t="shared" si="62"/>
        <v>389.06190000000004</v>
      </c>
      <c r="F716" s="10">
        <v>141455800</v>
      </c>
      <c r="G716" s="10">
        <f t="shared" si="65"/>
        <v>84405760</v>
      </c>
      <c r="H716" s="10">
        <f t="shared" si="61"/>
        <v>97527405.333333328</v>
      </c>
      <c r="I716" s="10">
        <f t="shared" si="63"/>
        <v>82181334.848484844</v>
      </c>
    </row>
    <row r="717" spans="1:9">
      <c r="A717" s="1">
        <v>44876</v>
      </c>
      <c r="B717" s="3">
        <v>398.51</v>
      </c>
      <c r="C717" s="3">
        <f t="shared" si="64"/>
        <v>381.42399999999998</v>
      </c>
      <c r="D717" s="3">
        <f t="shared" si="60"/>
        <v>373.24833333333333</v>
      </c>
      <c r="E717" s="3">
        <f t="shared" si="62"/>
        <v>389.25810000000007</v>
      </c>
      <c r="F717" s="10">
        <v>93839870</v>
      </c>
      <c r="G717" s="10">
        <f t="shared" si="65"/>
        <v>95276896</v>
      </c>
      <c r="H717" s="10">
        <f t="shared" si="61"/>
        <v>98477522</v>
      </c>
      <c r="I717" s="10">
        <f t="shared" si="63"/>
        <v>82198341.010101005</v>
      </c>
    </row>
    <row r="718" spans="1:9">
      <c r="A718" s="1">
        <v>44879</v>
      </c>
      <c r="B718" s="3">
        <v>395.12</v>
      </c>
      <c r="C718" s="3">
        <f t="shared" si="64"/>
        <v>385.85599999999999</v>
      </c>
      <c r="D718" s="3">
        <f t="shared" si="60"/>
        <v>374.62600000000003</v>
      </c>
      <c r="E718" s="3">
        <f t="shared" si="62"/>
        <v>389.49930000000001</v>
      </c>
      <c r="F718" s="10">
        <v>71893170</v>
      </c>
      <c r="G718" s="10">
        <f t="shared" si="65"/>
        <v>93343830</v>
      </c>
      <c r="H718" s="10">
        <f t="shared" si="61"/>
        <v>96481811</v>
      </c>
      <c r="I718" s="10">
        <f t="shared" si="63"/>
        <v>82717496.36363636</v>
      </c>
    </row>
    <row r="719" spans="1:9">
      <c r="A719" s="1">
        <v>44880</v>
      </c>
      <c r="B719" s="3">
        <v>398.49</v>
      </c>
      <c r="C719" s="3">
        <f t="shared" si="64"/>
        <v>388.89</v>
      </c>
      <c r="D719" s="3">
        <f t="shared" si="60"/>
        <v>375.57633333333342</v>
      </c>
      <c r="E719" s="3">
        <f t="shared" si="62"/>
        <v>389.66990000000004</v>
      </c>
      <c r="F719" s="10">
        <v>93194450</v>
      </c>
      <c r="G719" s="10">
        <f t="shared" si="65"/>
        <v>94065074</v>
      </c>
      <c r="H719" s="10">
        <f t="shared" si="61"/>
        <v>95886367.333333328</v>
      </c>
      <c r="I719" s="10">
        <f t="shared" si="63"/>
        <v>82864443.13131313</v>
      </c>
    </row>
    <row r="720" spans="1:9">
      <c r="A720" s="1">
        <v>44881</v>
      </c>
      <c r="B720" s="3">
        <v>395.45</v>
      </c>
      <c r="C720" s="3">
        <f t="shared" si="64"/>
        <v>392.18799999999999</v>
      </c>
      <c r="D720" s="3">
        <f t="shared" si="60"/>
        <v>376.26033333333339</v>
      </c>
      <c r="E720" s="3">
        <f t="shared" si="62"/>
        <v>389.75400000000002</v>
      </c>
      <c r="F720" s="10">
        <v>68508450</v>
      </c>
      <c r="G720" s="10">
        <f t="shared" si="65"/>
        <v>95775752</v>
      </c>
      <c r="H720" s="10">
        <f t="shared" si="61"/>
        <v>95539422.333333328</v>
      </c>
      <c r="I720" s="10">
        <f t="shared" si="63"/>
        <v>82600229.393939391</v>
      </c>
    </row>
    <row r="721" spans="1:9">
      <c r="A721" s="1">
        <v>44882</v>
      </c>
      <c r="B721" s="3">
        <v>394.24</v>
      </c>
      <c r="C721" s="3">
        <f t="shared" si="64"/>
        <v>396.45200000000006</v>
      </c>
      <c r="D721" s="3">
        <f t="shared" si="60"/>
        <v>376.87233333333342</v>
      </c>
      <c r="E721" s="3">
        <f t="shared" si="62"/>
        <v>389.82260000000002</v>
      </c>
      <c r="F721" s="10">
        <v>74496260</v>
      </c>
      <c r="G721" s="10">
        <f t="shared" si="65"/>
        <v>93778348</v>
      </c>
      <c r="H721" s="10">
        <f t="shared" si="61"/>
        <v>94887515</v>
      </c>
      <c r="I721" s="10">
        <f t="shared" si="63"/>
        <v>82874823.63636364</v>
      </c>
    </row>
    <row r="722" spans="1:9">
      <c r="A722" s="1">
        <v>44883</v>
      </c>
      <c r="B722" s="3">
        <v>396.03</v>
      </c>
      <c r="C722" s="3">
        <f t="shared" si="64"/>
        <v>396.36199999999997</v>
      </c>
      <c r="D722" s="3">
        <f t="shared" si="60"/>
        <v>377.57366666666672</v>
      </c>
      <c r="E722" s="3">
        <f t="shared" si="62"/>
        <v>389.95849999999996</v>
      </c>
      <c r="F722" s="10">
        <v>92922450</v>
      </c>
      <c r="G722" s="10">
        <f t="shared" si="65"/>
        <v>80386440</v>
      </c>
      <c r="H722" s="10">
        <f t="shared" si="61"/>
        <v>94626272.333333328</v>
      </c>
      <c r="I722" s="10">
        <f t="shared" si="63"/>
        <v>82691173.434343427</v>
      </c>
    </row>
    <row r="723" spans="1:9">
      <c r="A723" s="1">
        <v>44886</v>
      </c>
      <c r="B723" s="3">
        <v>394.59</v>
      </c>
      <c r="C723" s="3">
        <f t="shared" si="64"/>
        <v>395.86599999999999</v>
      </c>
      <c r="D723" s="3">
        <f t="shared" si="60"/>
        <v>378.68166666666667</v>
      </c>
      <c r="E723" s="3">
        <f t="shared" si="62"/>
        <v>390.11540000000002</v>
      </c>
      <c r="F723" s="10">
        <v>51243190</v>
      </c>
      <c r="G723" s="10">
        <f t="shared" si="65"/>
        <v>80202956</v>
      </c>
      <c r="H723" s="10">
        <f t="shared" si="61"/>
        <v>94130704</v>
      </c>
      <c r="I723" s="10">
        <f t="shared" si="63"/>
        <v>82780266.969696969</v>
      </c>
    </row>
    <row r="724" spans="1:9">
      <c r="A724" s="1">
        <v>44887</v>
      </c>
      <c r="B724" s="3">
        <v>399.9</v>
      </c>
      <c r="C724" s="3">
        <f t="shared" si="64"/>
        <v>395.76</v>
      </c>
      <c r="D724" s="3">
        <f t="shared" si="60"/>
        <v>379.83400000000006</v>
      </c>
      <c r="E724" s="3">
        <f t="shared" si="62"/>
        <v>390.28879999999992</v>
      </c>
      <c r="F724" s="10">
        <v>60429030</v>
      </c>
      <c r="G724" s="10">
        <f t="shared" si="65"/>
        <v>76072960</v>
      </c>
      <c r="H724" s="10">
        <f t="shared" si="61"/>
        <v>93304051.333333328</v>
      </c>
      <c r="I724" s="10">
        <f t="shared" si="63"/>
        <v>82582430.101010099</v>
      </c>
    </row>
    <row r="725" spans="1:9">
      <c r="A725" s="1">
        <v>44888</v>
      </c>
      <c r="B725" s="3">
        <v>402.42</v>
      </c>
      <c r="C725" s="3">
        <f t="shared" si="64"/>
        <v>396.04200000000003</v>
      </c>
      <c r="D725" s="3">
        <f t="shared" si="60"/>
        <v>381.23933333333332</v>
      </c>
      <c r="E725" s="3">
        <f t="shared" si="62"/>
        <v>390.47540000000004</v>
      </c>
      <c r="F725" s="10">
        <v>68261630</v>
      </c>
      <c r="G725" s="10">
        <f t="shared" si="65"/>
        <v>69519876</v>
      </c>
      <c r="H725" s="10">
        <f t="shared" si="61"/>
        <v>92235592.666666672</v>
      </c>
      <c r="I725" s="10">
        <f t="shared" si="63"/>
        <v>82344081.212121218</v>
      </c>
    </row>
    <row r="726" spans="1:9">
      <c r="A726" s="1">
        <v>44890</v>
      </c>
      <c r="B726" s="3">
        <v>402.33</v>
      </c>
      <c r="C726" s="3">
        <f t="shared" si="64"/>
        <v>397.43599999999998</v>
      </c>
      <c r="D726" s="3">
        <f t="shared" si="60"/>
        <v>382.76800000000003</v>
      </c>
      <c r="E726" s="3">
        <f t="shared" si="62"/>
        <v>390.67999999999995</v>
      </c>
      <c r="F726" s="10">
        <v>30545430</v>
      </c>
      <c r="G726" s="10">
        <f t="shared" si="65"/>
        <v>69470512</v>
      </c>
      <c r="H726" s="10">
        <f t="shared" si="61"/>
        <v>91944587</v>
      </c>
      <c r="I726" s="10">
        <f t="shared" si="63"/>
        <v>82131869.696969703</v>
      </c>
    </row>
    <row r="727" spans="1:9">
      <c r="A727" s="1">
        <v>44893</v>
      </c>
      <c r="B727" s="3">
        <v>395.91</v>
      </c>
      <c r="C727" s="3">
        <f t="shared" si="64"/>
        <v>399.05399999999997</v>
      </c>
      <c r="D727" s="3">
        <f t="shared" si="60"/>
        <v>383.98000000000008</v>
      </c>
      <c r="E727" s="3">
        <f t="shared" si="62"/>
        <v>390.87079999999992</v>
      </c>
      <c r="F727" s="10">
        <v>68021750</v>
      </c>
      <c r="G727" s="10">
        <f t="shared" si="65"/>
        <v>60680346</v>
      </c>
      <c r="H727" s="10">
        <f t="shared" si="61"/>
        <v>88054284.666666672</v>
      </c>
      <c r="I727" s="10">
        <f t="shared" si="63"/>
        <v>82110004.949494943</v>
      </c>
    </row>
    <row r="728" spans="1:9">
      <c r="A728" s="1">
        <v>44894</v>
      </c>
      <c r="B728" s="3">
        <v>395.23</v>
      </c>
      <c r="C728" s="3">
        <f t="shared" si="64"/>
        <v>399.03000000000003</v>
      </c>
      <c r="D728" s="3">
        <f t="shared" si="60"/>
        <v>385.25600000000009</v>
      </c>
      <c r="E728" s="3">
        <f t="shared" si="62"/>
        <v>390.94</v>
      </c>
      <c r="F728" s="10">
        <v>52310040</v>
      </c>
      <c r="G728" s="10">
        <f t="shared" si="65"/>
        <v>55700206</v>
      </c>
      <c r="H728" s="10">
        <f t="shared" si="61"/>
        <v>86197109.666666672</v>
      </c>
      <c r="I728" s="10">
        <f t="shared" si="63"/>
        <v>81766767.676767677</v>
      </c>
    </row>
    <row r="729" spans="1:9">
      <c r="A729" s="1">
        <v>44895</v>
      </c>
      <c r="B729" s="3">
        <v>407.68</v>
      </c>
      <c r="C729" s="3">
        <f t="shared" si="64"/>
        <v>399.15800000000002</v>
      </c>
      <c r="D729" s="3">
        <f t="shared" si="60"/>
        <v>386.20300000000003</v>
      </c>
      <c r="E729" s="3">
        <f t="shared" si="62"/>
        <v>391.00560000000007</v>
      </c>
      <c r="F729" s="10">
        <v>144566700</v>
      </c>
      <c r="G729" s="10">
        <f t="shared" si="65"/>
        <v>55913576</v>
      </c>
      <c r="H729" s="10">
        <f t="shared" si="61"/>
        <v>84835170</v>
      </c>
      <c r="I729" s="10">
        <f t="shared" si="63"/>
        <v>81722565.454545453</v>
      </c>
    </row>
    <row r="730" spans="1:9">
      <c r="A730" s="1">
        <v>44896</v>
      </c>
      <c r="B730" s="3">
        <v>407.38</v>
      </c>
      <c r="C730" s="3">
        <f t="shared" si="64"/>
        <v>400.71400000000006</v>
      </c>
      <c r="D730" s="3">
        <f t="shared" si="60"/>
        <v>387.42133333333339</v>
      </c>
      <c r="E730" s="3">
        <f t="shared" si="62"/>
        <v>391.24010000000004</v>
      </c>
      <c r="F730" s="10">
        <v>76398170</v>
      </c>
      <c r="G730" s="10">
        <f t="shared" si="65"/>
        <v>72741110</v>
      </c>
      <c r="H730" s="10">
        <f t="shared" si="61"/>
        <v>86415298.333333328</v>
      </c>
      <c r="I730" s="10">
        <f t="shared" si="63"/>
        <v>81661384.545454547</v>
      </c>
    </row>
    <row r="731" spans="1:9">
      <c r="A731" s="1">
        <v>44897</v>
      </c>
      <c r="B731" s="3">
        <v>406.91</v>
      </c>
      <c r="C731" s="3">
        <f t="shared" si="64"/>
        <v>401.70600000000002</v>
      </c>
      <c r="D731" s="3">
        <f t="shared" si="60"/>
        <v>388.71733333333327</v>
      </c>
      <c r="E731" s="3">
        <f t="shared" si="62"/>
        <v>391.50560000000007</v>
      </c>
      <c r="F731" s="10">
        <v>85342730</v>
      </c>
      <c r="G731" s="10">
        <f t="shared" si="65"/>
        <v>74368418</v>
      </c>
      <c r="H731" s="10">
        <f t="shared" si="61"/>
        <v>86303675.333333328</v>
      </c>
      <c r="I731" s="10">
        <f t="shared" si="63"/>
        <v>82493177.676767677</v>
      </c>
    </row>
    <row r="732" spans="1:9">
      <c r="A732" s="1">
        <v>44900</v>
      </c>
      <c r="B732" s="3">
        <v>399.59</v>
      </c>
      <c r="C732" s="3">
        <f t="shared" si="64"/>
        <v>402.62200000000007</v>
      </c>
      <c r="D732" s="3">
        <f t="shared" si="60"/>
        <v>390.10066666666654</v>
      </c>
      <c r="E732" s="3">
        <f t="shared" si="62"/>
        <v>391.78640000000007</v>
      </c>
      <c r="F732" s="10">
        <v>77289820</v>
      </c>
      <c r="G732" s="10">
        <f t="shared" si="65"/>
        <v>85327878</v>
      </c>
      <c r="H732" s="10">
        <f t="shared" si="61"/>
        <v>86205663.333333328</v>
      </c>
      <c r="I732" s="10">
        <f t="shared" si="63"/>
        <v>82414122.323232323</v>
      </c>
    </row>
    <row r="733" spans="1:9">
      <c r="A733" s="1">
        <v>44901</v>
      </c>
      <c r="B733" s="3">
        <v>393.83</v>
      </c>
      <c r="C733" s="3">
        <f t="shared" si="64"/>
        <v>403.358</v>
      </c>
      <c r="D733" s="3">
        <f t="shared" si="60"/>
        <v>390.9439999999999</v>
      </c>
      <c r="E733" s="3">
        <f t="shared" si="62"/>
        <v>392.00320000000005</v>
      </c>
      <c r="F733" s="10">
        <v>77972220</v>
      </c>
      <c r="G733" s="10">
        <f t="shared" si="65"/>
        <v>87181492</v>
      </c>
      <c r="H733" s="10">
        <f t="shared" si="61"/>
        <v>84414044</v>
      </c>
      <c r="I733" s="10">
        <f t="shared" si="63"/>
        <v>82370060.808080807</v>
      </c>
    </row>
    <row r="734" spans="1:9">
      <c r="A734" s="1">
        <v>44902</v>
      </c>
      <c r="B734" s="3">
        <v>393.16</v>
      </c>
      <c r="C734" s="3">
        <f t="shared" si="64"/>
        <v>403.07799999999997</v>
      </c>
      <c r="D734" s="3">
        <f t="shared" si="60"/>
        <v>391.44266666666658</v>
      </c>
      <c r="E734" s="3">
        <f t="shared" si="62"/>
        <v>392.09020000000004</v>
      </c>
      <c r="F734" s="10">
        <v>65927900</v>
      </c>
      <c r="G734" s="10">
        <f t="shared" si="65"/>
        <v>92313928</v>
      </c>
      <c r="H734" s="10">
        <f t="shared" si="61"/>
        <v>84165221</v>
      </c>
      <c r="I734" s="10">
        <f t="shared" si="63"/>
        <v>82352176.36363636</v>
      </c>
    </row>
    <row r="735" spans="1:9">
      <c r="A735" s="1">
        <v>44903</v>
      </c>
      <c r="B735" s="3">
        <v>396.24</v>
      </c>
      <c r="C735" s="3">
        <f t="shared" si="64"/>
        <v>400.17399999999998</v>
      </c>
      <c r="D735" s="3">
        <f t="shared" si="60"/>
        <v>391.71733333333322</v>
      </c>
      <c r="E735" s="3">
        <f t="shared" si="62"/>
        <v>392.20230000000004</v>
      </c>
      <c r="F735" s="10">
        <v>60737910</v>
      </c>
      <c r="G735" s="10">
        <f t="shared" si="65"/>
        <v>76586168</v>
      </c>
      <c r="H735" s="10">
        <f t="shared" si="61"/>
        <v>83734606</v>
      </c>
      <c r="I735" s="10">
        <f t="shared" si="63"/>
        <v>82501354.040404037</v>
      </c>
    </row>
    <row r="736" spans="1:9">
      <c r="A736" s="1">
        <v>44904</v>
      </c>
      <c r="B736" s="3">
        <v>393.28</v>
      </c>
      <c r="C736" s="3">
        <f t="shared" si="64"/>
        <v>397.94600000000003</v>
      </c>
      <c r="D736" s="3">
        <f t="shared" si="60"/>
        <v>392.19133333333326</v>
      </c>
      <c r="E736" s="3">
        <f t="shared" si="62"/>
        <v>392.24200000000002</v>
      </c>
      <c r="F736" s="10">
        <v>81447730</v>
      </c>
      <c r="G736" s="10">
        <f t="shared" si="65"/>
        <v>73454116</v>
      </c>
      <c r="H736" s="10">
        <f t="shared" si="61"/>
        <v>82289626.333333328</v>
      </c>
      <c r="I736" s="10">
        <f t="shared" si="63"/>
        <v>82374302.828282833</v>
      </c>
    </row>
    <row r="737" spans="1:9">
      <c r="A737" s="1">
        <v>44907</v>
      </c>
      <c r="B737" s="3">
        <v>398.95</v>
      </c>
      <c r="C737" s="3">
        <f t="shared" si="64"/>
        <v>395.21999999999997</v>
      </c>
      <c r="D737" s="3">
        <f t="shared" ref="D737:D800" si="66">AVERAGE(B707:B736)</f>
        <v>392.63466666666665</v>
      </c>
      <c r="E737" s="3">
        <f t="shared" si="62"/>
        <v>392.22710000000006</v>
      </c>
      <c r="F737" s="10">
        <v>75405840</v>
      </c>
      <c r="G737" s="10">
        <f t="shared" si="65"/>
        <v>72675116</v>
      </c>
      <c r="H737" s="10">
        <f t="shared" ref="H737:H800" si="67">AVERAGE(F707:F736)</f>
        <v>82272158.666666672</v>
      </c>
      <c r="I737" s="10">
        <f t="shared" si="63"/>
        <v>82262122.424242422</v>
      </c>
    </row>
    <row r="738" spans="1:9">
      <c r="A738" s="1">
        <v>44908</v>
      </c>
      <c r="B738" s="3">
        <v>401.97</v>
      </c>
      <c r="C738" s="3">
        <f t="shared" si="64"/>
        <v>395.09199999999998</v>
      </c>
      <c r="D738" s="3">
        <f t="shared" si="66"/>
        <v>392.96566666666666</v>
      </c>
      <c r="E738" s="3">
        <f t="shared" si="62"/>
        <v>392.2287</v>
      </c>
      <c r="F738" s="10">
        <v>123782500</v>
      </c>
      <c r="G738" s="10">
        <f t="shared" si="65"/>
        <v>72298320</v>
      </c>
      <c r="H738" s="10">
        <f t="shared" si="67"/>
        <v>81442286.666666672</v>
      </c>
      <c r="I738" s="10">
        <f t="shared" si="63"/>
        <v>82429232.222222224</v>
      </c>
    </row>
    <row r="739" spans="1:9">
      <c r="A739" s="1">
        <v>44909</v>
      </c>
      <c r="B739" s="3">
        <v>399.4</v>
      </c>
      <c r="C739" s="3">
        <f t="shared" si="64"/>
        <v>396.72</v>
      </c>
      <c r="D739" s="3">
        <f t="shared" si="66"/>
        <v>393.49099999999993</v>
      </c>
      <c r="E739" s="3">
        <f t="shared" si="62"/>
        <v>392.29750000000007</v>
      </c>
      <c r="F739" s="10">
        <v>108111300</v>
      </c>
      <c r="G739" s="10">
        <f t="shared" si="65"/>
        <v>81460376</v>
      </c>
      <c r="H739" s="10">
        <f t="shared" si="67"/>
        <v>82347328</v>
      </c>
      <c r="I739" s="10">
        <f t="shared" si="63"/>
        <v>82461641.414141417</v>
      </c>
    </row>
    <row r="740" spans="1:9">
      <c r="A740" s="1">
        <v>44910</v>
      </c>
      <c r="B740" s="3">
        <v>389.63</v>
      </c>
      <c r="C740" s="3">
        <f t="shared" si="64"/>
        <v>397.96800000000002</v>
      </c>
      <c r="D740" s="3">
        <f t="shared" si="66"/>
        <v>393.98699999999997</v>
      </c>
      <c r="E740" s="3">
        <f t="shared" si="62"/>
        <v>392.33580000000018</v>
      </c>
      <c r="F740" s="10">
        <v>117705900</v>
      </c>
      <c r="G740" s="10">
        <f t="shared" si="65"/>
        <v>89897056</v>
      </c>
      <c r="H740" s="10">
        <f t="shared" si="67"/>
        <v>83104118</v>
      </c>
      <c r="I740" s="10">
        <f t="shared" si="63"/>
        <v>83170237.474747479</v>
      </c>
    </row>
    <row r="741" spans="1:9">
      <c r="A741" s="1">
        <v>44911</v>
      </c>
      <c r="B741" s="3">
        <v>383.27</v>
      </c>
      <c r="C741" s="3">
        <f t="shared" si="64"/>
        <v>396.64600000000002</v>
      </c>
      <c r="D741" s="3">
        <f t="shared" si="66"/>
        <v>394.47899999999998</v>
      </c>
      <c r="E741" s="3">
        <f t="shared" si="62"/>
        <v>392.32320000000004</v>
      </c>
      <c r="F741" s="10">
        <v>119858000</v>
      </c>
      <c r="G741" s="10">
        <f t="shared" si="65"/>
        <v>101290654</v>
      </c>
      <c r="H741" s="10">
        <f t="shared" si="67"/>
        <v>82794634.666666672</v>
      </c>
      <c r="I741" s="10">
        <f t="shared" si="63"/>
        <v>83727458.787878782</v>
      </c>
    </row>
    <row r="742" spans="1:9">
      <c r="A742" s="1">
        <v>44914</v>
      </c>
      <c r="B742" s="3">
        <v>380.02</v>
      </c>
      <c r="C742" s="3">
        <f t="shared" si="64"/>
        <v>394.64400000000006</v>
      </c>
      <c r="D742" s="3">
        <f t="shared" si="66"/>
        <v>394.88766666666658</v>
      </c>
      <c r="E742" s="3">
        <f t="shared" si="62"/>
        <v>392.14550000000008</v>
      </c>
      <c r="F742" s="10">
        <v>79878100</v>
      </c>
      <c r="G742" s="10">
        <f t="shared" si="65"/>
        <v>108972708</v>
      </c>
      <c r="H742" s="10">
        <f t="shared" si="67"/>
        <v>83886564</v>
      </c>
      <c r="I742" s="10">
        <f t="shared" si="63"/>
        <v>84084668.787878782</v>
      </c>
    </row>
    <row r="743" spans="1:9">
      <c r="A743" s="1">
        <v>44915</v>
      </c>
      <c r="B743" s="3">
        <v>380.54</v>
      </c>
      <c r="C743" s="3">
        <f t="shared" si="64"/>
        <v>390.858</v>
      </c>
      <c r="D743" s="3">
        <f t="shared" si="66"/>
        <v>395.01000000000005</v>
      </c>
      <c r="E743" s="3">
        <f t="shared" ref="E743:E806" si="68">AVERAGE(B643:B742)</f>
        <v>391.88499999999999</v>
      </c>
      <c r="F743" s="10">
        <v>74427240</v>
      </c>
      <c r="G743" s="10">
        <f t="shared" si="65"/>
        <v>109867160</v>
      </c>
      <c r="H743" s="10">
        <f t="shared" si="67"/>
        <v>83098994</v>
      </c>
      <c r="I743" s="10">
        <f t="shared" ref="I743:I806" si="69">AVERAGE(F643:F741)</f>
        <v>84548218.686868683</v>
      </c>
    </row>
    <row r="744" spans="1:9">
      <c r="A744" s="1">
        <v>44916</v>
      </c>
      <c r="B744" s="3">
        <v>386.23</v>
      </c>
      <c r="C744" s="3">
        <f t="shared" si="64"/>
        <v>386.572</v>
      </c>
      <c r="D744" s="3">
        <f t="shared" si="66"/>
        <v>395.02966666666669</v>
      </c>
      <c r="E744" s="3">
        <f t="shared" si="68"/>
        <v>391.57050000000004</v>
      </c>
      <c r="F744" s="10">
        <v>78167370</v>
      </c>
      <c r="G744" s="10">
        <f t="shared" si="65"/>
        <v>99996108</v>
      </c>
      <c r="H744" s="10">
        <f t="shared" si="67"/>
        <v>83303670.333333328</v>
      </c>
      <c r="I744" s="10">
        <f t="shared" si="69"/>
        <v>84476243.232323229</v>
      </c>
    </row>
    <row r="745" spans="1:9">
      <c r="A745" s="1">
        <v>44917</v>
      </c>
      <c r="B745" s="3">
        <v>380.72</v>
      </c>
      <c r="C745" s="3">
        <f t="shared" si="64"/>
        <v>383.93799999999999</v>
      </c>
      <c r="D745" s="3">
        <f t="shared" si="66"/>
        <v>395.1706666666667</v>
      </c>
      <c r="E745" s="3">
        <f t="shared" si="68"/>
        <v>391.32510000000002</v>
      </c>
      <c r="F745" s="10">
        <v>100120900</v>
      </c>
      <c r="G745" s="10">
        <f t="shared" si="65"/>
        <v>94007322</v>
      </c>
      <c r="H745" s="10">
        <f t="shared" si="67"/>
        <v>83087880.666666672</v>
      </c>
      <c r="I745" s="10">
        <f t="shared" si="69"/>
        <v>84520988.383838385</v>
      </c>
    </row>
    <row r="746" spans="1:9">
      <c r="A746" s="1">
        <v>44918</v>
      </c>
      <c r="B746" s="3">
        <v>382.91</v>
      </c>
      <c r="C746" s="3">
        <f t="shared" si="64"/>
        <v>382.15600000000001</v>
      </c>
      <c r="D746" s="3">
        <f t="shared" si="66"/>
        <v>395.39033333333333</v>
      </c>
      <c r="E746" s="3">
        <f t="shared" si="68"/>
        <v>391.05169999999998</v>
      </c>
      <c r="F746" s="10">
        <v>59857330</v>
      </c>
      <c r="G746" s="10">
        <f t="shared" si="65"/>
        <v>90490322</v>
      </c>
      <c r="H746" s="10">
        <f t="shared" si="67"/>
        <v>83808728.333333328</v>
      </c>
      <c r="I746" s="10">
        <f t="shared" si="69"/>
        <v>84669795.959595963</v>
      </c>
    </row>
    <row r="747" spans="1:9">
      <c r="A747" s="1">
        <v>44922</v>
      </c>
      <c r="B747" s="3">
        <v>381.4</v>
      </c>
      <c r="C747" s="3">
        <f t="shared" si="64"/>
        <v>382.084</v>
      </c>
      <c r="D747" s="3">
        <f t="shared" si="66"/>
        <v>394.9976666666667</v>
      </c>
      <c r="E747" s="3">
        <f t="shared" si="68"/>
        <v>390.73630000000003</v>
      </c>
      <c r="F747" s="10">
        <v>51638180</v>
      </c>
      <c r="G747" s="10">
        <f t="shared" si="65"/>
        <v>78490188</v>
      </c>
      <c r="H747" s="10">
        <f t="shared" si="67"/>
        <v>81088779.333333328</v>
      </c>
      <c r="I747" s="10">
        <f t="shared" si="69"/>
        <v>84996062.020202026</v>
      </c>
    </row>
    <row r="748" spans="1:9">
      <c r="A748" s="1">
        <v>44923</v>
      </c>
      <c r="B748" s="3">
        <v>376.66</v>
      </c>
      <c r="C748" s="3">
        <f t="shared" si="64"/>
        <v>382.36</v>
      </c>
      <c r="D748" s="3">
        <f t="shared" si="66"/>
        <v>394.42733333333325</v>
      </c>
      <c r="E748" s="3">
        <f t="shared" si="68"/>
        <v>390.40860000000009</v>
      </c>
      <c r="F748" s="10">
        <v>70911520</v>
      </c>
      <c r="G748" s="10">
        <f t="shared" si="65"/>
        <v>72842204</v>
      </c>
      <c r="H748" s="10">
        <f t="shared" si="67"/>
        <v>79682056.333333328</v>
      </c>
      <c r="I748" s="10">
        <f t="shared" si="69"/>
        <v>85139504.040404037</v>
      </c>
    </row>
    <row r="749" spans="1:9">
      <c r="A749" s="1">
        <v>44924</v>
      </c>
      <c r="B749" s="3">
        <v>383.44</v>
      </c>
      <c r="C749" s="3">
        <f t="shared" si="64"/>
        <v>381.58400000000006</v>
      </c>
      <c r="D749" s="3">
        <f t="shared" si="66"/>
        <v>393.81199999999995</v>
      </c>
      <c r="E749" s="3">
        <f t="shared" si="68"/>
        <v>390.04050000000012</v>
      </c>
      <c r="F749" s="10">
        <v>66970880</v>
      </c>
      <c r="G749" s="10">
        <f t="shared" si="65"/>
        <v>72139060</v>
      </c>
      <c r="H749" s="10">
        <f t="shared" si="67"/>
        <v>79649334.666666672</v>
      </c>
      <c r="I749" s="10">
        <f t="shared" si="69"/>
        <v>85087213.63636364</v>
      </c>
    </row>
    <row r="750" spans="1:9">
      <c r="A750" s="1">
        <v>44925</v>
      </c>
      <c r="B750" s="3">
        <v>382.43</v>
      </c>
      <c r="C750" s="3">
        <f t="shared" si="64"/>
        <v>381.02600000000007</v>
      </c>
      <c r="D750" s="3">
        <f t="shared" si="66"/>
        <v>393.31033333333329</v>
      </c>
      <c r="E750" s="3">
        <f t="shared" si="68"/>
        <v>389.74500000000012</v>
      </c>
      <c r="F750" s="10">
        <v>84022210</v>
      </c>
      <c r="G750" s="10">
        <f t="shared" si="65"/>
        <v>69899762</v>
      </c>
      <c r="H750" s="10">
        <f t="shared" si="67"/>
        <v>78775215.666666672</v>
      </c>
      <c r="I750" s="10">
        <f t="shared" si="69"/>
        <v>85257774.747474745</v>
      </c>
    </row>
    <row r="751" spans="1:9">
      <c r="A751" s="1">
        <v>44929</v>
      </c>
      <c r="B751" s="3">
        <v>380.82</v>
      </c>
      <c r="C751" s="3">
        <f t="shared" si="64"/>
        <v>381.36800000000005</v>
      </c>
      <c r="D751" s="3">
        <f t="shared" si="66"/>
        <v>392.87633333333332</v>
      </c>
      <c r="E751" s="3">
        <f t="shared" si="68"/>
        <v>389.45580000000007</v>
      </c>
      <c r="F751" s="10">
        <v>74850730</v>
      </c>
      <c r="G751" s="10">
        <f t="shared" si="65"/>
        <v>66680024</v>
      </c>
      <c r="H751" s="10">
        <f t="shared" si="67"/>
        <v>79292341</v>
      </c>
      <c r="I751" s="10">
        <f t="shared" si="69"/>
        <v>85480392.020202026</v>
      </c>
    </row>
    <row r="752" spans="1:9">
      <c r="A752" s="1">
        <v>44930</v>
      </c>
      <c r="B752" s="3">
        <v>383.76</v>
      </c>
      <c r="C752" s="3">
        <f t="shared" si="64"/>
        <v>380.95</v>
      </c>
      <c r="D752" s="3">
        <f t="shared" si="66"/>
        <v>392.42899999999997</v>
      </c>
      <c r="E752" s="3">
        <f t="shared" si="68"/>
        <v>389.06410000000017</v>
      </c>
      <c r="F752" s="10">
        <v>85934100</v>
      </c>
      <c r="G752" s="10">
        <f t="shared" si="65"/>
        <v>69678704</v>
      </c>
      <c r="H752" s="10">
        <f t="shared" si="67"/>
        <v>79304156.666666672</v>
      </c>
      <c r="I752" s="10">
        <f t="shared" si="69"/>
        <v>85635508.181818187</v>
      </c>
    </row>
    <row r="753" spans="1:9">
      <c r="A753" s="1">
        <v>44931</v>
      </c>
      <c r="B753" s="3">
        <v>379.38</v>
      </c>
      <c r="C753" s="3">
        <f t="shared" si="64"/>
        <v>381.42199999999997</v>
      </c>
      <c r="D753" s="3">
        <f t="shared" si="66"/>
        <v>392.02000000000004</v>
      </c>
      <c r="E753" s="3">
        <f t="shared" si="68"/>
        <v>388.70180000000016</v>
      </c>
      <c r="F753" s="10">
        <v>76970460</v>
      </c>
      <c r="G753" s="10">
        <f t="shared" si="65"/>
        <v>76537888</v>
      </c>
      <c r="H753" s="10">
        <f t="shared" si="67"/>
        <v>79071211.666666672</v>
      </c>
      <c r="I753" s="10">
        <f t="shared" si="69"/>
        <v>85790670.101010099</v>
      </c>
    </row>
    <row r="754" spans="1:9">
      <c r="A754" s="1">
        <v>44932</v>
      </c>
      <c r="B754" s="3">
        <v>388.08</v>
      </c>
      <c r="C754" s="3">
        <f t="shared" si="64"/>
        <v>381.96600000000001</v>
      </c>
      <c r="D754" s="3">
        <f t="shared" si="66"/>
        <v>391.51299999999998</v>
      </c>
      <c r="E754" s="3">
        <f t="shared" si="68"/>
        <v>388.22460000000012</v>
      </c>
      <c r="F754" s="10">
        <v>104189600</v>
      </c>
      <c r="G754" s="10">
        <f t="shared" si="65"/>
        <v>77749676</v>
      </c>
      <c r="H754" s="10">
        <f t="shared" si="67"/>
        <v>79928787.333333328</v>
      </c>
      <c r="I754" s="10">
        <f t="shared" si="69"/>
        <v>86035514.141414136</v>
      </c>
    </row>
    <row r="755" spans="1:9">
      <c r="A755" s="1">
        <v>44935</v>
      </c>
      <c r="B755" s="3">
        <v>387.86</v>
      </c>
      <c r="C755" s="3">
        <f t="shared" si="64"/>
        <v>382.89399999999995</v>
      </c>
      <c r="D755" s="3">
        <f t="shared" si="66"/>
        <v>391.11899999999997</v>
      </c>
      <c r="E755" s="3">
        <f t="shared" si="68"/>
        <v>387.81680000000006</v>
      </c>
      <c r="F755" s="10">
        <v>73978070</v>
      </c>
      <c r="G755" s="10">
        <f t="shared" si="65"/>
        <v>85193420</v>
      </c>
      <c r="H755" s="10">
        <f t="shared" si="67"/>
        <v>81387473</v>
      </c>
      <c r="I755" s="10">
        <f t="shared" si="69"/>
        <v>86267051.313131317</v>
      </c>
    </row>
    <row r="756" spans="1:9">
      <c r="A756" s="1">
        <v>44936</v>
      </c>
      <c r="B756" s="3">
        <v>390.58</v>
      </c>
      <c r="C756" s="3">
        <f t="shared" si="64"/>
        <v>383.98</v>
      </c>
      <c r="D756" s="3">
        <f t="shared" si="66"/>
        <v>390.63366666666673</v>
      </c>
      <c r="E756" s="3">
        <f t="shared" si="68"/>
        <v>387.39840000000009</v>
      </c>
      <c r="F756" s="10">
        <v>65358090</v>
      </c>
      <c r="G756" s="10">
        <f t="shared" si="65"/>
        <v>83184592</v>
      </c>
      <c r="H756" s="10">
        <f t="shared" si="67"/>
        <v>81578021</v>
      </c>
      <c r="I756" s="10">
        <f t="shared" si="69"/>
        <v>86720592.323232323</v>
      </c>
    </row>
    <row r="757" spans="1:9">
      <c r="A757" s="1">
        <v>44937</v>
      </c>
      <c r="B757" s="3">
        <v>395.52</v>
      </c>
      <c r="C757" s="3">
        <f t="shared" si="64"/>
        <v>385.93199999999996</v>
      </c>
      <c r="D757" s="3">
        <f t="shared" si="66"/>
        <v>390.24200000000008</v>
      </c>
      <c r="E757" s="3">
        <f t="shared" si="68"/>
        <v>387.0377000000002</v>
      </c>
      <c r="F757" s="10">
        <v>68881080</v>
      </c>
      <c r="G757" s="10">
        <f t="shared" si="65"/>
        <v>81286064</v>
      </c>
      <c r="H757" s="10">
        <f t="shared" si="67"/>
        <v>82738443</v>
      </c>
      <c r="I757" s="10">
        <f t="shared" si="69"/>
        <v>86825791.111111104</v>
      </c>
    </row>
    <row r="758" spans="1:9">
      <c r="A758" s="1">
        <v>44938</v>
      </c>
      <c r="B758" s="3">
        <v>396.96</v>
      </c>
      <c r="C758" s="3">
        <f t="shared" si="64"/>
        <v>388.28399999999999</v>
      </c>
      <c r="D758" s="3">
        <f t="shared" si="66"/>
        <v>390.22900000000004</v>
      </c>
      <c r="E758" s="3">
        <f t="shared" si="68"/>
        <v>386.71400000000023</v>
      </c>
      <c r="F758" s="10">
        <v>90157700</v>
      </c>
      <c r="G758" s="10">
        <f t="shared" si="65"/>
        <v>77875460</v>
      </c>
      <c r="H758" s="10">
        <f t="shared" si="67"/>
        <v>82767087.333333328</v>
      </c>
      <c r="I758" s="10">
        <f t="shared" si="69"/>
        <v>86990789.898989901</v>
      </c>
    </row>
    <row r="759" spans="1:9">
      <c r="A759" s="1">
        <v>44939</v>
      </c>
      <c r="B759" s="3">
        <v>398.5</v>
      </c>
      <c r="C759" s="3">
        <f t="shared" si="64"/>
        <v>391.8</v>
      </c>
      <c r="D759" s="3">
        <f t="shared" si="66"/>
        <v>390.28666666666663</v>
      </c>
      <c r="E759" s="3">
        <f t="shared" si="68"/>
        <v>386.46220000000017</v>
      </c>
      <c r="F759" s="10">
        <v>63903930</v>
      </c>
      <c r="G759" s="10">
        <f t="shared" si="65"/>
        <v>80512908</v>
      </c>
      <c r="H759" s="10">
        <f t="shared" si="67"/>
        <v>84028676</v>
      </c>
      <c r="I759" s="10">
        <f t="shared" si="69"/>
        <v>86999518.989898995</v>
      </c>
    </row>
    <row r="760" spans="1:9">
      <c r="A760" s="1">
        <v>44943</v>
      </c>
      <c r="B760" s="3">
        <v>397.77</v>
      </c>
      <c r="C760" s="3">
        <f t="shared" si="64"/>
        <v>393.88400000000001</v>
      </c>
      <c r="D760" s="3">
        <f t="shared" si="66"/>
        <v>389.98066666666659</v>
      </c>
      <c r="E760" s="3">
        <f t="shared" si="68"/>
        <v>386.31370000000015</v>
      </c>
      <c r="F760" s="10">
        <v>62677280</v>
      </c>
      <c r="G760" s="10">
        <f t="shared" si="65"/>
        <v>72455774</v>
      </c>
      <c r="H760" s="10">
        <f t="shared" si="67"/>
        <v>81339917</v>
      </c>
      <c r="I760" s="10">
        <f t="shared" si="69"/>
        <v>87125398.383838385</v>
      </c>
    </row>
    <row r="761" spans="1:9">
      <c r="A761" s="1">
        <v>44944</v>
      </c>
      <c r="B761" s="3">
        <v>391.49</v>
      </c>
      <c r="C761" s="3">
        <f t="shared" si="64"/>
        <v>395.86599999999999</v>
      </c>
      <c r="D761" s="3">
        <f t="shared" si="66"/>
        <v>389.66033333333331</v>
      </c>
      <c r="E761" s="3">
        <f t="shared" si="68"/>
        <v>386.16790000000015</v>
      </c>
      <c r="F761" s="10">
        <v>99632260</v>
      </c>
      <c r="G761" s="10">
        <f t="shared" si="65"/>
        <v>70195616</v>
      </c>
      <c r="H761" s="10">
        <f t="shared" si="67"/>
        <v>80882554</v>
      </c>
      <c r="I761" s="10">
        <f t="shared" si="69"/>
        <v>87274880</v>
      </c>
    </row>
    <row r="762" spans="1:9">
      <c r="A762" s="1">
        <v>44945</v>
      </c>
      <c r="B762" s="3">
        <v>388.64</v>
      </c>
      <c r="C762" s="3">
        <f t="shared" si="64"/>
        <v>396.048</v>
      </c>
      <c r="D762" s="3">
        <f t="shared" si="66"/>
        <v>389.1463333333333</v>
      </c>
      <c r="E762" s="3">
        <f t="shared" si="68"/>
        <v>385.94610000000017</v>
      </c>
      <c r="F762" s="10">
        <v>86958920</v>
      </c>
      <c r="G762" s="10">
        <f t="shared" si="65"/>
        <v>77050450</v>
      </c>
      <c r="H762" s="10">
        <f t="shared" si="67"/>
        <v>81358871.666666672</v>
      </c>
      <c r="I762" s="10">
        <f t="shared" si="69"/>
        <v>87411238.383838385</v>
      </c>
    </row>
    <row r="763" spans="1:9">
      <c r="A763" s="1">
        <v>44946</v>
      </c>
      <c r="B763" s="3">
        <v>395.88</v>
      </c>
      <c r="C763" s="3">
        <f t="shared" si="64"/>
        <v>394.67200000000003</v>
      </c>
      <c r="D763" s="3">
        <f t="shared" si="66"/>
        <v>388.78133333333335</v>
      </c>
      <c r="E763" s="3">
        <f t="shared" si="68"/>
        <v>385.63740000000013</v>
      </c>
      <c r="F763" s="10">
        <v>91806360</v>
      </c>
      <c r="G763" s="10">
        <f t="shared" si="65"/>
        <v>80666018</v>
      </c>
      <c r="H763" s="10">
        <f t="shared" si="67"/>
        <v>81681175</v>
      </c>
      <c r="I763" s="10">
        <f t="shared" si="69"/>
        <v>87903056.666666672</v>
      </c>
    </row>
    <row r="764" spans="1:9">
      <c r="A764" s="1">
        <v>44949</v>
      </c>
      <c r="B764" s="3">
        <v>400.63</v>
      </c>
      <c r="C764" s="3">
        <f t="shared" si="64"/>
        <v>394.45600000000002</v>
      </c>
      <c r="D764" s="3">
        <f t="shared" si="66"/>
        <v>388.84966666666662</v>
      </c>
      <c r="E764" s="3">
        <f t="shared" si="68"/>
        <v>385.54310000000004</v>
      </c>
      <c r="F764" s="10">
        <v>84178800</v>
      </c>
      <c r="G764" s="10">
        <f t="shared" si="65"/>
        <v>80995750</v>
      </c>
      <c r="H764" s="10">
        <f t="shared" si="67"/>
        <v>82142313</v>
      </c>
      <c r="I764" s="10">
        <f t="shared" si="69"/>
        <v>87740146.767676771</v>
      </c>
    </row>
    <row r="765" spans="1:9">
      <c r="A765" s="1">
        <v>44950</v>
      </c>
      <c r="B765" s="3">
        <v>400.2</v>
      </c>
      <c r="C765" s="3">
        <f t="shared" si="64"/>
        <v>394.88200000000006</v>
      </c>
      <c r="D765" s="3">
        <f t="shared" si="66"/>
        <v>389.09866666666659</v>
      </c>
      <c r="E765" s="3">
        <f t="shared" si="68"/>
        <v>385.5231</v>
      </c>
      <c r="F765" s="10">
        <v>59524910</v>
      </c>
      <c r="G765" s="10">
        <f t="shared" si="65"/>
        <v>85050724</v>
      </c>
      <c r="H765" s="10">
        <f t="shared" si="67"/>
        <v>82750676.333333328</v>
      </c>
      <c r="I765" s="10">
        <f t="shared" si="69"/>
        <v>88007172.525252521</v>
      </c>
    </row>
    <row r="766" spans="1:9">
      <c r="A766" s="1">
        <v>44951</v>
      </c>
      <c r="B766" s="3">
        <v>400.35</v>
      </c>
      <c r="C766" s="3">
        <f t="shared" si="64"/>
        <v>395.36799999999999</v>
      </c>
      <c r="D766" s="3">
        <f t="shared" si="66"/>
        <v>389.23066666666654</v>
      </c>
      <c r="E766" s="3">
        <f t="shared" si="68"/>
        <v>385.54299999999995</v>
      </c>
      <c r="F766" s="10">
        <v>84800250</v>
      </c>
      <c r="G766" s="10">
        <f t="shared" si="65"/>
        <v>84420250</v>
      </c>
      <c r="H766" s="10">
        <f t="shared" si="67"/>
        <v>82710243</v>
      </c>
      <c r="I766" s="10">
        <f t="shared" si="69"/>
        <v>87992287.272727266</v>
      </c>
    </row>
    <row r="767" spans="1:9">
      <c r="A767" s="1">
        <v>44952</v>
      </c>
      <c r="B767" s="3">
        <v>404.75</v>
      </c>
      <c r="C767" s="3">
        <f t="shared" si="64"/>
        <v>397.14000000000004</v>
      </c>
      <c r="D767" s="3">
        <f t="shared" si="66"/>
        <v>389.46633333333324</v>
      </c>
      <c r="E767" s="3">
        <f t="shared" si="68"/>
        <v>385.59469999999993</v>
      </c>
      <c r="F767" s="10">
        <v>72287430</v>
      </c>
      <c r="G767" s="10">
        <f t="shared" si="65"/>
        <v>81453848</v>
      </c>
      <c r="H767" s="10">
        <f t="shared" si="67"/>
        <v>82821993.666666672</v>
      </c>
      <c r="I767" s="10">
        <f t="shared" si="69"/>
        <v>87825572.525252521</v>
      </c>
    </row>
    <row r="768" spans="1:9">
      <c r="A768" s="1">
        <v>44953</v>
      </c>
      <c r="B768" s="3">
        <v>405.68</v>
      </c>
      <c r="C768" s="3">
        <f t="shared" si="64"/>
        <v>400.36199999999997</v>
      </c>
      <c r="D768" s="3">
        <f t="shared" si="66"/>
        <v>389.65966666666657</v>
      </c>
      <c r="E768" s="3">
        <f t="shared" si="68"/>
        <v>385.67799999999994</v>
      </c>
      <c r="F768" s="10">
        <v>68346180</v>
      </c>
      <c r="G768" s="10">
        <f t="shared" si="65"/>
        <v>78519550</v>
      </c>
      <c r="H768" s="10">
        <f t="shared" si="67"/>
        <v>82718046.666666672</v>
      </c>
      <c r="I768" s="10">
        <f t="shared" si="69"/>
        <v>87886786.36363636</v>
      </c>
    </row>
    <row r="769" spans="1:9">
      <c r="A769" s="1">
        <v>44956</v>
      </c>
      <c r="B769" s="3">
        <v>400.59</v>
      </c>
      <c r="C769" s="3">
        <f t="shared" si="64"/>
        <v>402.322</v>
      </c>
      <c r="D769" s="3">
        <f t="shared" si="66"/>
        <v>389.78333333333325</v>
      </c>
      <c r="E769" s="3">
        <f t="shared" si="68"/>
        <v>385.81239999999997</v>
      </c>
      <c r="F769" s="10">
        <v>74202020</v>
      </c>
      <c r="G769" s="10">
        <f t="shared" si="65"/>
        <v>73827514</v>
      </c>
      <c r="H769" s="10">
        <f t="shared" si="67"/>
        <v>80870169.333333328</v>
      </c>
      <c r="I769" s="10">
        <f t="shared" si="69"/>
        <v>87610577.070707068</v>
      </c>
    </row>
    <row r="770" spans="1:9">
      <c r="A770" s="1">
        <v>44957</v>
      </c>
      <c r="B770" s="3">
        <v>406.48</v>
      </c>
      <c r="C770" s="3">
        <f t="shared" si="64"/>
        <v>402.31399999999996</v>
      </c>
      <c r="D770" s="3">
        <f t="shared" si="66"/>
        <v>389.82299999999998</v>
      </c>
      <c r="E770" s="3">
        <f t="shared" si="68"/>
        <v>385.91069999999991</v>
      </c>
      <c r="F770" s="10">
        <v>86811790</v>
      </c>
      <c r="G770" s="10">
        <f t="shared" si="65"/>
        <v>71832158</v>
      </c>
      <c r="H770" s="10">
        <f t="shared" si="67"/>
        <v>79739860</v>
      </c>
      <c r="I770" s="10">
        <f t="shared" si="69"/>
        <v>87526827.37373738</v>
      </c>
    </row>
    <row r="771" spans="1:9">
      <c r="A771" s="1">
        <v>44958</v>
      </c>
      <c r="B771" s="3">
        <v>410.8</v>
      </c>
      <c r="C771" s="3">
        <f t="shared" si="64"/>
        <v>403.57</v>
      </c>
      <c r="D771" s="3">
        <f t="shared" si="66"/>
        <v>390.38466666666659</v>
      </c>
      <c r="E771" s="3">
        <f t="shared" si="68"/>
        <v>385.99769999999995</v>
      </c>
      <c r="F771" s="10">
        <v>101459200</v>
      </c>
      <c r="G771" s="10">
        <f t="shared" si="65"/>
        <v>77289534</v>
      </c>
      <c r="H771" s="10">
        <f t="shared" si="67"/>
        <v>78710056.333333328</v>
      </c>
      <c r="I771" s="10">
        <f t="shared" si="69"/>
        <v>87559532.323232323</v>
      </c>
    </row>
    <row r="772" spans="1:9">
      <c r="A772" s="1">
        <v>44959</v>
      </c>
      <c r="B772" s="3">
        <v>416.78</v>
      </c>
      <c r="C772" s="3">
        <f t="shared" si="64"/>
        <v>405.65999999999997</v>
      </c>
      <c r="D772" s="3">
        <f t="shared" si="66"/>
        <v>391.30233333333331</v>
      </c>
      <c r="E772" s="3">
        <f t="shared" si="68"/>
        <v>386.1019</v>
      </c>
      <c r="F772" s="10">
        <v>101654500</v>
      </c>
      <c r="G772" s="10">
        <f t="shared" si="65"/>
        <v>80621324</v>
      </c>
      <c r="H772" s="10">
        <f t="shared" si="67"/>
        <v>78096763</v>
      </c>
      <c r="I772" s="10">
        <f t="shared" si="69"/>
        <v>87620038.484848484</v>
      </c>
    </row>
    <row r="773" spans="1:9">
      <c r="A773" s="1">
        <v>44960</v>
      </c>
      <c r="B773" s="3">
        <v>412.35</v>
      </c>
      <c r="C773" s="3">
        <f t="shared" si="64"/>
        <v>408.06599999999997</v>
      </c>
      <c r="D773" s="3">
        <f t="shared" si="66"/>
        <v>392.52766666666668</v>
      </c>
      <c r="E773" s="3">
        <f t="shared" si="68"/>
        <v>386.20370000000003</v>
      </c>
      <c r="F773" s="10">
        <v>94736780</v>
      </c>
      <c r="G773" s="10">
        <f t="shared" si="65"/>
        <v>86494738</v>
      </c>
      <c r="H773" s="10">
        <f t="shared" si="67"/>
        <v>78822643</v>
      </c>
      <c r="I773" s="10">
        <f t="shared" si="69"/>
        <v>87870061.515151516</v>
      </c>
    </row>
    <row r="774" spans="1:9">
      <c r="A774" s="1">
        <v>44963</v>
      </c>
      <c r="B774" s="3">
        <v>409.83</v>
      </c>
      <c r="C774" s="3">
        <f t="shared" si="64"/>
        <v>409.4</v>
      </c>
      <c r="D774" s="3">
        <f t="shared" si="66"/>
        <v>393.58799999999997</v>
      </c>
      <c r="E774" s="3">
        <f t="shared" si="68"/>
        <v>386.21749999999997</v>
      </c>
      <c r="F774" s="10">
        <v>60295330</v>
      </c>
      <c r="G774" s="10">
        <f t="shared" si="65"/>
        <v>91772858</v>
      </c>
      <c r="H774" s="10">
        <f t="shared" si="67"/>
        <v>79499627.666666672</v>
      </c>
      <c r="I774" s="10">
        <f t="shared" si="69"/>
        <v>88197316.464646459</v>
      </c>
    </row>
    <row r="775" spans="1:9">
      <c r="A775" s="1">
        <v>44964</v>
      </c>
      <c r="B775" s="3">
        <v>415.19</v>
      </c>
      <c r="C775" s="3">
        <f t="shared" si="64"/>
        <v>411.24799999999993</v>
      </c>
      <c r="D775" s="3">
        <f t="shared" si="66"/>
        <v>394.37466666666666</v>
      </c>
      <c r="E775" s="3">
        <f t="shared" si="68"/>
        <v>386.3848000000001</v>
      </c>
      <c r="F775" s="10">
        <v>90990750</v>
      </c>
      <c r="G775" s="10">
        <f t="shared" si="65"/>
        <v>88991520</v>
      </c>
      <c r="H775" s="10">
        <f t="shared" si="67"/>
        <v>78903893</v>
      </c>
      <c r="I775" s="10">
        <f t="shared" si="69"/>
        <v>87912363.737373739</v>
      </c>
    </row>
    <row r="776" spans="1:9">
      <c r="A776" s="1">
        <v>44965</v>
      </c>
      <c r="B776" s="3">
        <v>410.65</v>
      </c>
      <c r="C776" s="3">
        <f t="shared" ref="C776:C839" si="70">AVERAGE(B771:B775)</f>
        <v>412.98999999999995</v>
      </c>
      <c r="D776" s="3">
        <f t="shared" si="66"/>
        <v>395.52366666666671</v>
      </c>
      <c r="E776" s="3">
        <f t="shared" si="68"/>
        <v>386.59070000000014</v>
      </c>
      <c r="F776" s="10">
        <v>76227460</v>
      </c>
      <c r="G776" s="10">
        <f t="shared" ref="G776:G839" si="71">AVERAGE(F771:F775)</f>
        <v>89827312</v>
      </c>
      <c r="H776" s="10">
        <f t="shared" si="67"/>
        <v>78599554.666666672</v>
      </c>
      <c r="I776" s="10">
        <f t="shared" si="69"/>
        <v>87662581.717171714</v>
      </c>
    </row>
    <row r="777" spans="1:9">
      <c r="A777" s="1">
        <v>44966</v>
      </c>
      <c r="B777" s="3">
        <v>407.09</v>
      </c>
      <c r="C777" s="3">
        <f t="shared" si="70"/>
        <v>412.96000000000004</v>
      </c>
      <c r="D777" s="3">
        <f t="shared" si="66"/>
        <v>396.44833333333338</v>
      </c>
      <c r="E777" s="3">
        <f t="shared" si="68"/>
        <v>386.79600000000022</v>
      </c>
      <c r="F777" s="10">
        <v>78694860</v>
      </c>
      <c r="G777" s="10">
        <f t="shared" si="71"/>
        <v>84780964</v>
      </c>
      <c r="H777" s="10">
        <f t="shared" si="67"/>
        <v>79145225.666666672</v>
      </c>
      <c r="I777" s="10">
        <f t="shared" si="69"/>
        <v>87696489.898989901</v>
      </c>
    </row>
    <row r="778" spans="1:9">
      <c r="A778" s="1">
        <v>44967</v>
      </c>
      <c r="B778" s="3">
        <v>408.04</v>
      </c>
      <c r="C778" s="3">
        <f t="shared" si="70"/>
        <v>411.02200000000005</v>
      </c>
      <c r="D778" s="3">
        <f t="shared" si="66"/>
        <v>397.30466666666672</v>
      </c>
      <c r="E778" s="3">
        <f t="shared" si="68"/>
        <v>387.01130000000012</v>
      </c>
      <c r="F778" s="10">
        <v>70769720</v>
      </c>
      <c r="G778" s="10">
        <f t="shared" si="71"/>
        <v>80189036</v>
      </c>
      <c r="H778" s="10">
        <f t="shared" si="67"/>
        <v>80047115</v>
      </c>
      <c r="I778" s="10">
        <f t="shared" si="69"/>
        <v>87425203.63636364</v>
      </c>
    </row>
    <row r="779" spans="1:9">
      <c r="A779" s="1">
        <v>44970</v>
      </c>
      <c r="B779" s="3">
        <v>412.83</v>
      </c>
      <c r="C779" s="3">
        <f t="shared" si="70"/>
        <v>410.16</v>
      </c>
      <c r="D779" s="3">
        <f t="shared" si="66"/>
        <v>398.35066666666677</v>
      </c>
      <c r="E779" s="3">
        <f t="shared" si="68"/>
        <v>387.20620000000019</v>
      </c>
      <c r="F779" s="10">
        <v>64913540</v>
      </c>
      <c r="G779" s="10">
        <f t="shared" si="71"/>
        <v>75395624</v>
      </c>
      <c r="H779" s="10">
        <f t="shared" si="67"/>
        <v>80042388.333333328</v>
      </c>
      <c r="I779" s="10">
        <f t="shared" si="69"/>
        <v>87479914.444444448</v>
      </c>
    </row>
    <row r="780" spans="1:9">
      <c r="A780" s="1">
        <v>44971</v>
      </c>
      <c r="B780" s="3">
        <v>412.64</v>
      </c>
      <c r="C780" s="3">
        <f t="shared" si="70"/>
        <v>410.75999999999993</v>
      </c>
      <c r="D780" s="3">
        <f t="shared" si="66"/>
        <v>399.33033333333339</v>
      </c>
      <c r="E780" s="3">
        <f t="shared" si="68"/>
        <v>387.49360000000024</v>
      </c>
      <c r="F780" s="10">
        <v>88389310</v>
      </c>
      <c r="G780" s="10">
        <f t="shared" si="71"/>
        <v>76319266</v>
      </c>
      <c r="H780" s="10">
        <f t="shared" si="67"/>
        <v>79973810.333333328</v>
      </c>
      <c r="I780" s="10">
        <f t="shared" si="69"/>
        <v>87414205.75757575</v>
      </c>
    </row>
    <row r="781" spans="1:9">
      <c r="A781" s="1">
        <v>44972</v>
      </c>
      <c r="B781" s="3">
        <v>413.98</v>
      </c>
      <c r="C781" s="3">
        <f t="shared" si="70"/>
        <v>410.25</v>
      </c>
      <c r="D781" s="3">
        <f t="shared" si="66"/>
        <v>400.33733333333345</v>
      </c>
      <c r="E781" s="3">
        <f t="shared" si="68"/>
        <v>387.84610000000032</v>
      </c>
      <c r="F781" s="10">
        <v>61685280</v>
      </c>
      <c r="G781" s="10">
        <f t="shared" si="71"/>
        <v>75798978</v>
      </c>
      <c r="H781" s="10">
        <f t="shared" si="67"/>
        <v>80119380.333333328</v>
      </c>
      <c r="I781" s="10">
        <f t="shared" si="69"/>
        <v>86991649.595959589</v>
      </c>
    </row>
    <row r="782" spans="1:9">
      <c r="A782" s="1">
        <v>44973</v>
      </c>
      <c r="B782" s="3">
        <v>408.28</v>
      </c>
      <c r="C782" s="3">
        <f t="shared" si="70"/>
        <v>410.916</v>
      </c>
      <c r="D782" s="3">
        <f t="shared" si="66"/>
        <v>401.4426666666667</v>
      </c>
      <c r="E782" s="3">
        <f t="shared" si="68"/>
        <v>388.24370000000022</v>
      </c>
      <c r="F782" s="10">
        <v>76431470</v>
      </c>
      <c r="G782" s="10">
        <f t="shared" si="71"/>
        <v>72890542</v>
      </c>
      <c r="H782" s="10">
        <f t="shared" si="67"/>
        <v>79680532</v>
      </c>
      <c r="I782" s="10">
        <f t="shared" si="69"/>
        <v>86980706.86868687</v>
      </c>
    </row>
    <row r="783" spans="1:9">
      <c r="A783" s="1">
        <v>44974</v>
      </c>
      <c r="B783" s="3">
        <v>407.26</v>
      </c>
      <c r="C783" s="3">
        <f t="shared" si="70"/>
        <v>411.154</v>
      </c>
      <c r="D783" s="3">
        <f t="shared" si="66"/>
        <v>402.26000000000005</v>
      </c>
      <c r="E783" s="3">
        <f t="shared" si="68"/>
        <v>388.64700000000028</v>
      </c>
      <c r="F783" s="10">
        <v>89257820</v>
      </c>
      <c r="G783" s="10">
        <f t="shared" si="71"/>
        <v>72437864</v>
      </c>
      <c r="H783" s="10">
        <f t="shared" si="67"/>
        <v>79363777.666666672</v>
      </c>
      <c r="I783" s="10">
        <f t="shared" si="69"/>
        <v>86367963.232323229</v>
      </c>
    </row>
    <row r="784" spans="1:9">
      <c r="A784" s="1">
        <v>44978</v>
      </c>
      <c r="B784" s="3">
        <v>399.09</v>
      </c>
      <c r="C784" s="3">
        <f t="shared" si="70"/>
        <v>410.99799999999993</v>
      </c>
      <c r="D784" s="3">
        <f t="shared" si="66"/>
        <v>403.18933333333342</v>
      </c>
      <c r="E784" s="3">
        <f t="shared" si="68"/>
        <v>389.07650000000029</v>
      </c>
      <c r="F784" s="10">
        <v>82655920</v>
      </c>
      <c r="G784" s="10">
        <f t="shared" si="71"/>
        <v>76135484</v>
      </c>
      <c r="H784" s="10">
        <f t="shared" si="67"/>
        <v>79773356.333333328</v>
      </c>
      <c r="I784" s="10">
        <f t="shared" si="69"/>
        <v>86204834.24242425</v>
      </c>
    </row>
    <row r="785" spans="1:9">
      <c r="A785" s="1">
        <v>44979</v>
      </c>
      <c r="B785" s="3">
        <v>398.54</v>
      </c>
      <c r="C785" s="3">
        <f t="shared" si="70"/>
        <v>408.25</v>
      </c>
      <c r="D785" s="3">
        <f t="shared" si="66"/>
        <v>403.55633333333338</v>
      </c>
      <c r="E785" s="3">
        <f t="shared" si="68"/>
        <v>389.43360000000024</v>
      </c>
      <c r="F785" s="10">
        <v>83742290</v>
      </c>
      <c r="G785" s="10">
        <f t="shared" si="71"/>
        <v>79683960</v>
      </c>
      <c r="H785" s="10">
        <f t="shared" si="67"/>
        <v>79055567</v>
      </c>
      <c r="I785" s="10">
        <f t="shared" si="69"/>
        <v>86012548.585858583</v>
      </c>
    </row>
    <row r="786" spans="1:9">
      <c r="A786" s="1">
        <v>44980</v>
      </c>
      <c r="B786" s="3">
        <v>400.66</v>
      </c>
      <c r="C786" s="3">
        <f t="shared" si="70"/>
        <v>405.42999999999995</v>
      </c>
      <c r="D786" s="3">
        <f t="shared" si="66"/>
        <v>403.91233333333344</v>
      </c>
      <c r="E786" s="3">
        <f t="shared" si="68"/>
        <v>389.71370000000024</v>
      </c>
      <c r="F786" s="10">
        <v>96242400</v>
      </c>
      <c r="G786" s="10">
        <f t="shared" si="71"/>
        <v>78754556</v>
      </c>
      <c r="H786" s="10">
        <f t="shared" si="67"/>
        <v>79381041</v>
      </c>
      <c r="I786" s="10">
        <f t="shared" si="69"/>
        <v>85728242.727272734</v>
      </c>
    </row>
    <row r="787" spans="1:9">
      <c r="A787" s="1">
        <v>44981</v>
      </c>
      <c r="B787" s="3">
        <v>396.38</v>
      </c>
      <c r="C787" s="3">
        <f t="shared" si="70"/>
        <v>402.76599999999996</v>
      </c>
      <c r="D787" s="3">
        <f t="shared" si="66"/>
        <v>404.24833333333333</v>
      </c>
      <c r="E787" s="3">
        <f t="shared" si="68"/>
        <v>390.09240000000028</v>
      </c>
      <c r="F787" s="10">
        <v>108194400</v>
      </c>
      <c r="G787" s="10">
        <f t="shared" si="71"/>
        <v>85665980</v>
      </c>
      <c r="H787" s="10">
        <f t="shared" si="67"/>
        <v>80410518</v>
      </c>
      <c r="I787" s="10">
        <f t="shared" si="69"/>
        <v>85433192.121212125</v>
      </c>
    </row>
    <row r="788" spans="1:9">
      <c r="A788" s="1">
        <v>44984</v>
      </c>
      <c r="B788" s="3">
        <v>397.73</v>
      </c>
      <c r="C788" s="3">
        <f t="shared" si="70"/>
        <v>400.38599999999997</v>
      </c>
      <c r="D788" s="3">
        <f t="shared" si="66"/>
        <v>404.27699999999999</v>
      </c>
      <c r="E788" s="3">
        <f t="shared" si="68"/>
        <v>390.48440000000022</v>
      </c>
      <c r="F788" s="10">
        <v>80444740</v>
      </c>
      <c r="G788" s="10">
        <f t="shared" si="71"/>
        <v>92018566</v>
      </c>
      <c r="H788" s="10">
        <f t="shared" si="67"/>
        <v>81720962</v>
      </c>
      <c r="I788" s="10">
        <f t="shared" si="69"/>
        <v>84852699.191919193</v>
      </c>
    </row>
    <row r="789" spans="1:9">
      <c r="A789" s="1">
        <v>44985</v>
      </c>
      <c r="B789" s="3">
        <v>396.26</v>
      </c>
      <c r="C789" s="3">
        <f t="shared" si="70"/>
        <v>398.48</v>
      </c>
      <c r="D789" s="3">
        <f t="shared" si="66"/>
        <v>404.3026666666666</v>
      </c>
      <c r="E789" s="3">
        <f t="shared" si="68"/>
        <v>390.79560000000026</v>
      </c>
      <c r="F789" s="10">
        <v>96438570</v>
      </c>
      <c r="G789" s="10">
        <f t="shared" si="71"/>
        <v>90255950</v>
      </c>
      <c r="H789" s="10">
        <f t="shared" si="67"/>
        <v>81397196.666666672</v>
      </c>
      <c r="I789" s="10">
        <f t="shared" si="69"/>
        <v>85038940.808080807</v>
      </c>
    </row>
    <row r="790" spans="1:9">
      <c r="A790" s="1">
        <v>44986</v>
      </c>
      <c r="B790" s="3">
        <v>394.74</v>
      </c>
      <c r="C790" s="3">
        <f t="shared" si="70"/>
        <v>397.91399999999999</v>
      </c>
      <c r="D790" s="3">
        <f t="shared" si="66"/>
        <v>404.22800000000001</v>
      </c>
      <c r="E790" s="3">
        <f t="shared" si="68"/>
        <v>390.97850000000022</v>
      </c>
      <c r="F790" s="10">
        <v>99706820</v>
      </c>
      <c r="G790" s="10">
        <f t="shared" si="71"/>
        <v>93012480</v>
      </c>
      <c r="H790" s="10">
        <f t="shared" si="67"/>
        <v>82481684.666666672</v>
      </c>
      <c r="I790" s="10">
        <f t="shared" si="69"/>
        <v>84805021.010101005</v>
      </c>
    </row>
    <row r="791" spans="1:9">
      <c r="A791" s="1">
        <v>44987</v>
      </c>
      <c r="B791" s="3">
        <v>397.81</v>
      </c>
      <c r="C791" s="3">
        <f t="shared" si="70"/>
        <v>397.154</v>
      </c>
      <c r="D791" s="3">
        <f t="shared" si="66"/>
        <v>404.12700000000001</v>
      </c>
      <c r="E791" s="3">
        <f t="shared" si="68"/>
        <v>391.1550000000002</v>
      </c>
      <c r="F791" s="10">
        <v>85404730</v>
      </c>
      <c r="G791" s="10">
        <f t="shared" si="71"/>
        <v>96205386</v>
      </c>
      <c r="H791" s="10">
        <f t="shared" si="67"/>
        <v>83716002.666666672</v>
      </c>
      <c r="I791" s="10">
        <f t="shared" si="69"/>
        <v>84889595.75757575</v>
      </c>
    </row>
    <row r="792" spans="1:9">
      <c r="A792" s="1">
        <v>44988</v>
      </c>
      <c r="B792" s="3">
        <v>404.19</v>
      </c>
      <c r="C792" s="3">
        <f t="shared" si="70"/>
        <v>396.58399999999995</v>
      </c>
      <c r="D792" s="3">
        <f t="shared" si="66"/>
        <v>404.33766666666668</v>
      </c>
      <c r="E792" s="3">
        <f t="shared" si="68"/>
        <v>391.40110000000016</v>
      </c>
      <c r="F792" s="10">
        <v>90119950</v>
      </c>
      <c r="G792" s="10">
        <f t="shared" si="71"/>
        <v>94037852</v>
      </c>
      <c r="H792" s="10">
        <f t="shared" si="67"/>
        <v>83241751.666666672</v>
      </c>
      <c r="I792" s="10">
        <f t="shared" si="69"/>
        <v>85065083.434343427</v>
      </c>
    </row>
    <row r="793" spans="1:9">
      <c r="A793" s="1">
        <v>44991</v>
      </c>
      <c r="B793" s="3">
        <v>404.47</v>
      </c>
      <c r="C793" s="3">
        <f t="shared" si="70"/>
        <v>398.14600000000002</v>
      </c>
      <c r="D793" s="3">
        <f t="shared" si="66"/>
        <v>404.85599999999994</v>
      </c>
      <c r="E793" s="3">
        <f t="shared" si="68"/>
        <v>391.81510000000014</v>
      </c>
      <c r="F793" s="10">
        <v>72795950</v>
      </c>
      <c r="G793" s="10">
        <f t="shared" si="71"/>
        <v>90422962</v>
      </c>
      <c r="H793" s="10">
        <f t="shared" si="67"/>
        <v>83347119.333333328</v>
      </c>
      <c r="I793" s="10">
        <f t="shared" si="69"/>
        <v>84838974.646464646</v>
      </c>
    </row>
    <row r="794" spans="1:9">
      <c r="A794" s="1">
        <v>44992</v>
      </c>
      <c r="B794" s="3">
        <v>398.27</v>
      </c>
      <c r="C794" s="3">
        <f t="shared" si="70"/>
        <v>399.49400000000003</v>
      </c>
      <c r="D794" s="3">
        <f t="shared" si="66"/>
        <v>405.14233333333328</v>
      </c>
      <c r="E794" s="3">
        <f t="shared" si="68"/>
        <v>392.25960000000021</v>
      </c>
      <c r="F794" s="10">
        <v>108310600</v>
      </c>
      <c r="G794" s="10">
        <f t="shared" si="71"/>
        <v>88893204</v>
      </c>
      <c r="H794" s="10">
        <f t="shared" si="67"/>
        <v>82713439</v>
      </c>
      <c r="I794" s="10">
        <f t="shared" si="69"/>
        <v>84981168.383838385</v>
      </c>
    </row>
    <row r="795" spans="1:9">
      <c r="A795" s="1">
        <v>44993</v>
      </c>
      <c r="B795" s="3">
        <v>398.92</v>
      </c>
      <c r="C795" s="3">
        <f t="shared" si="70"/>
        <v>399.89600000000002</v>
      </c>
      <c r="D795" s="3">
        <f t="shared" si="66"/>
        <v>405.06366666666662</v>
      </c>
      <c r="E795" s="3">
        <f t="shared" si="68"/>
        <v>392.6649000000001</v>
      </c>
      <c r="F795" s="10">
        <v>74746630</v>
      </c>
      <c r="G795" s="10">
        <f t="shared" si="71"/>
        <v>91267610</v>
      </c>
      <c r="H795" s="10">
        <f t="shared" si="67"/>
        <v>83517832.333333328</v>
      </c>
      <c r="I795" s="10">
        <f t="shared" si="69"/>
        <v>84782311.414141417</v>
      </c>
    </row>
    <row r="796" spans="1:9">
      <c r="A796" s="1">
        <v>44994</v>
      </c>
      <c r="B796" s="3">
        <v>391.56</v>
      </c>
      <c r="C796" s="3">
        <f t="shared" si="70"/>
        <v>400.73200000000003</v>
      </c>
      <c r="D796" s="3">
        <f t="shared" si="66"/>
        <v>405.02099999999996</v>
      </c>
      <c r="E796" s="3">
        <f t="shared" si="68"/>
        <v>393.08850000000012</v>
      </c>
      <c r="F796" s="10">
        <v>111945300</v>
      </c>
      <c r="G796" s="10">
        <f t="shared" si="71"/>
        <v>86275572</v>
      </c>
      <c r="H796" s="10">
        <f t="shared" si="67"/>
        <v>84025223</v>
      </c>
      <c r="I796" s="10">
        <f t="shared" si="69"/>
        <v>85098662.929292932</v>
      </c>
    </row>
    <row r="797" spans="1:9">
      <c r="A797" s="1">
        <v>44995</v>
      </c>
      <c r="B797" s="3">
        <v>385.91</v>
      </c>
      <c r="C797" s="3">
        <f t="shared" si="70"/>
        <v>399.48200000000003</v>
      </c>
      <c r="D797" s="3">
        <f t="shared" si="66"/>
        <v>404.72799999999995</v>
      </c>
      <c r="E797" s="3">
        <f t="shared" si="68"/>
        <v>393.34440000000012</v>
      </c>
      <c r="F797" s="10">
        <v>189253000</v>
      </c>
      <c r="G797" s="10">
        <f t="shared" si="71"/>
        <v>91583686</v>
      </c>
      <c r="H797" s="10">
        <f t="shared" si="67"/>
        <v>84930058</v>
      </c>
      <c r="I797" s="10">
        <f t="shared" si="69"/>
        <v>84366260.202020198</v>
      </c>
    </row>
    <row r="798" spans="1:9">
      <c r="A798" s="1">
        <v>44998</v>
      </c>
      <c r="B798" s="3">
        <v>385.36</v>
      </c>
      <c r="C798" s="3">
        <f t="shared" si="70"/>
        <v>395.82600000000002</v>
      </c>
      <c r="D798" s="3">
        <f t="shared" si="66"/>
        <v>404.1</v>
      </c>
      <c r="E798" s="3">
        <f t="shared" si="68"/>
        <v>393.62720000000007</v>
      </c>
      <c r="F798" s="10">
        <v>157790000</v>
      </c>
      <c r="G798" s="10">
        <f t="shared" si="71"/>
        <v>111410296</v>
      </c>
      <c r="H798" s="10">
        <f t="shared" si="67"/>
        <v>88828910.333333328</v>
      </c>
      <c r="I798" s="10">
        <f t="shared" si="69"/>
        <v>84247152.121212125</v>
      </c>
    </row>
    <row r="799" spans="1:9">
      <c r="A799" s="1">
        <v>44999</v>
      </c>
      <c r="B799" s="3">
        <v>391.73</v>
      </c>
      <c r="C799" s="3">
        <f t="shared" si="70"/>
        <v>392.00400000000002</v>
      </c>
      <c r="D799" s="3">
        <f t="shared" si="66"/>
        <v>403.42266666666666</v>
      </c>
      <c r="E799" s="3">
        <f t="shared" si="68"/>
        <v>393.81260000000009</v>
      </c>
      <c r="F799" s="10">
        <v>149752400</v>
      </c>
      <c r="G799" s="10">
        <f t="shared" si="71"/>
        <v>128409106</v>
      </c>
      <c r="H799" s="10">
        <f t="shared" si="67"/>
        <v>91810371</v>
      </c>
      <c r="I799" s="10">
        <f t="shared" si="69"/>
        <v>85217705.353535354</v>
      </c>
    </row>
    <row r="800" spans="1:9">
      <c r="A800" s="1">
        <v>45000</v>
      </c>
      <c r="B800" s="3">
        <v>389.28</v>
      </c>
      <c r="C800" s="3">
        <f t="shared" si="70"/>
        <v>390.69600000000003</v>
      </c>
      <c r="D800" s="3">
        <f t="shared" si="66"/>
        <v>403.1273333333333</v>
      </c>
      <c r="E800" s="3">
        <f t="shared" si="68"/>
        <v>394.01860000000011</v>
      </c>
      <c r="F800" s="10">
        <v>172996900</v>
      </c>
      <c r="G800" s="10">
        <f t="shared" si="71"/>
        <v>136697466</v>
      </c>
      <c r="H800" s="10">
        <f t="shared" si="67"/>
        <v>94328717</v>
      </c>
      <c r="I800" s="10">
        <f t="shared" si="69"/>
        <v>85830100.808080807</v>
      </c>
    </row>
    <row r="801" spans="1:9">
      <c r="A801" s="1">
        <v>45001</v>
      </c>
      <c r="B801" s="3">
        <v>396.11</v>
      </c>
      <c r="C801" s="3">
        <f t="shared" si="70"/>
        <v>388.76799999999997</v>
      </c>
      <c r="D801" s="3">
        <f t="shared" ref="D801:D864" si="72">AVERAGE(B771:B800)</f>
        <v>402.55400000000003</v>
      </c>
      <c r="E801" s="3">
        <f t="shared" si="68"/>
        <v>394.22640000000007</v>
      </c>
      <c r="F801" s="10">
        <v>143753900</v>
      </c>
      <c r="G801" s="10">
        <f t="shared" si="71"/>
        <v>156347520</v>
      </c>
      <c r="H801" s="10">
        <f t="shared" ref="H801:H864" si="73">AVERAGE(F771:F800)</f>
        <v>97201554</v>
      </c>
      <c r="I801" s="10">
        <f t="shared" si="69"/>
        <v>86537227.474747479</v>
      </c>
    </row>
    <row r="802" spans="1:9">
      <c r="A802" s="1">
        <v>45002</v>
      </c>
      <c r="B802" s="3">
        <v>389.99</v>
      </c>
      <c r="C802" s="3">
        <f t="shared" si="70"/>
        <v>389.678</v>
      </c>
      <c r="D802" s="3">
        <f t="shared" si="72"/>
        <v>402.06433333333337</v>
      </c>
      <c r="E802" s="3">
        <f t="shared" si="68"/>
        <v>394.53340000000003</v>
      </c>
      <c r="F802" s="10">
        <v>140553400</v>
      </c>
      <c r="G802" s="10">
        <f t="shared" si="71"/>
        <v>162709240</v>
      </c>
      <c r="H802" s="10">
        <f t="shared" si="73"/>
        <v>98611377.333333328</v>
      </c>
      <c r="I802" s="10">
        <f t="shared" si="69"/>
        <v>87392922.525252521</v>
      </c>
    </row>
    <row r="803" spans="1:9">
      <c r="A803" s="1">
        <v>45005</v>
      </c>
      <c r="B803" s="3">
        <v>393.74</v>
      </c>
      <c r="C803" s="3">
        <f t="shared" si="70"/>
        <v>390.49400000000003</v>
      </c>
      <c r="D803" s="3">
        <f t="shared" si="72"/>
        <v>401.17133333333339</v>
      </c>
      <c r="E803" s="3">
        <f t="shared" si="68"/>
        <v>394.69040000000007</v>
      </c>
      <c r="F803" s="10">
        <v>93055780</v>
      </c>
      <c r="G803" s="10">
        <f t="shared" si="71"/>
        <v>152969320</v>
      </c>
      <c r="H803" s="10">
        <f t="shared" si="73"/>
        <v>99908007.333333328</v>
      </c>
      <c r="I803" s="10">
        <f t="shared" si="69"/>
        <v>87521361.919191912</v>
      </c>
    </row>
    <row r="804" spans="1:9">
      <c r="A804" s="1">
        <v>45006</v>
      </c>
      <c r="B804" s="3">
        <v>398.91</v>
      </c>
      <c r="C804" s="3">
        <f t="shared" si="70"/>
        <v>392.16999999999996</v>
      </c>
      <c r="D804" s="3">
        <f t="shared" si="72"/>
        <v>400.55100000000004</v>
      </c>
      <c r="E804" s="3">
        <f t="shared" si="68"/>
        <v>394.83910000000003</v>
      </c>
      <c r="F804" s="10">
        <v>91524250</v>
      </c>
      <c r="G804" s="10">
        <f t="shared" si="71"/>
        <v>140022476</v>
      </c>
      <c r="H804" s="10">
        <f t="shared" si="73"/>
        <v>99851974</v>
      </c>
      <c r="I804" s="10">
        <f t="shared" si="69"/>
        <v>88078094.141414136</v>
      </c>
    </row>
    <row r="805" spans="1:9">
      <c r="A805" s="1">
        <v>45007</v>
      </c>
      <c r="B805" s="3">
        <v>392.11</v>
      </c>
      <c r="C805" s="3">
        <f t="shared" si="70"/>
        <v>393.60600000000005</v>
      </c>
      <c r="D805" s="3">
        <f t="shared" si="72"/>
        <v>400.18700000000001</v>
      </c>
      <c r="E805" s="3">
        <f t="shared" si="68"/>
        <v>394.97900000000004</v>
      </c>
      <c r="F805" s="10">
        <v>111746600</v>
      </c>
      <c r="G805" s="10">
        <f t="shared" si="71"/>
        <v>128376846</v>
      </c>
      <c r="H805" s="10">
        <f t="shared" si="73"/>
        <v>100892938</v>
      </c>
      <c r="I805" s="10">
        <f t="shared" si="69"/>
        <v>88221623.737373739</v>
      </c>
    </row>
    <row r="806" spans="1:9">
      <c r="A806" s="1">
        <v>45008</v>
      </c>
      <c r="B806" s="3">
        <v>393.17</v>
      </c>
      <c r="C806" s="3">
        <f t="shared" si="70"/>
        <v>394.17200000000003</v>
      </c>
      <c r="D806" s="3">
        <f t="shared" si="72"/>
        <v>399.41766666666666</v>
      </c>
      <c r="E806" s="3">
        <f t="shared" si="68"/>
        <v>395.07990000000007</v>
      </c>
      <c r="F806" s="10">
        <v>119351300</v>
      </c>
      <c r="G806" s="10">
        <f t="shared" si="71"/>
        <v>116126786</v>
      </c>
      <c r="H806" s="10">
        <f t="shared" si="73"/>
        <v>101584799.66666667</v>
      </c>
      <c r="I806" s="10">
        <f t="shared" si="69"/>
        <v>88094724.24242425</v>
      </c>
    </row>
    <row r="807" spans="1:9">
      <c r="A807" s="1">
        <v>45009</v>
      </c>
      <c r="B807" s="3">
        <v>395.75</v>
      </c>
      <c r="C807" s="3">
        <f t="shared" si="70"/>
        <v>393.584</v>
      </c>
      <c r="D807" s="3">
        <f t="shared" si="72"/>
        <v>398.83500000000009</v>
      </c>
      <c r="E807" s="3">
        <f t="shared" ref="E807:E870" si="74">AVERAGE(B707:B806)</f>
        <v>395.21179999999998</v>
      </c>
      <c r="F807" s="10">
        <v>107770100</v>
      </c>
      <c r="G807" s="10">
        <f t="shared" si="71"/>
        <v>111246266</v>
      </c>
      <c r="H807" s="10">
        <f t="shared" si="73"/>
        <v>103022261</v>
      </c>
      <c r="I807" s="10">
        <f t="shared" ref="I807:I870" si="75">AVERAGE(F707:F805)</f>
        <v>88395480.202020198</v>
      </c>
    </row>
    <row r="808" spans="1:9">
      <c r="A808" s="1">
        <v>45012</v>
      </c>
      <c r="B808" s="3">
        <v>396.49</v>
      </c>
      <c r="C808" s="3">
        <f t="shared" si="70"/>
        <v>394.73600000000005</v>
      </c>
      <c r="D808" s="3">
        <f t="shared" si="72"/>
        <v>398.45700000000005</v>
      </c>
      <c r="E808" s="3">
        <f t="shared" si="74"/>
        <v>395.27909999999997</v>
      </c>
      <c r="F808" s="10">
        <v>74010410</v>
      </c>
      <c r="G808" s="10">
        <f t="shared" si="71"/>
        <v>104689606</v>
      </c>
      <c r="H808" s="10">
        <f t="shared" si="73"/>
        <v>103991435.66666667</v>
      </c>
      <c r="I808" s="10">
        <f t="shared" si="75"/>
        <v>88587897.37373738</v>
      </c>
    </row>
    <row r="809" spans="1:9">
      <c r="A809" s="1">
        <v>45013</v>
      </c>
      <c r="B809" s="3">
        <v>395.6</v>
      </c>
      <c r="C809" s="3">
        <f t="shared" si="70"/>
        <v>395.286</v>
      </c>
      <c r="D809" s="3">
        <f t="shared" si="72"/>
        <v>398.072</v>
      </c>
      <c r="E809" s="3">
        <f t="shared" si="74"/>
        <v>395.38190000000003</v>
      </c>
      <c r="F809" s="10">
        <v>62871680</v>
      </c>
      <c r="G809" s="10">
        <f t="shared" si="71"/>
        <v>100880532</v>
      </c>
      <c r="H809" s="10">
        <f t="shared" si="73"/>
        <v>104099458.66666667</v>
      </c>
      <c r="I809" s="10">
        <f t="shared" si="75"/>
        <v>88700410.909090906</v>
      </c>
    </row>
    <row r="810" spans="1:9">
      <c r="A810" s="1">
        <v>45014</v>
      </c>
      <c r="B810" s="3">
        <v>401.35</v>
      </c>
      <c r="C810" s="3">
        <f t="shared" si="70"/>
        <v>394.62399999999997</v>
      </c>
      <c r="D810" s="3">
        <f t="shared" si="72"/>
        <v>397.4976666666667</v>
      </c>
      <c r="E810" s="3">
        <f t="shared" si="74"/>
        <v>395.49270000000001</v>
      </c>
      <c r="F810" s="10">
        <v>77497880</v>
      </c>
      <c r="G810" s="10">
        <f t="shared" si="71"/>
        <v>95150018</v>
      </c>
      <c r="H810" s="10">
        <f t="shared" si="73"/>
        <v>104031396.66666667</v>
      </c>
      <c r="I810" s="10">
        <f t="shared" si="75"/>
        <v>88585287.777777776</v>
      </c>
    </row>
    <row r="811" spans="1:9">
      <c r="A811" s="1">
        <v>45015</v>
      </c>
      <c r="B811" s="3">
        <v>403.7</v>
      </c>
      <c r="C811" s="3">
        <f t="shared" si="70"/>
        <v>396.47200000000004</v>
      </c>
      <c r="D811" s="3">
        <f t="shared" si="72"/>
        <v>397.12133333333333</v>
      </c>
      <c r="E811" s="3">
        <f t="shared" si="74"/>
        <v>395.75749999999999</v>
      </c>
      <c r="F811" s="10">
        <v>69840050</v>
      </c>
      <c r="G811" s="10">
        <f t="shared" si="71"/>
        <v>88300274</v>
      </c>
      <c r="H811" s="10">
        <f t="shared" si="73"/>
        <v>103668349</v>
      </c>
      <c r="I811" s="10">
        <f t="shared" si="75"/>
        <v>87937623.939393938</v>
      </c>
    </row>
    <row r="812" spans="1:9">
      <c r="A812" s="1">
        <v>45016</v>
      </c>
      <c r="B812" s="3">
        <v>409.39</v>
      </c>
      <c r="C812" s="3">
        <f t="shared" si="70"/>
        <v>398.57800000000003</v>
      </c>
      <c r="D812" s="3">
        <f t="shared" si="72"/>
        <v>396.77866666666671</v>
      </c>
      <c r="E812" s="3">
        <f t="shared" si="74"/>
        <v>396.08439999999996</v>
      </c>
      <c r="F812" s="10">
        <v>112062600</v>
      </c>
      <c r="G812" s="10">
        <f t="shared" si="71"/>
        <v>78398024</v>
      </c>
      <c r="H812" s="10">
        <f t="shared" si="73"/>
        <v>103940174.66666667</v>
      </c>
      <c r="I812" s="10">
        <f t="shared" si="75"/>
        <v>87840631.616161615</v>
      </c>
    </row>
    <row r="813" spans="1:9">
      <c r="A813" s="1">
        <v>45019</v>
      </c>
      <c r="B813" s="3">
        <v>410.95</v>
      </c>
      <c r="C813" s="3">
        <f t="shared" si="70"/>
        <v>401.30600000000004</v>
      </c>
      <c r="D813" s="3">
        <f t="shared" si="72"/>
        <v>396.81566666666663</v>
      </c>
      <c r="E813" s="3">
        <f t="shared" si="74"/>
        <v>396.41480000000001</v>
      </c>
      <c r="F813" s="10">
        <v>67391100</v>
      </c>
      <c r="G813" s="10">
        <f t="shared" si="71"/>
        <v>79256524</v>
      </c>
      <c r="H813" s="10">
        <f t="shared" si="73"/>
        <v>105127879</v>
      </c>
      <c r="I813" s="10">
        <f t="shared" si="75"/>
        <v>87500579.595959589</v>
      </c>
    </row>
    <row r="814" spans="1:9">
      <c r="A814" s="1">
        <v>45020</v>
      </c>
      <c r="B814" s="3">
        <v>408.67</v>
      </c>
      <c r="C814" s="3">
        <f t="shared" si="70"/>
        <v>404.19799999999998</v>
      </c>
      <c r="D814" s="3">
        <f t="shared" si="72"/>
        <v>396.93866666666668</v>
      </c>
      <c r="E814" s="3">
        <f t="shared" si="74"/>
        <v>396.72479999999996</v>
      </c>
      <c r="F814" s="10">
        <v>66601530</v>
      </c>
      <c r="G814" s="10">
        <f t="shared" si="71"/>
        <v>77932662</v>
      </c>
      <c r="H814" s="10">
        <f t="shared" si="73"/>
        <v>104398988.33333333</v>
      </c>
      <c r="I814" s="10">
        <f t="shared" si="75"/>
        <v>87942757.878787875</v>
      </c>
    </row>
    <row r="815" spans="1:9">
      <c r="A815" s="1">
        <v>45021</v>
      </c>
      <c r="B815" s="3">
        <v>407.6</v>
      </c>
      <c r="C815" s="3">
        <f t="shared" si="70"/>
        <v>406.81200000000001</v>
      </c>
      <c r="D815" s="3">
        <f t="shared" si="72"/>
        <v>397.25799999999998</v>
      </c>
      <c r="E815" s="3">
        <f t="shared" si="74"/>
        <v>396.99149999999992</v>
      </c>
      <c r="F815" s="10">
        <v>65200240</v>
      </c>
      <c r="G815" s="10">
        <f t="shared" si="71"/>
        <v>78678632</v>
      </c>
      <c r="H815" s="10">
        <f t="shared" si="73"/>
        <v>103863842</v>
      </c>
      <c r="I815" s="10">
        <f t="shared" si="75"/>
        <v>87768515.858585864</v>
      </c>
    </row>
    <row r="816" spans="1:9">
      <c r="A816" s="1">
        <v>45022</v>
      </c>
      <c r="B816" s="3">
        <v>409.19</v>
      </c>
      <c r="C816" s="3">
        <f t="shared" si="70"/>
        <v>408.06200000000001</v>
      </c>
      <c r="D816" s="3">
        <f t="shared" si="72"/>
        <v>397.56</v>
      </c>
      <c r="E816" s="3">
        <f t="shared" si="74"/>
        <v>397.32619999999986</v>
      </c>
      <c r="F816" s="10">
        <v>63743350</v>
      </c>
      <c r="G816" s="10">
        <f t="shared" si="71"/>
        <v>76219104</v>
      </c>
      <c r="H816" s="10">
        <f t="shared" si="73"/>
        <v>103245773.66666667</v>
      </c>
      <c r="I816" s="10">
        <f t="shared" si="75"/>
        <v>87648375.050505057</v>
      </c>
    </row>
    <row r="817" spans="1:9">
      <c r="A817" s="1">
        <v>45026</v>
      </c>
      <c r="B817" s="3">
        <v>409.61</v>
      </c>
      <c r="C817" s="3">
        <f t="shared" si="70"/>
        <v>409.16</v>
      </c>
      <c r="D817" s="3">
        <f t="shared" si="72"/>
        <v>397.8443333333334</v>
      </c>
      <c r="E817" s="3">
        <f t="shared" si="74"/>
        <v>397.4711999999999</v>
      </c>
      <c r="F817" s="10">
        <v>63681040</v>
      </c>
      <c r="G817" s="10">
        <f t="shared" si="71"/>
        <v>74999764</v>
      </c>
      <c r="H817" s="10">
        <f t="shared" si="73"/>
        <v>102162472</v>
      </c>
      <c r="I817" s="10">
        <f t="shared" si="75"/>
        <v>86878116.86868687</v>
      </c>
    </row>
    <row r="818" spans="1:9">
      <c r="A818" s="1">
        <v>45027</v>
      </c>
      <c r="B818" s="3">
        <v>409.72</v>
      </c>
      <c r="C818" s="3">
        <f t="shared" si="70"/>
        <v>409.20400000000001</v>
      </c>
      <c r="D818" s="3">
        <f t="shared" si="72"/>
        <v>398.28533333333337</v>
      </c>
      <c r="E818" s="3">
        <f t="shared" si="74"/>
        <v>397.58219999999989</v>
      </c>
      <c r="F818" s="10">
        <v>59297950</v>
      </c>
      <c r="G818" s="10">
        <f t="shared" si="71"/>
        <v>65323452</v>
      </c>
      <c r="H818" s="10">
        <f t="shared" si="73"/>
        <v>100678693.33333333</v>
      </c>
      <c r="I818" s="10">
        <f t="shared" si="75"/>
        <v>86574111.616161615</v>
      </c>
    </row>
    <row r="819" spans="1:9">
      <c r="A819" s="1">
        <v>45028</v>
      </c>
      <c r="B819" s="3">
        <v>408.05</v>
      </c>
      <c r="C819" s="3">
        <f t="shared" si="70"/>
        <v>408.95800000000003</v>
      </c>
      <c r="D819" s="3">
        <f t="shared" si="72"/>
        <v>398.685</v>
      </c>
      <c r="E819" s="3">
        <f t="shared" si="74"/>
        <v>397.72819999999984</v>
      </c>
      <c r="F819" s="10">
        <v>86420380</v>
      </c>
      <c r="G819" s="10">
        <f t="shared" si="71"/>
        <v>63704822</v>
      </c>
      <c r="H819" s="10">
        <f t="shared" si="73"/>
        <v>99973800.333333328</v>
      </c>
      <c r="I819" s="10">
        <f t="shared" si="75"/>
        <v>86491160.808080807</v>
      </c>
    </row>
    <row r="820" spans="1:9">
      <c r="A820" s="1">
        <v>45029</v>
      </c>
      <c r="B820" s="3">
        <v>413.47</v>
      </c>
      <c r="C820" s="3">
        <f t="shared" si="70"/>
        <v>408.834</v>
      </c>
      <c r="D820" s="3">
        <f t="shared" si="72"/>
        <v>399.07800000000003</v>
      </c>
      <c r="E820" s="3">
        <f t="shared" si="74"/>
        <v>397.82379999999989</v>
      </c>
      <c r="F820" s="10">
        <v>85814750</v>
      </c>
      <c r="G820" s="10">
        <f t="shared" si="71"/>
        <v>67668592</v>
      </c>
      <c r="H820" s="10">
        <f t="shared" si="73"/>
        <v>99639860.666666672</v>
      </c>
      <c r="I820" s="10">
        <f t="shared" si="75"/>
        <v>86148771.919191912</v>
      </c>
    </row>
    <row r="821" spans="1:9">
      <c r="A821" s="1">
        <v>45030</v>
      </c>
      <c r="B821" s="3">
        <v>412.46</v>
      </c>
      <c r="C821" s="3">
        <f t="shared" si="70"/>
        <v>410.00799999999998</v>
      </c>
      <c r="D821" s="3">
        <f t="shared" si="72"/>
        <v>399.70233333333334</v>
      </c>
      <c r="E821" s="3">
        <f t="shared" si="74"/>
        <v>398.00399999999996</v>
      </c>
      <c r="F821" s="10">
        <v>78161500</v>
      </c>
      <c r="G821" s="10">
        <f t="shared" si="71"/>
        <v>71791494</v>
      </c>
      <c r="H821" s="10">
        <f t="shared" si="73"/>
        <v>99176791.666666672</v>
      </c>
      <c r="I821" s="10">
        <f t="shared" si="75"/>
        <v>86329700.50505051</v>
      </c>
    </row>
    <row r="822" spans="1:9">
      <c r="A822" s="1">
        <v>45033</v>
      </c>
      <c r="B822" s="3">
        <v>413.94</v>
      </c>
      <c r="C822" s="3">
        <f t="shared" si="70"/>
        <v>410.66199999999998</v>
      </c>
      <c r="D822" s="3">
        <f t="shared" si="72"/>
        <v>400.19066666666663</v>
      </c>
      <c r="E822" s="3">
        <f t="shared" si="74"/>
        <v>398.18619999999993</v>
      </c>
      <c r="F822" s="10">
        <v>66436400</v>
      </c>
      <c r="G822" s="10">
        <f t="shared" si="71"/>
        <v>74675124</v>
      </c>
      <c r="H822" s="10">
        <f t="shared" si="73"/>
        <v>98935350.666666672</v>
      </c>
      <c r="I822" s="10">
        <f t="shared" si="75"/>
        <v>86444028.686868683</v>
      </c>
    </row>
    <row r="823" spans="1:9">
      <c r="A823" s="1">
        <v>45034</v>
      </c>
      <c r="B823" s="3">
        <v>414.21</v>
      </c>
      <c r="C823" s="3">
        <f t="shared" si="70"/>
        <v>411.52799999999996</v>
      </c>
      <c r="D823" s="3">
        <f t="shared" si="72"/>
        <v>400.51566666666662</v>
      </c>
      <c r="E823" s="3">
        <f t="shared" si="74"/>
        <v>398.36529999999993</v>
      </c>
      <c r="F823" s="10">
        <v>63560000</v>
      </c>
      <c r="G823" s="10">
        <f t="shared" si="71"/>
        <v>75226196</v>
      </c>
      <c r="H823" s="10">
        <f t="shared" si="73"/>
        <v>98145899</v>
      </c>
      <c r="I823" s="10">
        <f t="shared" si="75"/>
        <v>86294928.181818187</v>
      </c>
    </row>
    <row r="824" spans="1:9">
      <c r="A824" s="1">
        <v>45035</v>
      </c>
      <c r="B824" s="3">
        <v>414.14</v>
      </c>
      <c r="C824" s="3">
        <f t="shared" si="70"/>
        <v>412.42600000000004</v>
      </c>
      <c r="D824" s="3">
        <f t="shared" si="72"/>
        <v>400.84033333333326</v>
      </c>
      <c r="E824" s="3">
        <f t="shared" si="74"/>
        <v>398.56149999999997</v>
      </c>
      <c r="F824" s="10">
        <v>55227330</v>
      </c>
      <c r="G824" s="10">
        <f t="shared" si="71"/>
        <v>76078606</v>
      </c>
      <c r="H824" s="10">
        <f t="shared" si="73"/>
        <v>97838034</v>
      </c>
      <c r="I824" s="10">
        <f t="shared" si="75"/>
        <v>86448394.949494943</v>
      </c>
    </row>
    <row r="825" spans="1:9">
      <c r="A825" s="1">
        <v>45036</v>
      </c>
      <c r="B825" s="3">
        <v>411.88</v>
      </c>
      <c r="C825" s="3">
        <f t="shared" si="70"/>
        <v>413.64400000000006</v>
      </c>
      <c r="D825" s="3">
        <f t="shared" si="72"/>
        <v>401.36933333333326</v>
      </c>
      <c r="E825" s="3">
        <f t="shared" si="74"/>
        <v>398.70389999999992</v>
      </c>
      <c r="F825" s="10">
        <v>75840360</v>
      </c>
      <c r="G825" s="10">
        <f t="shared" si="71"/>
        <v>69839996</v>
      </c>
      <c r="H825" s="10">
        <f t="shared" si="73"/>
        <v>96068591.666666672</v>
      </c>
      <c r="I825" s="10">
        <f t="shared" si="75"/>
        <v>86480020.909090906</v>
      </c>
    </row>
    <row r="826" spans="1:9">
      <c r="A826" s="1">
        <v>45037</v>
      </c>
      <c r="B826" s="3">
        <v>412.2</v>
      </c>
      <c r="C826" s="3">
        <f t="shared" si="70"/>
        <v>413.32600000000002</v>
      </c>
      <c r="D826" s="3">
        <f t="shared" si="72"/>
        <v>401.80133333333316</v>
      </c>
      <c r="E826" s="3">
        <f t="shared" si="74"/>
        <v>398.79849999999993</v>
      </c>
      <c r="F826" s="10">
        <v>73457420</v>
      </c>
      <c r="G826" s="10">
        <f t="shared" si="71"/>
        <v>67845118</v>
      </c>
      <c r="H826" s="10">
        <f t="shared" si="73"/>
        <v>96105049.333333328</v>
      </c>
      <c r="I826" s="10">
        <f t="shared" si="75"/>
        <v>86348361.313131317</v>
      </c>
    </row>
    <row r="827" spans="1:9">
      <c r="A827" s="1">
        <v>45040</v>
      </c>
      <c r="B827" s="3">
        <v>412.63</v>
      </c>
      <c r="C827" s="3">
        <f t="shared" si="70"/>
        <v>413.274</v>
      </c>
      <c r="D827" s="3">
        <f t="shared" si="72"/>
        <v>402.48933333333321</v>
      </c>
      <c r="E827" s="3">
        <f t="shared" si="74"/>
        <v>398.89719999999994</v>
      </c>
      <c r="F827" s="10">
        <v>64332100</v>
      </c>
      <c r="G827" s="10">
        <f t="shared" si="71"/>
        <v>66904302</v>
      </c>
      <c r="H827" s="10">
        <f t="shared" si="73"/>
        <v>94822120</v>
      </c>
      <c r="I827" s="10">
        <f t="shared" si="75"/>
        <v>86805885.858585864</v>
      </c>
    </row>
    <row r="828" spans="1:9">
      <c r="A828" s="1">
        <v>45041</v>
      </c>
      <c r="B828" s="3">
        <v>406.08</v>
      </c>
      <c r="C828" s="3">
        <f t="shared" si="70"/>
        <v>413.012</v>
      </c>
      <c r="D828" s="3">
        <f t="shared" si="72"/>
        <v>403.37999999999988</v>
      </c>
      <c r="E828" s="3">
        <f t="shared" si="74"/>
        <v>399.06439999999986</v>
      </c>
      <c r="F828" s="10">
        <v>97766720</v>
      </c>
      <c r="G828" s="10">
        <f t="shared" si="71"/>
        <v>66483442</v>
      </c>
      <c r="H828" s="10">
        <f t="shared" si="73"/>
        <v>90658090</v>
      </c>
      <c r="I828" s="10">
        <f t="shared" si="75"/>
        <v>86860791.616161615</v>
      </c>
    </row>
    <row r="829" spans="1:9">
      <c r="A829" s="1">
        <v>45042</v>
      </c>
      <c r="B829" s="3">
        <v>404.36</v>
      </c>
      <c r="C829" s="3">
        <f t="shared" si="70"/>
        <v>411.38599999999997</v>
      </c>
      <c r="D829" s="3">
        <f t="shared" si="72"/>
        <v>404.07066666666657</v>
      </c>
      <c r="E829" s="3">
        <f t="shared" si="74"/>
        <v>399.17289999999991</v>
      </c>
      <c r="F829" s="10">
        <v>80447050</v>
      </c>
      <c r="G829" s="10">
        <f t="shared" si="71"/>
        <v>73324786</v>
      </c>
      <c r="H829" s="10">
        <f t="shared" si="73"/>
        <v>88657314</v>
      </c>
      <c r="I829" s="10">
        <f t="shared" si="75"/>
        <v>86982226.565656573</v>
      </c>
    </row>
    <row r="830" spans="1:9">
      <c r="A830" s="1">
        <v>45043</v>
      </c>
      <c r="B830" s="3">
        <v>412.41</v>
      </c>
      <c r="C830" s="3">
        <f t="shared" si="70"/>
        <v>409.43</v>
      </c>
      <c r="D830" s="3">
        <f t="shared" si="72"/>
        <v>404.49166666666662</v>
      </c>
      <c r="E830" s="3">
        <f t="shared" si="74"/>
        <v>399.13969999999995</v>
      </c>
      <c r="F830" s="10">
        <v>92968370</v>
      </c>
      <c r="G830" s="10">
        <f t="shared" si="71"/>
        <v>78368730</v>
      </c>
      <c r="H830" s="10">
        <f t="shared" si="73"/>
        <v>86347135.666666672</v>
      </c>
      <c r="I830" s="10">
        <f t="shared" si="75"/>
        <v>86509499.49494949</v>
      </c>
    </row>
    <row r="831" spans="1:9">
      <c r="A831" s="1">
        <v>45044</v>
      </c>
      <c r="B831" s="3">
        <v>415.93</v>
      </c>
      <c r="C831" s="3">
        <f t="shared" si="70"/>
        <v>409.536</v>
      </c>
      <c r="D831" s="3">
        <f t="shared" si="72"/>
        <v>405.26266666666663</v>
      </c>
      <c r="E831" s="3">
        <f t="shared" si="74"/>
        <v>399.19</v>
      </c>
      <c r="F831" s="10">
        <v>89433140</v>
      </c>
      <c r="G831" s="10">
        <f t="shared" si="71"/>
        <v>81794332</v>
      </c>
      <c r="H831" s="10">
        <f t="shared" si="73"/>
        <v>83679518</v>
      </c>
      <c r="I831" s="10">
        <f t="shared" si="75"/>
        <v>86550397.272727266</v>
      </c>
    </row>
    <row r="832" spans="1:9">
      <c r="A832" s="1">
        <v>45047</v>
      </c>
      <c r="B832" s="3">
        <v>415.51</v>
      </c>
      <c r="C832" s="3">
        <f t="shared" si="70"/>
        <v>410.28200000000004</v>
      </c>
      <c r="D832" s="3">
        <f t="shared" si="72"/>
        <v>405.92333333333329</v>
      </c>
      <c r="E832" s="3">
        <f t="shared" si="74"/>
        <v>399.28020000000004</v>
      </c>
      <c r="F832" s="10">
        <v>62122250</v>
      </c>
      <c r="G832" s="10">
        <f t="shared" si="71"/>
        <v>84989476</v>
      </c>
      <c r="H832" s="10">
        <f t="shared" si="73"/>
        <v>81868826</v>
      </c>
      <c r="I832" s="10">
        <f t="shared" si="75"/>
        <v>86627423.939393938</v>
      </c>
    </row>
    <row r="833" spans="1:9">
      <c r="A833" s="1">
        <v>45048</v>
      </c>
      <c r="B833" s="3">
        <v>410.84</v>
      </c>
      <c r="C833" s="3">
        <f t="shared" si="70"/>
        <v>410.858</v>
      </c>
      <c r="D833" s="3">
        <f t="shared" si="72"/>
        <v>406.774</v>
      </c>
      <c r="E833" s="3">
        <f t="shared" si="74"/>
        <v>399.43940000000009</v>
      </c>
      <c r="F833" s="10">
        <v>103998500</v>
      </c>
      <c r="G833" s="10">
        <f t="shared" si="71"/>
        <v>84547506</v>
      </c>
      <c r="H833" s="10">
        <f t="shared" si="73"/>
        <v>79254454.333333328</v>
      </c>
      <c r="I833" s="10">
        <f t="shared" si="75"/>
        <v>86750083.737373739</v>
      </c>
    </row>
    <row r="834" spans="1:9">
      <c r="A834" s="1">
        <v>45049</v>
      </c>
      <c r="B834" s="3">
        <v>408.02</v>
      </c>
      <c r="C834" s="3">
        <f t="shared" si="70"/>
        <v>411.81000000000006</v>
      </c>
      <c r="D834" s="3">
        <f t="shared" si="72"/>
        <v>407.34399999999999</v>
      </c>
      <c r="E834" s="3">
        <f t="shared" si="74"/>
        <v>399.60950000000003</v>
      </c>
      <c r="F834" s="10">
        <v>91531770</v>
      </c>
      <c r="G834" s="10">
        <f t="shared" si="71"/>
        <v>85793862</v>
      </c>
      <c r="H834" s="10">
        <f t="shared" si="73"/>
        <v>79619211.666666672</v>
      </c>
      <c r="I834" s="10">
        <f t="shared" si="75"/>
        <v>86589983.030303031</v>
      </c>
    </row>
    <row r="835" spans="1:9">
      <c r="A835" s="1">
        <v>45050</v>
      </c>
      <c r="B835" s="3">
        <v>405.13</v>
      </c>
      <c r="C835" s="3">
        <f t="shared" si="70"/>
        <v>412.54200000000003</v>
      </c>
      <c r="D835" s="3">
        <f t="shared" si="72"/>
        <v>407.64766666666668</v>
      </c>
      <c r="E835" s="3">
        <f t="shared" si="74"/>
        <v>399.75809999999996</v>
      </c>
      <c r="F835" s="10">
        <v>94901860</v>
      </c>
      <c r="G835" s="10">
        <f t="shared" si="71"/>
        <v>88010806</v>
      </c>
      <c r="H835" s="10">
        <f t="shared" si="73"/>
        <v>79619462.333333328</v>
      </c>
      <c r="I835" s="10">
        <f t="shared" si="75"/>
        <v>86974534.545454547</v>
      </c>
    </row>
    <row r="836" spans="1:9">
      <c r="A836" s="1">
        <v>45051</v>
      </c>
      <c r="B836" s="3">
        <v>412.63</v>
      </c>
      <c r="C836" s="3">
        <f t="shared" si="70"/>
        <v>411.08599999999996</v>
      </c>
      <c r="D836" s="3">
        <f t="shared" si="72"/>
        <v>408.08166666666671</v>
      </c>
      <c r="E836" s="3">
        <f t="shared" si="74"/>
        <v>399.84699999999992</v>
      </c>
      <c r="F836" s="10">
        <v>87891790</v>
      </c>
      <c r="G836" s="10">
        <f t="shared" si="71"/>
        <v>88397504</v>
      </c>
      <c r="H836" s="10">
        <f t="shared" si="73"/>
        <v>79057971</v>
      </c>
      <c r="I836" s="10">
        <f t="shared" si="75"/>
        <v>87285583.63636364</v>
      </c>
    </row>
    <row r="837" spans="1:9">
      <c r="A837" s="1">
        <v>45054</v>
      </c>
      <c r="B837" s="3">
        <v>412.74</v>
      </c>
      <c r="C837" s="3">
        <f t="shared" si="70"/>
        <v>410.42600000000004</v>
      </c>
      <c r="D837" s="3">
        <f t="shared" si="72"/>
        <v>408.73033333333331</v>
      </c>
      <c r="E837" s="3">
        <f t="shared" si="74"/>
        <v>400.04049999999989</v>
      </c>
      <c r="F837" s="10">
        <v>50046770</v>
      </c>
      <c r="G837" s="10">
        <f t="shared" si="71"/>
        <v>88089234</v>
      </c>
      <c r="H837" s="10">
        <f t="shared" si="73"/>
        <v>78009320.666666672</v>
      </c>
      <c r="I837" s="10">
        <f t="shared" si="75"/>
        <v>87421483.939393938</v>
      </c>
    </row>
    <row r="838" spans="1:9">
      <c r="A838" s="1">
        <v>45055</v>
      </c>
      <c r="B838" s="3">
        <v>410.93</v>
      </c>
      <c r="C838" s="3">
        <f t="shared" si="70"/>
        <v>409.87199999999996</v>
      </c>
      <c r="D838" s="3">
        <f t="shared" si="72"/>
        <v>409.29666666666674</v>
      </c>
      <c r="E838" s="3">
        <f t="shared" si="74"/>
        <v>400.17839999999984</v>
      </c>
      <c r="F838" s="10">
        <v>49220120</v>
      </c>
      <c r="G838" s="10">
        <f t="shared" si="71"/>
        <v>85674138</v>
      </c>
      <c r="H838" s="10">
        <f t="shared" si="73"/>
        <v>76085209.666666672</v>
      </c>
      <c r="I838" s="10">
        <f t="shared" si="75"/>
        <v>87547604.646464646</v>
      </c>
    </row>
    <row r="839" spans="1:9">
      <c r="A839" s="1">
        <v>45056</v>
      </c>
      <c r="B839" s="3">
        <v>412.85</v>
      </c>
      <c r="C839" s="3">
        <f t="shared" si="70"/>
        <v>409.89</v>
      </c>
      <c r="D839" s="3">
        <f t="shared" si="72"/>
        <v>409.77800000000002</v>
      </c>
      <c r="E839" s="3">
        <f t="shared" si="74"/>
        <v>400.26799999999986</v>
      </c>
      <c r="F839" s="10">
        <v>96142920</v>
      </c>
      <c r="G839" s="10">
        <f t="shared" si="71"/>
        <v>74718462</v>
      </c>
      <c r="H839" s="10">
        <f t="shared" si="73"/>
        <v>75258866.666666672</v>
      </c>
      <c r="I839" s="10">
        <f t="shared" si="75"/>
        <v>86802799.292929292</v>
      </c>
    </row>
    <row r="840" spans="1:9">
      <c r="A840" s="1">
        <v>45057</v>
      </c>
      <c r="B840" s="3">
        <v>412.13</v>
      </c>
      <c r="C840" s="3">
        <f t="shared" ref="C840:C903" si="76">AVERAGE(B835:B839)</f>
        <v>410.85600000000005</v>
      </c>
      <c r="D840" s="3">
        <f t="shared" si="72"/>
        <v>410.35300000000001</v>
      </c>
      <c r="E840" s="3">
        <f t="shared" si="74"/>
        <v>400.4024999999998</v>
      </c>
      <c r="F840" s="10">
        <v>70157060</v>
      </c>
      <c r="G840" s="10">
        <f t="shared" ref="G840:G903" si="77">AVERAGE(F835:F839)</f>
        <v>75640692</v>
      </c>
      <c r="H840" s="10">
        <f t="shared" si="73"/>
        <v>76367908</v>
      </c>
      <c r="I840" s="10">
        <f t="shared" si="75"/>
        <v>86207938.888888896</v>
      </c>
    </row>
    <row r="841" spans="1:9">
      <c r="A841" s="1">
        <v>45058</v>
      </c>
      <c r="B841" s="3">
        <v>411.59</v>
      </c>
      <c r="C841" s="3">
        <f t="shared" si="76"/>
        <v>412.25600000000003</v>
      </c>
      <c r="D841" s="3">
        <f t="shared" si="72"/>
        <v>410.71233333333328</v>
      </c>
      <c r="E841" s="3">
        <f t="shared" si="74"/>
        <v>400.62749999999977</v>
      </c>
      <c r="F841" s="10">
        <v>70481550</v>
      </c>
      <c r="G841" s="10">
        <f t="shared" si="77"/>
        <v>70691732</v>
      </c>
      <c r="H841" s="10">
        <f t="shared" si="73"/>
        <v>76123214</v>
      </c>
      <c r="I841" s="10">
        <f t="shared" si="75"/>
        <v>85990131.010101005</v>
      </c>
    </row>
    <row r="842" spans="1:9">
      <c r="A842" s="1">
        <v>45061</v>
      </c>
      <c r="B842" s="3">
        <v>413.01</v>
      </c>
      <c r="C842" s="3">
        <f t="shared" si="76"/>
        <v>412.04800000000006</v>
      </c>
      <c r="D842" s="3">
        <f t="shared" si="72"/>
        <v>410.97533333333325</v>
      </c>
      <c r="E842" s="3">
        <f t="shared" si="74"/>
        <v>400.91069999999979</v>
      </c>
      <c r="F842" s="10">
        <v>54289380</v>
      </c>
      <c r="G842" s="10">
        <f t="shared" si="77"/>
        <v>67209684</v>
      </c>
      <c r="H842" s="10">
        <f t="shared" si="73"/>
        <v>76144597.333333328</v>
      </c>
      <c r="I842" s="10">
        <f t="shared" si="75"/>
        <v>85488101.313131317</v>
      </c>
    </row>
    <row r="843" spans="1:9">
      <c r="A843" s="1">
        <v>45062</v>
      </c>
      <c r="B843" s="3">
        <v>410.25</v>
      </c>
      <c r="C843" s="3">
        <f t="shared" si="76"/>
        <v>412.10199999999998</v>
      </c>
      <c r="D843" s="3">
        <f t="shared" si="72"/>
        <v>411.09599999999995</v>
      </c>
      <c r="E843" s="3">
        <f t="shared" si="74"/>
        <v>401.24059999999986</v>
      </c>
      <c r="F843" s="10">
        <v>57705500</v>
      </c>
      <c r="G843" s="10">
        <f t="shared" si="77"/>
        <v>68058206</v>
      </c>
      <c r="H843" s="10">
        <f t="shared" si="73"/>
        <v>74218823.333333328</v>
      </c>
      <c r="I843" s="10">
        <f t="shared" si="75"/>
        <v>85393186.666666672</v>
      </c>
    </row>
    <row r="844" spans="1:9">
      <c r="A844" s="1">
        <v>45063</v>
      </c>
      <c r="B844" s="3">
        <v>415.23</v>
      </c>
      <c r="C844" s="3">
        <f t="shared" si="76"/>
        <v>411.96600000000001</v>
      </c>
      <c r="D844" s="3">
        <f t="shared" si="72"/>
        <v>411.07266666666663</v>
      </c>
      <c r="E844" s="3">
        <f t="shared" si="74"/>
        <v>401.5376999999998</v>
      </c>
      <c r="F844" s="10">
        <v>87286960</v>
      </c>
      <c r="G844" s="10">
        <f t="shared" si="77"/>
        <v>69755282</v>
      </c>
      <c r="H844" s="10">
        <f t="shared" si="73"/>
        <v>73895970</v>
      </c>
      <c r="I844" s="10">
        <f t="shared" si="75"/>
        <v>85189773.939393938</v>
      </c>
    </row>
    <row r="845" spans="1:9">
      <c r="A845" s="1">
        <v>45064</v>
      </c>
      <c r="B845" s="3">
        <v>419.23</v>
      </c>
      <c r="C845" s="3">
        <f t="shared" si="76"/>
        <v>412.44200000000001</v>
      </c>
      <c r="D845" s="3">
        <f t="shared" si="72"/>
        <v>411.29133333333328</v>
      </c>
      <c r="E845" s="3">
        <f t="shared" si="74"/>
        <v>401.82769999999988</v>
      </c>
      <c r="F845" s="10">
        <v>97177200</v>
      </c>
      <c r="G845" s="10">
        <f t="shared" si="77"/>
        <v>67984090</v>
      </c>
      <c r="H845" s="10">
        <f t="shared" si="73"/>
        <v>74585484.333333328</v>
      </c>
      <c r="I845" s="10">
        <f t="shared" si="75"/>
        <v>84983088.383838385</v>
      </c>
    </row>
    <row r="846" spans="1:9">
      <c r="A846" s="1">
        <v>45065</v>
      </c>
      <c r="B846" s="3">
        <v>418.62</v>
      </c>
      <c r="C846" s="3">
        <f t="shared" si="76"/>
        <v>413.86199999999997</v>
      </c>
      <c r="D846" s="3">
        <f t="shared" si="72"/>
        <v>411.67899999999992</v>
      </c>
      <c r="E846" s="3">
        <f t="shared" si="74"/>
        <v>402.2127999999999</v>
      </c>
      <c r="F846" s="10">
        <v>103793300</v>
      </c>
      <c r="G846" s="10">
        <f t="shared" si="77"/>
        <v>73388118</v>
      </c>
      <c r="H846" s="10">
        <f t="shared" si="73"/>
        <v>75651383</v>
      </c>
      <c r="I846" s="10">
        <f t="shared" si="75"/>
        <v>84853452.62626262</v>
      </c>
    </row>
    <row r="847" spans="1:9">
      <c r="A847" s="1">
        <v>45068</v>
      </c>
      <c r="B847" s="3">
        <v>418.79</v>
      </c>
      <c r="C847" s="3">
        <f t="shared" si="76"/>
        <v>415.26800000000003</v>
      </c>
      <c r="D847" s="3">
        <f t="shared" si="72"/>
        <v>411.9933333333334</v>
      </c>
      <c r="E847" s="3">
        <f t="shared" si="74"/>
        <v>402.56989999999996</v>
      </c>
      <c r="F847" s="10">
        <v>60745400</v>
      </c>
      <c r="G847" s="10">
        <f t="shared" si="77"/>
        <v>80050468</v>
      </c>
      <c r="H847" s="10">
        <f t="shared" si="73"/>
        <v>76986381.333333328</v>
      </c>
      <c r="I847" s="10">
        <f t="shared" si="75"/>
        <v>85230421.010101005</v>
      </c>
    </row>
    <row r="848" spans="1:9">
      <c r="A848" s="1">
        <v>45069</v>
      </c>
      <c r="B848" s="3">
        <v>414.09</v>
      </c>
      <c r="C848" s="3">
        <f t="shared" si="76"/>
        <v>416.42399999999998</v>
      </c>
      <c r="D848" s="3">
        <f t="shared" si="72"/>
        <v>412.29933333333338</v>
      </c>
      <c r="E848" s="3">
        <f t="shared" si="74"/>
        <v>402.94379999999995</v>
      </c>
      <c r="F848" s="10">
        <v>86383490</v>
      </c>
      <c r="G848" s="10">
        <f t="shared" si="77"/>
        <v>81341672</v>
      </c>
      <c r="H848" s="10">
        <f t="shared" si="73"/>
        <v>76888526.666666672</v>
      </c>
      <c r="I848" s="10">
        <f t="shared" si="75"/>
        <v>85757240.404040411</v>
      </c>
    </row>
    <row r="849" spans="1:9">
      <c r="A849" s="1">
        <v>45070</v>
      </c>
      <c r="B849" s="3">
        <v>411.09</v>
      </c>
      <c r="C849" s="3">
        <f t="shared" si="76"/>
        <v>417.19200000000001</v>
      </c>
      <c r="D849" s="3">
        <f t="shared" si="72"/>
        <v>412.44500000000005</v>
      </c>
      <c r="E849" s="3">
        <f t="shared" si="74"/>
        <v>403.31809999999996</v>
      </c>
      <c r="F849" s="10">
        <v>89213680</v>
      </c>
      <c r="G849" s="10">
        <f t="shared" si="77"/>
        <v>87077270</v>
      </c>
      <c r="H849" s="10">
        <f t="shared" si="73"/>
        <v>77791378</v>
      </c>
      <c r="I849" s="10">
        <f t="shared" si="75"/>
        <v>85654552.323232323</v>
      </c>
    </row>
    <row r="850" spans="1:9">
      <c r="A850" s="1">
        <v>45071</v>
      </c>
      <c r="B850" s="3">
        <v>414.65</v>
      </c>
      <c r="C850" s="3">
        <f t="shared" si="76"/>
        <v>416.36400000000003</v>
      </c>
      <c r="D850" s="3">
        <f t="shared" si="72"/>
        <v>412.54633333333339</v>
      </c>
      <c r="E850" s="3">
        <f t="shared" si="74"/>
        <v>403.59459999999984</v>
      </c>
      <c r="F850" s="10">
        <v>90961610</v>
      </c>
      <c r="G850" s="10">
        <f t="shared" si="77"/>
        <v>87462614</v>
      </c>
      <c r="H850" s="10">
        <f t="shared" si="73"/>
        <v>77884488</v>
      </c>
      <c r="I850" s="10">
        <f t="shared" si="75"/>
        <v>85850639.292929292</v>
      </c>
    </row>
    <row r="851" spans="1:9">
      <c r="A851" s="1">
        <v>45072</v>
      </c>
      <c r="B851" s="3">
        <v>420.02</v>
      </c>
      <c r="C851" s="3">
        <f t="shared" si="76"/>
        <v>415.44799999999998</v>
      </c>
      <c r="D851" s="3">
        <f t="shared" si="72"/>
        <v>412.58566666666673</v>
      </c>
      <c r="E851" s="3">
        <f t="shared" si="74"/>
        <v>403.91679999999985</v>
      </c>
      <c r="F851" s="10">
        <v>93829980</v>
      </c>
      <c r="G851" s="10">
        <f t="shared" si="77"/>
        <v>86219496</v>
      </c>
      <c r="H851" s="10">
        <f t="shared" si="73"/>
        <v>78056050</v>
      </c>
      <c r="I851" s="10">
        <f t="shared" si="75"/>
        <v>85903078.383838385</v>
      </c>
    </row>
    <row r="852" spans="1:9">
      <c r="A852" s="1">
        <v>45076</v>
      </c>
      <c r="B852" s="3">
        <v>420.18</v>
      </c>
      <c r="C852" s="3">
        <f t="shared" si="76"/>
        <v>415.72799999999995</v>
      </c>
      <c r="D852" s="3">
        <f t="shared" si="72"/>
        <v>412.83766666666668</v>
      </c>
      <c r="E852" s="3">
        <f t="shared" si="74"/>
        <v>404.30879999999985</v>
      </c>
      <c r="F852" s="10">
        <v>72215960</v>
      </c>
      <c r="G852" s="10">
        <f t="shared" si="77"/>
        <v>84226832</v>
      </c>
      <c r="H852" s="10">
        <f t="shared" si="73"/>
        <v>78578332.666666672</v>
      </c>
      <c r="I852" s="10">
        <f t="shared" si="75"/>
        <v>86065814.545454547</v>
      </c>
    </row>
    <row r="853" spans="1:9">
      <c r="A853" s="1">
        <v>45077</v>
      </c>
      <c r="B853" s="3">
        <v>417.85</v>
      </c>
      <c r="C853" s="3">
        <f t="shared" si="76"/>
        <v>416.00599999999997</v>
      </c>
      <c r="D853" s="3">
        <f t="shared" si="72"/>
        <v>413.0456666666667</v>
      </c>
      <c r="E853" s="3">
        <f t="shared" si="74"/>
        <v>404.67299999999989</v>
      </c>
      <c r="F853" s="10">
        <v>110811800</v>
      </c>
      <c r="G853" s="10">
        <f t="shared" si="77"/>
        <v>86520944</v>
      </c>
      <c r="H853" s="10">
        <f t="shared" si="73"/>
        <v>78770984.666666672</v>
      </c>
      <c r="I853" s="10">
        <f t="shared" si="75"/>
        <v>86145570.909090906</v>
      </c>
    </row>
    <row r="854" spans="1:9">
      <c r="A854" s="1">
        <v>45078</v>
      </c>
      <c r="B854" s="3">
        <v>421.82</v>
      </c>
      <c r="C854" s="3">
        <f t="shared" si="76"/>
        <v>416.75799999999998</v>
      </c>
      <c r="D854" s="3">
        <f t="shared" si="72"/>
        <v>413.16700000000014</v>
      </c>
      <c r="E854" s="3">
        <f t="shared" si="74"/>
        <v>405.0576999999999</v>
      </c>
      <c r="F854" s="10">
        <v>88865020</v>
      </c>
      <c r="G854" s="10">
        <f t="shared" si="77"/>
        <v>91406606</v>
      </c>
      <c r="H854" s="10">
        <f t="shared" si="73"/>
        <v>80346044.666666672</v>
      </c>
      <c r="I854" s="10">
        <f t="shared" si="75"/>
        <v>86097545.656565651</v>
      </c>
    </row>
    <row r="855" spans="1:9">
      <c r="A855" s="1">
        <v>45079</v>
      </c>
      <c r="B855" s="3">
        <v>427.92</v>
      </c>
      <c r="C855" s="3">
        <f t="shared" si="76"/>
        <v>418.904</v>
      </c>
      <c r="D855" s="3">
        <f t="shared" si="72"/>
        <v>413.42300000000012</v>
      </c>
      <c r="E855" s="3">
        <f t="shared" si="74"/>
        <v>405.39509999999996</v>
      </c>
      <c r="F855" s="10">
        <v>91426170</v>
      </c>
      <c r="G855" s="10">
        <f t="shared" si="77"/>
        <v>91336874</v>
      </c>
      <c r="H855" s="10">
        <f t="shared" si="73"/>
        <v>81467301</v>
      </c>
      <c r="I855" s="10">
        <f t="shared" si="75"/>
        <v>86164436.565656573</v>
      </c>
    </row>
    <row r="856" spans="1:9">
      <c r="A856" s="1">
        <v>45082</v>
      </c>
      <c r="B856" s="3">
        <v>427.1</v>
      </c>
      <c r="C856" s="3">
        <f t="shared" si="76"/>
        <v>421.55799999999999</v>
      </c>
      <c r="D856" s="3">
        <f t="shared" si="72"/>
        <v>413.9576666666668</v>
      </c>
      <c r="E856" s="3">
        <f t="shared" si="74"/>
        <v>405.7956999999999</v>
      </c>
      <c r="F856" s="10">
        <v>65460160</v>
      </c>
      <c r="G856" s="10">
        <f t="shared" si="77"/>
        <v>91429786</v>
      </c>
      <c r="H856" s="10">
        <f t="shared" si="73"/>
        <v>81986828</v>
      </c>
      <c r="I856" s="10">
        <f t="shared" si="75"/>
        <v>86314809.797979802</v>
      </c>
    </row>
    <row r="857" spans="1:9">
      <c r="A857" s="1">
        <v>45083</v>
      </c>
      <c r="B857" s="3">
        <v>428.03</v>
      </c>
      <c r="C857" s="3">
        <f t="shared" si="76"/>
        <v>422.97399999999999</v>
      </c>
      <c r="D857" s="3">
        <f t="shared" si="72"/>
        <v>414.45433333333341</v>
      </c>
      <c r="E857" s="3">
        <f t="shared" si="74"/>
        <v>406.16089999999991</v>
      </c>
      <c r="F857" s="10">
        <v>64022180</v>
      </c>
      <c r="G857" s="10">
        <f t="shared" si="77"/>
        <v>85755822</v>
      </c>
      <c r="H857" s="10">
        <f t="shared" si="73"/>
        <v>81720252.666666672</v>
      </c>
      <c r="I857" s="10">
        <f t="shared" si="75"/>
        <v>86578123.737373739</v>
      </c>
    </row>
    <row r="858" spans="1:9">
      <c r="A858" s="1">
        <v>45084</v>
      </c>
      <c r="B858" s="3">
        <v>426.55</v>
      </c>
      <c r="C858" s="3">
        <f t="shared" si="76"/>
        <v>424.54400000000004</v>
      </c>
      <c r="D858" s="3">
        <f t="shared" si="72"/>
        <v>414.96766666666673</v>
      </c>
      <c r="E858" s="3">
        <f t="shared" si="74"/>
        <v>406.48599999999993</v>
      </c>
      <c r="F858" s="10">
        <v>85373280</v>
      </c>
      <c r="G858" s="10">
        <f t="shared" si="77"/>
        <v>84117066</v>
      </c>
      <c r="H858" s="10">
        <f t="shared" si="73"/>
        <v>81709922</v>
      </c>
      <c r="I858" s="10">
        <f t="shared" si="75"/>
        <v>86543568.989898995</v>
      </c>
    </row>
    <row r="859" spans="1:9">
      <c r="A859" s="1">
        <v>45085</v>
      </c>
      <c r="B859" s="3">
        <v>429.13</v>
      </c>
      <c r="C859" s="3">
        <f t="shared" si="76"/>
        <v>426.28399999999999</v>
      </c>
      <c r="D859" s="3">
        <f t="shared" si="72"/>
        <v>415.65000000000003</v>
      </c>
      <c r="E859" s="3">
        <f t="shared" si="74"/>
        <v>406.78189999999995</v>
      </c>
      <c r="F859" s="10">
        <v>61952840</v>
      </c>
      <c r="G859" s="10">
        <f t="shared" si="77"/>
        <v>79029362</v>
      </c>
      <c r="H859" s="10">
        <f t="shared" si="73"/>
        <v>81296807.333333328</v>
      </c>
      <c r="I859" s="10">
        <f t="shared" si="75"/>
        <v>86279573.838383839</v>
      </c>
    </row>
    <row r="860" spans="1:9">
      <c r="A860" s="1">
        <v>45086</v>
      </c>
      <c r="B860" s="3">
        <v>429.9</v>
      </c>
      <c r="C860" s="3">
        <f t="shared" si="76"/>
        <v>427.74599999999998</v>
      </c>
      <c r="D860" s="3">
        <f t="shared" si="72"/>
        <v>416.47566666666665</v>
      </c>
      <c r="E860" s="3">
        <f t="shared" si="74"/>
        <v>407.08819999999997</v>
      </c>
      <c r="F860" s="10">
        <v>85647270</v>
      </c>
      <c r="G860" s="10">
        <f t="shared" si="77"/>
        <v>73646926</v>
      </c>
      <c r="H860" s="10">
        <f t="shared" si="73"/>
        <v>80680333.666666672</v>
      </c>
      <c r="I860" s="10">
        <f t="shared" si="75"/>
        <v>86496435.959595963</v>
      </c>
    </row>
    <row r="861" spans="1:9">
      <c r="A861" s="1">
        <v>45089</v>
      </c>
      <c r="B861" s="3">
        <v>433.8</v>
      </c>
      <c r="C861" s="3">
        <f t="shared" si="76"/>
        <v>428.142</v>
      </c>
      <c r="D861" s="3">
        <f t="shared" si="72"/>
        <v>417.05866666666668</v>
      </c>
      <c r="E861" s="3">
        <f t="shared" si="74"/>
        <v>407.40949999999998</v>
      </c>
      <c r="F861" s="10">
        <v>76256700</v>
      </c>
      <c r="G861" s="10">
        <f t="shared" si="77"/>
        <v>72491146</v>
      </c>
      <c r="H861" s="10">
        <f t="shared" si="73"/>
        <v>80436297</v>
      </c>
      <c r="I861" s="10">
        <f t="shared" si="75"/>
        <v>86489118.383838385</v>
      </c>
    </row>
    <row r="862" spans="1:9">
      <c r="A862" s="1">
        <v>45090</v>
      </c>
      <c r="B862" s="3">
        <v>436.66</v>
      </c>
      <c r="C862" s="3">
        <f t="shared" si="76"/>
        <v>429.48200000000008</v>
      </c>
      <c r="D862" s="3">
        <f t="shared" si="72"/>
        <v>417.65433333333328</v>
      </c>
      <c r="E862" s="3">
        <f t="shared" si="74"/>
        <v>407.83260000000001</v>
      </c>
      <c r="F862" s="10">
        <v>95899700</v>
      </c>
      <c r="G862" s="10">
        <f t="shared" si="77"/>
        <v>74650454</v>
      </c>
      <c r="H862" s="10">
        <f t="shared" si="73"/>
        <v>79997082.333333328</v>
      </c>
      <c r="I862" s="10">
        <f t="shared" si="75"/>
        <v>86347855.858585864</v>
      </c>
    </row>
    <row r="863" spans="1:9">
      <c r="A863" s="1">
        <v>45091</v>
      </c>
      <c r="B863" s="3">
        <v>437.18</v>
      </c>
      <c r="C863" s="3">
        <f t="shared" si="76"/>
        <v>431.20799999999997</v>
      </c>
      <c r="D863" s="3">
        <f t="shared" si="72"/>
        <v>418.35933333333327</v>
      </c>
      <c r="E863" s="3">
        <f t="shared" si="74"/>
        <v>408.31279999999998</v>
      </c>
      <c r="F863" s="10">
        <v>100612100</v>
      </c>
      <c r="G863" s="10">
        <f t="shared" si="77"/>
        <v>81025958</v>
      </c>
      <c r="H863" s="10">
        <f t="shared" si="73"/>
        <v>81122997.333333328</v>
      </c>
      <c r="I863" s="10">
        <f t="shared" si="75"/>
        <v>86239752.62626262</v>
      </c>
    </row>
    <row r="864" spans="1:9">
      <c r="A864" s="1">
        <v>45092</v>
      </c>
      <c r="B864" s="3">
        <v>442.6</v>
      </c>
      <c r="C864" s="3">
        <f t="shared" si="76"/>
        <v>433.334</v>
      </c>
      <c r="D864" s="3">
        <f t="shared" si="72"/>
        <v>419.23733333333331</v>
      </c>
      <c r="E864" s="3">
        <f t="shared" si="74"/>
        <v>408.72579999999999</v>
      </c>
      <c r="F864" s="10">
        <v>110303100</v>
      </c>
      <c r="G864" s="10">
        <f t="shared" si="77"/>
        <v>84073722</v>
      </c>
      <c r="H864" s="10">
        <f t="shared" si="73"/>
        <v>81010117.333333328</v>
      </c>
      <c r="I864" s="10">
        <f t="shared" si="75"/>
        <v>86281099.49494949</v>
      </c>
    </row>
    <row r="865" spans="1:9">
      <c r="A865" s="1">
        <v>45093</v>
      </c>
      <c r="B865" s="3">
        <v>439.46</v>
      </c>
      <c r="C865" s="3">
        <f t="shared" si="76"/>
        <v>436.02800000000008</v>
      </c>
      <c r="D865" s="3">
        <f t="shared" ref="D865:D928" si="78">AVERAGE(B835:B864)</f>
        <v>420.39</v>
      </c>
      <c r="E865" s="3">
        <f t="shared" si="74"/>
        <v>409.14549999999997</v>
      </c>
      <c r="F865" s="10">
        <v>114165800</v>
      </c>
      <c r="G865" s="10">
        <f t="shared" si="77"/>
        <v>93743774</v>
      </c>
      <c r="H865" s="10">
        <f t="shared" ref="H865:H928" si="79">AVERAGE(F835:F864)</f>
        <v>81635828.333333328</v>
      </c>
      <c r="I865" s="10">
        <f t="shared" si="75"/>
        <v>86447092.424242422</v>
      </c>
    </row>
    <row r="866" spans="1:9">
      <c r="A866" s="1">
        <v>45097</v>
      </c>
      <c r="B866" s="3">
        <v>437.18</v>
      </c>
      <c r="C866" s="3">
        <f t="shared" si="76"/>
        <v>437.94000000000005</v>
      </c>
      <c r="D866" s="3">
        <f t="shared" si="78"/>
        <v>421.53433333333328</v>
      </c>
      <c r="E866" s="3">
        <f t="shared" si="74"/>
        <v>409.53809999999993</v>
      </c>
      <c r="F866" s="10">
        <v>76160360</v>
      </c>
      <c r="G866" s="10">
        <f t="shared" si="77"/>
        <v>99447480</v>
      </c>
      <c r="H866" s="10">
        <f t="shared" si="79"/>
        <v>82277959.666666672</v>
      </c>
      <c r="I866" s="10">
        <f t="shared" si="75"/>
        <v>86960003.434343427</v>
      </c>
    </row>
    <row r="867" spans="1:9">
      <c r="A867" s="1">
        <v>45098</v>
      </c>
      <c r="B867" s="3">
        <v>434.94</v>
      </c>
      <c r="C867" s="3">
        <f t="shared" si="76"/>
        <v>438.61599999999999</v>
      </c>
      <c r="D867" s="3">
        <f t="shared" si="78"/>
        <v>422.35266666666661</v>
      </c>
      <c r="E867" s="3">
        <f t="shared" si="74"/>
        <v>409.90639999999991</v>
      </c>
      <c r="F867" s="10">
        <v>76982250</v>
      </c>
      <c r="G867" s="10">
        <f t="shared" si="77"/>
        <v>99428212</v>
      </c>
      <c r="H867" s="10">
        <f t="shared" si="79"/>
        <v>81886912</v>
      </c>
      <c r="I867" s="10">
        <f t="shared" si="75"/>
        <v>87256625.151515156</v>
      </c>
    </row>
    <row r="868" spans="1:9">
      <c r="A868" s="1">
        <v>45099</v>
      </c>
      <c r="B868" s="3">
        <v>436.51</v>
      </c>
      <c r="C868" s="3">
        <f t="shared" si="76"/>
        <v>438.27200000000005</v>
      </c>
      <c r="D868" s="3">
        <f t="shared" si="78"/>
        <v>423.09266666666662</v>
      </c>
      <c r="E868" s="3">
        <f t="shared" si="74"/>
        <v>410.20829999999995</v>
      </c>
      <c r="F868" s="10">
        <v>70637180</v>
      </c>
      <c r="G868" s="10">
        <f t="shared" si="77"/>
        <v>95644722</v>
      </c>
      <c r="H868" s="10">
        <f t="shared" si="79"/>
        <v>82784761.333333328</v>
      </c>
      <c r="I868" s="10">
        <f t="shared" si="75"/>
        <v>87295745.656565651</v>
      </c>
    </row>
    <row r="869" spans="1:9">
      <c r="A869" s="1">
        <v>45100</v>
      </c>
      <c r="B869" s="3">
        <v>433.21</v>
      </c>
      <c r="C869" s="3">
        <f t="shared" si="76"/>
        <v>438.13800000000003</v>
      </c>
      <c r="D869" s="3">
        <f t="shared" si="78"/>
        <v>423.94533333333328</v>
      </c>
      <c r="E869" s="3">
        <f t="shared" si="74"/>
        <v>410.51660000000004</v>
      </c>
      <c r="F869" s="10">
        <v>92074540</v>
      </c>
      <c r="G869" s="10">
        <f t="shared" si="77"/>
        <v>89649738</v>
      </c>
      <c r="H869" s="10">
        <f t="shared" si="79"/>
        <v>83498663.333333328</v>
      </c>
      <c r="I869" s="10">
        <f t="shared" si="75"/>
        <v>87382978.686868683</v>
      </c>
    </row>
    <row r="870" spans="1:9">
      <c r="A870" s="1">
        <v>45103</v>
      </c>
      <c r="B870" s="3">
        <v>431.44</v>
      </c>
      <c r="C870" s="3">
        <f t="shared" si="76"/>
        <v>436.25999999999993</v>
      </c>
      <c r="D870" s="3">
        <f t="shared" si="78"/>
        <v>424.62399999999991</v>
      </c>
      <c r="E870" s="3">
        <f t="shared" si="74"/>
        <v>410.84280000000001</v>
      </c>
      <c r="F870" s="10">
        <v>72823560</v>
      </c>
      <c r="G870" s="10">
        <f t="shared" si="77"/>
        <v>86004026</v>
      </c>
      <c r="H870" s="10">
        <f t="shared" si="79"/>
        <v>83363050.666666672</v>
      </c>
      <c r="I870" s="10">
        <f t="shared" si="75"/>
        <v>87346970.202020198</v>
      </c>
    </row>
    <row r="871" spans="1:9">
      <c r="A871" s="1">
        <v>45104</v>
      </c>
      <c r="B871" s="3">
        <v>436.17</v>
      </c>
      <c r="C871" s="3">
        <f t="shared" si="76"/>
        <v>434.65600000000006</v>
      </c>
      <c r="D871" s="3">
        <f t="shared" si="78"/>
        <v>425.26766666666668</v>
      </c>
      <c r="E871" s="3">
        <f t="shared" ref="E871:E934" si="80">AVERAGE(B771:B870)</f>
        <v>411.09240000000005</v>
      </c>
      <c r="F871" s="10">
        <v>72813700</v>
      </c>
      <c r="G871" s="10">
        <f t="shared" si="77"/>
        <v>77735578</v>
      </c>
      <c r="H871" s="10">
        <f t="shared" si="79"/>
        <v>83451934</v>
      </c>
      <c r="I871" s="10">
        <f t="shared" ref="I871:I934" si="81">AVERAGE(F771:F869)</f>
        <v>87400129.292929292</v>
      </c>
    </row>
    <row r="872" spans="1:9">
      <c r="A872" s="1">
        <v>45105</v>
      </c>
      <c r="B872" s="3">
        <v>436.39</v>
      </c>
      <c r="C872" s="3">
        <f t="shared" si="76"/>
        <v>434.45400000000001</v>
      </c>
      <c r="D872" s="3">
        <f t="shared" si="78"/>
        <v>426.08700000000005</v>
      </c>
      <c r="E872" s="3">
        <f t="shared" si="80"/>
        <v>411.34610000000009</v>
      </c>
      <c r="F872" s="10">
        <v>75635980</v>
      </c>
      <c r="G872" s="10">
        <f t="shared" si="77"/>
        <v>77066246</v>
      </c>
      <c r="H872" s="10">
        <f t="shared" si="79"/>
        <v>83529672.333333328</v>
      </c>
      <c r="I872" s="10">
        <f t="shared" si="81"/>
        <v>87110880.404040411</v>
      </c>
    </row>
    <row r="873" spans="1:9">
      <c r="A873" s="1">
        <v>45106</v>
      </c>
      <c r="B873" s="3">
        <v>438.11</v>
      </c>
      <c r="C873" s="3">
        <f t="shared" si="76"/>
        <v>434.74400000000003</v>
      </c>
      <c r="D873" s="3">
        <f t="shared" si="78"/>
        <v>426.86633333333339</v>
      </c>
      <c r="E873" s="3">
        <f t="shared" si="80"/>
        <v>411.54220000000009</v>
      </c>
      <c r="F873" s="10">
        <v>67882300</v>
      </c>
      <c r="G873" s="10">
        <f t="shared" si="77"/>
        <v>76796992</v>
      </c>
      <c r="H873" s="10">
        <f t="shared" si="79"/>
        <v>84241225.666666672</v>
      </c>
      <c r="I873" s="10">
        <f t="shared" si="81"/>
        <v>86819559.191919193</v>
      </c>
    </row>
    <row r="874" spans="1:9">
      <c r="A874" s="1">
        <v>45107</v>
      </c>
      <c r="B874" s="3">
        <v>443.28</v>
      </c>
      <c r="C874" s="3">
        <f t="shared" si="76"/>
        <v>435.06400000000002</v>
      </c>
      <c r="D874" s="3">
        <f t="shared" si="78"/>
        <v>427.79500000000002</v>
      </c>
      <c r="E874" s="3">
        <f t="shared" si="80"/>
        <v>411.79980000000012</v>
      </c>
      <c r="F874" s="10">
        <v>104964000</v>
      </c>
      <c r="G874" s="10">
        <f t="shared" si="77"/>
        <v>76246016</v>
      </c>
      <c r="H874" s="10">
        <f t="shared" si="79"/>
        <v>84580452.333333328</v>
      </c>
      <c r="I874" s="10">
        <f t="shared" si="81"/>
        <v>86626621.818181813</v>
      </c>
    </row>
    <row r="875" spans="1:9">
      <c r="A875" s="1">
        <v>45110</v>
      </c>
      <c r="B875" s="3">
        <v>443.79</v>
      </c>
      <c r="C875" s="3">
        <f t="shared" si="76"/>
        <v>437.07800000000009</v>
      </c>
      <c r="D875" s="3">
        <f t="shared" si="78"/>
        <v>428.73000000000008</v>
      </c>
      <c r="E875" s="3">
        <f t="shared" si="80"/>
        <v>412.13430000000017</v>
      </c>
      <c r="F875" s="10">
        <v>32793380</v>
      </c>
      <c r="G875" s="10">
        <f t="shared" si="77"/>
        <v>78823908</v>
      </c>
      <c r="H875" s="10">
        <f t="shared" si="79"/>
        <v>85169687</v>
      </c>
      <c r="I875" s="10">
        <f t="shared" si="81"/>
        <v>86703257.878787875</v>
      </c>
    </row>
    <row r="876" spans="1:9">
      <c r="A876" s="1">
        <v>45112</v>
      </c>
      <c r="B876" s="3">
        <v>443.13</v>
      </c>
      <c r="C876" s="3">
        <f t="shared" si="76"/>
        <v>439.54800000000006</v>
      </c>
      <c r="D876" s="3">
        <f t="shared" si="78"/>
        <v>429.54866666666675</v>
      </c>
      <c r="E876" s="3">
        <f t="shared" si="80"/>
        <v>412.42030000000011</v>
      </c>
      <c r="F876" s="10">
        <v>58418430</v>
      </c>
      <c r="G876" s="10">
        <f t="shared" si="77"/>
        <v>70817872</v>
      </c>
      <c r="H876" s="10">
        <f t="shared" si="79"/>
        <v>83023559.666666672</v>
      </c>
      <c r="I876" s="10">
        <f t="shared" si="81"/>
        <v>86844401.818181813</v>
      </c>
    </row>
    <row r="877" spans="1:9">
      <c r="A877" s="1">
        <v>45113</v>
      </c>
      <c r="B877" s="3">
        <v>439.66</v>
      </c>
      <c r="C877" s="3">
        <f t="shared" si="76"/>
        <v>440.93999999999994</v>
      </c>
      <c r="D877" s="3">
        <f t="shared" si="78"/>
        <v>430.3656666666667</v>
      </c>
      <c r="E877" s="3">
        <f t="shared" si="80"/>
        <v>412.74510000000015</v>
      </c>
      <c r="F877" s="10">
        <v>80658300</v>
      </c>
      <c r="G877" s="10">
        <f t="shared" si="77"/>
        <v>67938818</v>
      </c>
      <c r="H877" s="10">
        <f t="shared" si="79"/>
        <v>81511064</v>
      </c>
      <c r="I877" s="10">
        <f t="shared" si="81"/>
        <v>86405673.737373739</v>
      </c>
    </row>
    <row r="878" spans="1:9">
      <c r="A878" s="1">
        <v>45114</v>
      </c>
      <c r="B878" s="3">
        <v>438.55</v>
      </c>
      <c r="C878" s="3">
        <f t="shared" si="76"/>
        <v>441.59399999999994</v>
      </c>
      <c r="D878" s="3">
        <f t="shared" si="78"/>
        <v>431.06133333333338</v>
      </c>
      <c r="E878" s="3">
        <f t="shared" si="80"/>
        <v>413.07080000000008</v>
      </c>
      <c r="F878" s="10">
        <v>86134180</v>
      </c>
      <c r="G878" s="10">
        <f t="shared" si="77"/>
        <v>68943282</v>
      </c>
      <c r="H878" s="10">
        <f t="shared" si="79"/>
        <v>82174827.333333328</v>
      </c>
      <c r="I878" s="10">
        <f t="shared" si="81"/>
        <v>86200861.313131317</v>
      </c>
    </row>
    <row r="879" spans="1:9">
      <c r="A879" s="1">
        <v>45117</v>
      </c>
      <c r="B879" s="3">
        <v>439.66</v>
      </c>
      <c r="C879" s="3">
        <f t="shared" si="76"/>
        <v>441.68199999999996</v>
      </c>
      <c r="D879" s="3">
        <f t="shared" si="78"/>
        <v>431.87666666666667</v>
      </c>
      <c r="E879" s="3">
        <f t="shared" si="80"/>
        <v>413.37590000000012</v>
      </c>
      <c r="F879" s="10">
        <v>62443500</v>
      </c>
      <c r="G879" s="10">
        <f t="shared" si="77"/>
        <v>72593658</v>
      </c>
      <c r="H879" s="10">
        <f t="shared" si="79"/>
        <v>82166517</v>
      </c>
      <c r="I879" s="10">
        <f t="shared" si="81"/>
        <v>86300745.959595963</v>
      </c>
    </row>
    <row r="880" spans="1:9">
      <c r="A880" s="1">
        <v>45118</v>
      </c>
      <c r="B880" s="3">
        <v>442.46</v>
      </c>
      <c r="C880" s="3">
        <f t="shared" si="76"/>
        <v>440.95799999999997</v>
      </c>
      <c r="D880" s="3">
        <f t="shared" si="78"/>
        <v>432.82900000000001</v>
      </c>
      <c r="E880" s="3">
        <f t="shared" si="80"/>
        <v>413.64420000000013</v>
      </c>
      <c r="F880" s="10">
        <v>64463750</v>
      </c>
      <c r="G880" s="10">
        <f t="shared" si="77"/>
        <v>64089558</v>
      </c>
      <c r="H880" s="10">
        <f t="shared" si="79"/>
        <v>81274177.666666672</v>
      </c>
      <c r="I880" s="10">
        <f t="shared" si="81"/>
        <v>86515095.858585864</v>
      </c>
    </row>
    <row r="881" spans="1:9">
      <c r="A881" s="1">
        <v>45119</v>
      </c>
      <c r="B881" s="3">
        <v>446.02</v>
      </c>
      <c r="C881" s="3">
        <f t="shared" si="76"/>
        <v>440.69200000000001</v>
      </c>
      <c r="D881" s="3">
        <f t="shared" si="78"/>
        <v>433.75600000000003</v>
      </c>
      <c r="E881" s="3">
        <f t="shared" si="80"/>
        <v>413.94240000000013</v>
      </c>
      <c r="F881" s="10">
        <v>91924530</v>
      </c>
      <c r="G881" s="10">
        <f t="shared" si="77"/>
        <v>70423632</v>
      </c>
      <c r="H881" s="10">
        <f t="shared" si="79"/>
        <v>80390915.666666672</v>
      </c>
      <c r="I881" s="10">
        <f t="shared" si="81"/>
        <v>86253016.969696969</v>
      </c>
    </row>
    <row r="882" spans="1:9">
      <c r="A882" s="1">
        <v>45120</v>
      </c>
      <c r="B882" s="3">
        <v>449.56</v>
      </c>
      <c r="C882" s="3">
        <f t="shared" si="76"/>
        <v>441.2700000000001</v>
      </c>
      <c r="D882" s="3">
        <f t="shared" si="78"/>
        <v>434.62266666666659</v>
      </c>
      <c r="E882" s="3">
        <f t="shared" si="80"/>
        <v>414.26280000000008</v>
      </c>
      <c r="F882" s="10">
        <v>72425240</v>
      </c>
      <c r="G882" s="10">
        <f t="shared" si="77"/>
        <v>77124852</v>
      </c>
      <c r="H882" s="10">
        <f t="shared" si="79"/>
        <v>80327400.666666672</v>
      </c>
      <c r="I882" s="10">
        <f t="shared" si="81"/>
        <v>86281082.323232323</v>
      </c>
    </row>
    <row r="883" spans="1:9">
      <c r="A883" s="1">
        <v>45121</v>
      </c>
      <c r="B883" s="3">
        <v>449.28</v>
      </c>
      <c r="C883" s="3">
        <f t="shared" si="76"/>
        <v>443.25</v>
      </c>
      <c r="D883" s="3">
        <f t="shared" si="78"/>
        <v>435.60199999999998</v>
      </c>
      <c r="E883" s="3">
        <f t="shared" si="80"/>
        <v>414.67560000000003</v>
      </c>
      <c r="F883" s="10">
        <v>69815820</v>
      </c>
      <c r="G883" s="10">
        <f t="shared" si="77"/>
        <v>75478240</v>
      </c>
      <c r="H883" s="10">
        <f t="shared" si="79"/>
        <v>80334376.666666672</v>
      </c>
      <c r="I883" s="10">
        <f t="shared" si="81"/>
        <v>86437577.878787875</v>
      </c>
    </row>
    <row r="884" spans="1:9">
      <c r="A884" s="1">
        <v>45124</v>
      </c>
      <c r="B884" s="3">
        <v>450.84</v>
      </c>
      <c r="C884" s="3">
        <f t="shared" si="76"/>
        <v>445.3959999999999</v>
      </c>
      <c r="D884" s="3">
        <f t="shared" si="78"/>
        <v>436.64966666666663</v>
      </c>
      <c r="E884" s="3">
        <f t="shared" si="80"/>
        <v>415.0958</v>
      </c>
      <c r="F884" s="10">
        <v>52680220</v>
      </c>
      <c r="G884" s="10">
        <f t="shared" si="77"/>
        <v>72214568</v>
      </c>
      <c r="H884" s="10">
        <f t="shared" si="79"/>
        <v>78967844</v>
      </c>
      <c r="I884" s="10">
        <f t="shared" si="81"/>
        <v>86267551.818181813</v>
      </c>
    </row>
    <row r="885" spans="1:9">
      <c r="A885" s="1">
        <v>45125</v>
      </c>
      <c r="B885" s="3">
        <v>454.19</v>
      </c>
      <c r="C885" s="3">
        <f t="shared" si="76"/>
        <v>447.63199999999995</v>
      </c>
      <c r="D885" s="3">
        <f t="shared" si="78"/>
        <v>437.61700000000002</v>
      </c>
      <c r="E885" s="3">
        <f t="shared" si="80"/>
        <v>415.61330000000004</v>
      </c>
      <c r="F885" s="10">
        <v>80744450</v>
      </c>
      <c r="G885" s="10">
        <f t="shared" si="77"/>
        <v>70261912</v>
      </c>
      <c r="H885" s="10">
        <f t="shared" si="79"/>
        <v>77761684</v>
      </c>
      <c r="I885" s="10">
        <f t="shared" si="81"/>
        <v>86137853.838383839</v>
      </c>
    </row>
    <row r="886" spans="1:9">
      <c r="A886" s="1">
        <v>45126</v>
      </c>
      <c r="B886" s="3">
        <v>455.2</v>
      </c>
      <c r="C886" s="3">
        <f t="shared" si="76"/>
        <v>449.97799999999995</v>
      </c>
      <c r="D886" s="3">
        <f t="shared" si="78"/>
        <v>438.49266666666665</v>
      </c>
      <c r="E886" s="3">
        <f t="shared" si="80"/>
        <v>416.16979999999995</v>
      </c>
      <c r="F886" s="10">
        <v>65891690</v>
      </c>
      <c r="G886" s="10">
        <f t="shared" si="77"/>
        <v>73518052</v>
      </c>
      <c r="H886" s="10">
        <f t="shared" si="79"/>
        <v>77405626.666666672</v>
      </c>
      <c r="I886" s="10">
        <f t="shared" si="81"/>
        <v>85824095.555555552</v>
      </c>
    </row>
    <row r="887" spans="1:9">
      <c r="A887" s="1">
        <v>45127</v>
      </c>
      <c r="B887" s="3">
        <v>452.18</v>
      </c>
      <c r="C887" s="3">
        <f t="shared" si="76"/>
        <v>451.81399999999996</v>
      </c>
      <c r="D887" s="3">
        <f t="shared" si="78"/>
        <v>439.42933333333332</v>
      </c>
      <c r="E887" s="3">
        <f t="shared" si="80"/>
        <v>416.71519999999998</v>
      </c>
      <c r="F887" s="10">
        <v>70591640</v>
      </c>
      <c r="G887" s="10">
        <f t="shared" si="77"/>
        <v>68311484</v>
      </c>
      <c r="H887" s="10">
        <f t="shared" si="79"/>
        <v>77420011</v>
      </c>
      <c r="I887" s="10">
        <f t="shared" si="81"/>
        <v>85667550.606060609</v>
      </c>
    </row>
    <row r="888" spans="1:9">
      <c r="A888" s="1">
        <v>45128</v>
      </c>
      <c r="B888" s="3">
        <v>452.18</v>
      </c>
      <c r="C888" s="3">
        <f t="shared" si="76"/>
        <v>452.33800000000002</v>
      </c>
      <c r="D888" s="3">
        <f t="shared" si="78"/>
        <v>440.23433333333327</v>
      </c>
      <c r="E888" s="3">
        <f t="shared" si="80"/>
        <v>417.27319999999992</v>
      </c>
      <c r="F888" s="10">
        <v>71275620</v>
      </c>
      <c r="G888" s="10">
        <f t="shared" si="77"/>
        <v>67944764</v>
      </c>
      <c r="H888" s="10">
        <f t="shared" si="79"/>
        <v>77638993</v>
      </c>
      <c r="I888" s="10">
        <f t="shared" si="81"/>
        <v>85240250.50505051</v>
      </c>
    </row>
    <row r="889" spans="1:9">
      <c r="A889" s="1">
        <v>45131</v>
      </c>
      <c r="B889" s="3">
        <v>454.2</v>
      </c>
      <c r="C889" s="3">
        <f t="shared" si="76"/>
        <v>452.91800000000001</v>
      </c>
      <c r="D889" s="3">
        <f t="shared" si="78"/>
        <v>441.08866666666665</v>
      </c>
      <c r="E889" s="3">
        <f t="shared" si="80"/>
        <v>417.81769999999983</v>
      </c>
      <c r="F889" s="10">
        <v>54023380</v>
      </c>
      <c r="G889" s="10">
        <f t="shared" si="77"/>
        <v>68236724</v>
      </c>
      <c r="H889" s="10">
        <f t="shared" si="79"/>
        <v>77169071</v>
      </c>
      <c r="I889" s="10">
        <f t="shared" si="81"/>
        <v>85140724.24242425</v>
      </c>
    </row>
    <row r="890" spans="1:9">
      <c r="A890" s="1">
        <v>45132</v>
      </c>
      <c r="B890" s="3">
        <v>455.44</v>
      </c>
      <c r="C890" s="3">
        <f t="shared" si="76"/>
        <v>453.59</v>
      </c>
      <c r="D890" s="3">
        <f t="shared" si="78"/>
        <v>441.92433333333338</v>
      </c>
      <c r="E890" s="3">
        <f t="shared" si="80"/>
        <v>418.39709999999985</v>
      </c>
      <c r="F890" s="10">
        <v>55191240</v>
      </c>
      <c r="G890" s="10">
        <f t="shared" si="77"/>
        <v>68505356</v>
      </c>
      <c r="H890" s="10">
        <f t="shared" si="79"/>
        <v>76904755.666666672</v>
      </c>
      <c r="I890" s="10">
        <f t="shared" si="81"/>
        <v>84886553.030303031</v>
      </c>
    </row>
    <row r="891" spans="1:9">
      <c r="A891" s="1">
        <v>45133</v>
      </c>
      <c r="B891" s="3">
        <v>455.51</v>
      </c>
      <c r="C891" s="3">
        <f t="shared" si="76"/>
        <v>453.84</v>
      </c>
      <c r="D891" s="3">
        <f t="shared" si="78"/>
        <v>442.77566666666672</v>
      </c>
      <c r="E891" s="3">
        <f t="shared" si="80"/>
        <v>419.00409999999982</v>
      </c>
      <c r="F891" s="10">
        <v>71052890</v>
      </c>
      <c r="G891" s="10">
        <f t="shared" si="77"/>
        <v>63394714</v>
      </c>
      <c r="H891" s="10">
        <f t="shared" si="79"/>
        <v>75889554.666666672</v>
      </c>
      <c r="I891" s="10">
        <f t="shared" si="81"/>
        <v>84425104.141414136</v>
      </c>
    </row>
    <row r="892" spans="1:9">
      <c r="A892" s="1">
        <v>45134</v>
      </c>
      <c r="B892" s="3">
        <v>452.49</v>
      </c>
      <c r="C892" s="3">
        <f t="shared" si="76"/>
        <v>453.90200000000004</v>
      </c>
      <c r="D892" s="3">
        <f t="shared" si="78"/>
        <v>443.49933333333342</v>
      </c>
      <c r="E892" s="3">
        <f t="shared" si="80"/>
        <v>419.58109999999988</v>
      </c>
      <c r="F892" s="10">
        <v>92194380</v>
      </c>
      <c r="G892" s="10">
        <f t="shared" si="77"/>
        <v>64426954</v>
      </c>
      <c r="H892" s="10">
        <f t="shared" si="79"/>
        <v>75716094.333333328</v>
      </c>
      <c r="I892" s="10">
        <f t="shared" si="81"/>
        <v>84119917.37373738</v>
      </c>
    </row>
    <row r="893" spans="1:9">
      <c r="A893" s="1">
        <v>45135</v>
      </c>
      <c r="B893" s="3">
        <v>456.92</v>
      </c>
      <c r="C893" s="3">
        <f t="shared" si="76"/>
        <v>453.96399999999994</v>
      </c>
      <c r="D893" s="3">
        <f t="shared" si="78"/>
        <v>444.0270000000001</v>
      </c>
      <c r="E893" s="3">
        <f t="shared" si="80"/>
        <v>420.06409999999983</v>
      </c>
      <c r="F893" s="10">
        <v>80011790</v>
      </c>
      <c r="G893" s="10">
        <f t="shared" si="77"/>
        <v>68747502</v>
      </c>
      <c r="H893" s="10">
        <f t="shared" si="79"/>
        <v>75592583.666666672</v>
      </c>
      <c r="I893" s="10">
        <f t="shared" si="81"/>
        <v>83927320.808080807</v>
      </c>
    </row>
    <row r="894" spans="1:9">
      <c r="A894" s="1">
        <v>45138</v>
      </c>
      <c r="B894" s="3">
        <v>457.79</v>
      </c>
      <c r="C894" s="3">
        <f t="shared" si="76"/>
        <v>454.91199999999998</v>
      </c>
      <c r="D894" s="3">
        <f t="shared" si="78"/>
        <v>444.68500000000012</v>
      </c>
      <c r="E894" s="3">
        <f t="shared" si="80"/>
        <v>420.58859999999981</v>
      </c>
      <c r="F894" s="10">
        <v>62040450</v>
      </c>
      <c r="G894" s="10">
        <f t="shared" si="77"/>
        <v>70494736</v>
      </c>
      <c r="H894" s="10">
        <f t="shared" si="79"/>
        <v>74905906.666666672</v>
      </c>
      <c r="I894" s="10">
        <f t="shared" si="81"/>
        <v>84123264.545454547</v>
      </c>
    </row>
    <row r="895" spans="1:9">
      <c r="A895" s="1">
        <v>45139</v>
      </c>
      <c r="B895" s="3">
        <v>456.48</v>
      </c>
      <c r="C895" s="3">
        <f t="shared" si="76"/>
        <v>455.63</v>
      </c>
      <c r="D895" s="3">
        <f t="shared" si="78"/>
        <v>445.19133333333343</v>
      </c>
      <c r="E895" s="3">
        <f t="shared" si="80"/>
        <v>421.18379999999985</v>
      </c>
      <c r="F895" s="10">
        <v>55502200</v>
      </c>
      <c r="G895" s="10">
        <f t="shared" si="77"/>
        <v>72098150</v>
      </c>
      <c r="H895" s="10">
        <f t="shared" si="79"/>
        <v>73297151.666666672</v>
      </c>
      <c r="I895" s="10">
        <f t="shared" si="81"/>
        <v>83837417.979797974</v>
      </c>
    </row>
    <row r="896" spans="1:9">
      <c r="A896" s="1">
        <v>45140</v>
      </c>
      <c r="B896" s="3">
        <v>450.13</v>
      </c>
      <c r="C896" s="3">
        <f t="shared" si="76"/>
        <v>455.83800000000002</v>
      </c>
      <c r="D896" s="3">
        <f t="shared" si="78"/>
        <v>445.75866666666678</v>
      </c>
      <c r="E896" s="3">
        <f t="shared" si="80"/>
        <v>421.7593999999998</v>
      </c>
      <c r="F896" s="10">
        <v>93933370</v>
      </c>
      <c r="G896" s="10">
        <f t="shared" si="77"/>
        <v>72160342</v>
      </c>
      <c r="H896" s="10">
        <f t="shared" si="79"/>
        <v>71341698.333333328</v>
      </c>
      <c r="I896" s="10">
        <f t="shared" si="81"/>
        <v>83709072.727272734</v>
      </c>
    </row>
    <row r="897" spans="1:9">
      <c r="A897" s="1">
        <v>45141</v>
      </c>
      <c r="B897" s="3">
        <v>448.84</v>
      </c>
      <c r="C897" s="3">
        <f t="shared" si="76"/>
        <v>454.762</v>
      </c>
      <c r="D897" s="3">
        <f t="shared" si="78"/>
        <v>446.1903333333334</v>
      </c>
      <c r="E897" s="3">
        <f t="shared" si="80"/>
        <v>422.34509999999972</v>
      </c>
      <c r="F897" s="10">
        <v>64419690</v>
      </c>
      <c r="G897" s="10">
        <f t="shared" si="77"/>
        <v>76736438</v>
      </c>
      <c r="H897" s="10">
        <f t="shared" si="79"/>
        <v>71934132</v>
      </c>
      <c r="I897" s="10">
        <f t="shared" si="81"/>
        <v>83138940.404040411</v>
      </c>
    </row>
    <row r="898" spans="1:9">
      <c r="A898" s="1">
        <v>45142</v>
      </c>
      <c r="B898" s="3">
        <v>446.81</v>
      </c>
      <c r="C898" s="3">
        <f t="shared" si="76"/>
        <v>454.03200000000004</v>
      </c>
      <c r="D898" s="3">
        <f t="shared" si="78"/>
        <v>446.65366666666677</v>
      </c>
      <c r="E898" s="3">
        <f t="shared" si="80"/>
        <v>422.97439999999972</v>
      </c>
      <c r="F898" s="10">
        <v>100128900</v>
      </c>
      <c r="G898" s="10">
        <f t="shared" si="77"/>
        <v>71181500</v>
      </c>
      <c r="H898" s="10">
        <f t="shared" si="79"/>
        <v>71515380</v>
      </c>
      <c r="I898" s="10">
        <f t="shared" si="81"/>
        <v>82176115.858585864</v>
      </c>
    </row>
    <row r="899" spans="1:9">
      <c r="A899" s="1">
        <v>45145</v>
      </c>
      <c r="B899" s="3">
        <v>450.71</v>
      </c>
      <c r="C899" s="3">
        <f t="shared" si="76"/>
        <v>452.01000000000005</v>
      </c>
      <c r="D899" s="3">
        <f t="shared" si="78"/>
        <v>446.99700000000007</v>
      </c>
      <c r="E899" s="3">
        <f t="shared" si="80"/>
        <v>423.5888999999998</v>
      </c>
      <c r="F899" s="10">
        <v>58357460</v>
      </c>
      <c r="G899" s="10">
        <f t="shared" si="77"/>
        <v>75204922</v>
      </c>
      <c r="H899" s="10">
        <f t="shared" si="79"/>
        <v>72498437.333333328</v>
      </c>
      <c r="I899" s="10">
        <f t="shared" si="81"/>
        <v>81232981.414141417</v>
      </c>
    </row>
    <row r="900" spans="1:9">
      <c r="A900" s="1">
        <v>45146</v>
      </c>
      <c r="B900" s="3">
        <v>448.75</v>
      </c>
      <c r="C900" s="3">
        <f t="shared" si="76"/>
        <v>450.59399999999994</v>
      </c>
      <c r="D900" s="3">
        <f t="shared" si="78"/>
        <v>447.58033333333333</v>
      </c>
      <c r="E900" s="3">
        <f t="shared" si="80"/>
        <v>424.17869999999971</v>
      </c>
      <c r="F900" s="10">
        <v>71361320</v>
      </c>
      <c r="G900" s="10">
        <f t="shared" si="77"/>
        <v>74468324</v>
      </c>
      <c r="H900" s="10">
        <f t="shared" si="79"/>
        <v>71374534.666666672</v>
      </c>
      <c r="I900" s="10">
        <f t="shared" si="81"/>
        <v>80731733.939393938</v>
      </c>
    </row>
    <row r="901" spans="1:9">
      <c r="A901" s="1">
        <v>45147</v>
      </c>
      <c r="B901" s="3">
        <v>445.75</v>
      </c>
      <c r="C901" s="3">
        <f t="shared" si="76"/>
        <v>449.04799999999994</v>
      </c>
      <c r="D901" s="3">
        <f t="shared" si="78"/>
        <v>448.15733333333333</v>
      </c>
      <c r="E901" s="3">
        <f t="shared" si="80"/>
        <v>424.7733999999997</v>
      </c>
      <c r="F901" s="10">
        <v>78789580</v>
      </c>
      <c r="G901" s="10">
        <f t="shared" si="77"/>
        <v>77640148</v>
      </c>
      <c r="H901" s="10">
        <f t="shared" si="79"/>
        <v>71325793.333333328</v>
      </c>
      <c r="I901" s="10">
        <f t="shared" si="81"/>
        <v>79573759.797979802</v>
      </c>
    </row>
    <row r="902" spans="1:9">
      <c r="A902" s="1">
        <v>45148</v>
      </c>
      <c r="B902" s="3">
        <v>445.91</v>
      </c>
      <c r="C902" s="3">
        <f t="shared" si="76"/>
        <v>448.17199999999991</v>
      </c>
      <c r="D902" s="3">
        <f t="shared" si="78"/>
        <v>448.47666666666657</v>
      </c>
      <c r="E902" s="3">
        <f t="shared" si="80"/>
        <v>425.26979999999969</v>
      </c>
      <c r="F902" s="10">
        <v>93005500</v>
      </c>
      <c r="G902" s="10">
        <f t="shared" si="77"/>
        <v>74611390</v>
      </c>
      <c r="H902" s="10">
        <f t="shared" si="79"/>
        <v>71524989.333333328</v>
      </c>
      <c r="I902" s="10">
        <f t="shared" si="81"/>
        <v>78842521.616161615</v>
      </c>
    </row>
    <row r="903" spans="1:9">
      <c r="A903" s="1">
        <v>45149</v>
      </c>
      <c r="B903" s="3">
        <v>445.65</v>
      </c>
      <c r="C903" s="3">
        <f t="shared" si="76"/>
        <v>447.58599999999996</v>
      </c>
      <c r="D903" s="3">
        <f t="shared" si="78"/>
        <v>448.79399999999993</v>
      </c>
      <c r="E903" s="3">
        <f t="shared" si="80"/>
        <v>425.82899999999972</v>
      </c>
      <c r="F903" s="10">
        <v>68690900</v>
      </c>
      <c r="G903" s="10">
        <f t="shared" si="77"/>
        <v>80328552</v>
      </c>
      <c r="H903" s="10">
        <f t="shared" si="79"/>
        <v>72103973.333333328</v>
      </c>
      <c r="I903" s="10">
        <f t="shared" si="81"/>
        <v>78218644.646464646</v>
      </c>
    </row>
    <row r="904" spans="1:9">
      <c r="A904" s="1">
        <v>45152</v>
      </c>
      <c r="B904" s="3">
        <v>448.11</v>
      </c>
      <c r="C904" s="3">
        <f t="shared" ref="C904:C967" si="82">AVERAGE(B899:B903)</f>
        <v>447.35399999999998</v>
      </c>
      <c r="D904" s="3">
        <f t="shared" si="78"/>
        <v>449.04533333333325</v>
      </c>
      <c r="E904" s="3">
        <f t="shared" si="80"/>
        <v>426.34809999999976</v>
      </c>
      <c r="F904" s="10">
        <v>47867440</v>
      </c>
      <c r="G904" s="10">
        <f t="shared" ref="G904:G967" si="83">AVERAGE(F899:F903)</f>
        <v>74040952</v>
      </c>
      <c r="H904" s="10">
        <f t="shared" si="79"/>
        <v>72130926.666666672</v>
      </c>
      <c r="I904" s="10">
        <f t="shared" si="81"/>
        <v>78218136.767676771</v>
      </c>
    </row>
    <row r="905" spans="1:9">
      <c r="A905" s="1">
        <v>45153</v>
      </c>
      <c r="B905" s="3">
        <v>442.89</v>
      </c>
      <c r="C905" s="3">
        <f t="shared" si="82"/>
        <v>446.834</v>
      </c>
      <c r="D905" s="3">
        <f t="shared" si="78"/>
        <v>449.20633333333325</v>
      </c>
      <c r="E905" s="3">
        <f t="shared" si="80"/>
        <v>426.84009999999978</v>
      </c>
      <c r="F905" s="10">
        <v>75707530</v>
      </c>
      <c r="G905" s="10">
        <f t="shared" si="83"/>
        <v>71942948</v>
      </c>
      <c r="H905" s="10">
        <f t="shared" si="79"/>
        <v>70227708</v>
      </c>
      <c r="I905" s="10">
        <f t="shared" si="81"/>
        <v>77987496.86868687</v>
      </c>
    </row>
    <row r="906" spans="1:9">
      <c r="A906" s="1">
        <v>45154</v>
      </c>
      <c r="B906" s="3">
        <v>439.64</v>
      </c>
      <c r="C906" s="3">
        <f t="shared" si="82"/>
        <v>445.66199999999998</v>
      </c>
      <c r="D906" s="3">
        <f t="shared" si="78"/>
        <v>449.17633333333322</v>
      </c>
      <c r="E906" s="3">
        <f t="shared" si="80"/>
        <v>427.34789999999987</v>
      </c>
      <c r="F906" s="10">
        <v>80107210</v>
      </c>
      <c r="G906" s="10">
        <f t="shared" si="83"/>
        <v>72812190</v>
      </c>
      <c r="H906" s="10">
        <f t="shared" si="79"/>
        <v>71658179.666666672</v>
      </c>
      <c r="I906" s="10">
        <f t="shared" si="81"/>
        <v>77342252.828282833</v>
      </c>
    </row>
    <row r="907" spans="1:9">
      <c r="A907" s="1">
        <v>45155</v>
      </c>
      <c r="B907" s="3">
        <v>436.29</v>
      </c>
      <c r="C907" s="3">
        <f t="shared" si="82"/>
        <v>444.43999999999994</v>
      </c>
      <c r="D907" s="3">
        <f t="shared" si="78"/>
        <v>449.05999999999989</v>
      </c>
      <c r="E907" s="3">
        <f t="shared" si="80"/>
        <v>427.8125999999998</v>
      </c>
      <c r="F907" s="10">
        <v>95711320</v>
      </c>
      <c r="G907" s="10">
        <f t="shared" si="83"/>
        <v>73075716</v>
      </c>
      <c r="H907" s="10">
        <f t="shared" si="79"/>
        <v>72381139</v>
      </c>
      <c r="I907" s="10">
        <f t="shared" si="81"/>
        <v>76901406.666666672</v>
      </c>
    </row>
    <row r="908" spans="1:9">
      <c r="A908" s="1">
        <v>45156</v>
      </c>
      <c r="B908" s="3">
        <v>436.5</v>
      </c>
      <c r="C908" s="3">
        <f t="shared" si="82"/>
        <v>442.51599999999996</v>
      </c>
      <c r="D908" s="3">
        <f t="shared" si="78"/>
        <v>448.94766666666658</v>
      </c>
      <c r="E908" s="3">
        <f t="shared" si="80"/>
        <v>428.2179999999999</v>
      </c>
      <c r="F908" s="10">
        <v>98851960</v>
      </c>
      <c r="G908" s="10">
        <f t="shared" si="83"/>
        <v>73616880</v>
      </c>
      <c r="H908" s="10">
        <f t="shared" si="79"/>
        <v>72882906.333333328</v>
      </c>
      <c r="I908" s="10">
        <f t="shared" si="81"/>
        <v>76621983.535353541</v>
      </c>
    </row>
    <row r="909" spans="1:9">
      <c r="A909" s="1">
        <v>45159</v>
      </c>
      <c r="B909" s="3">
        <v>439.34</v>
      </c>
      <c r="C909" s="3">
        <f t="shared" si="82"/>
        <v>440.68599999999998</v>
      </c>
      <c r="D909" s="3">
        <f t="shared" si="78"/>
        <v>448.87933333333325</v>
      </c>
      <c r="E909" s="3">
        <f t="shared" si="80"/>
        <v>428.61809999999986</v>
      </c>
      <c r="F909" s="10">
        <v>68718960</v>
      </c>
      <c r="G909" s="10">
        <f t="shared" si="83"/>
        <v>79649092</v>
      </c>
      <c r="H909" s="10">
        <f t="shared" si="79"/>
        <v>73306832.333333328</v>
      </c>
      <c r="I909" s="10">
        <f t="shared" si="81"/>
        <v>76841184.646464646</v>
      </c>
    </row>
    <row r="910" spans="1:9">
      <c r="A910" s="1">
        <v>45160</v>
      </c>
      <c r="B910" s="3">
        <v>438.15</v>
      </c>
      <c r="C910" s="3">
        <f t="shared" si="82"/>
        <v>438.93199999999996</v>
      </c>
      <c r="D910" s="3">
        <f t="shared" si="78"/>
        <v>448.86866666666663</v>
      </c>
      <c r="E910" s="3">
        <f t="shared" si="80"/>
        <v>429.05549999999982</v>
      </c>
      <c r="F910" s="10">
        <v>65062860</v>
      </c>
      <c r="G910" s="10">
        <f t="shared" si="83"/>
        <v>83819396</v>
      </c>
      <c r="H910" s="10">
        <f t="shared" si="79"/>
        <v>73516014.333333328</v>
      </c>
      <c r="I910" s="10">
        <f t="shared" si="81"/>
        <v>77204621.818181813</v>
      </c>
    </row>
    <row r="911" spans="1:9">
      <c r="A911" s="1">
        <v>45161</v>
      </c>
      <c r="B911" s="3">
        <v>443.03</v>
      </c>
      <c r="C911" s="3">
        <f t="shared" si="82"/>
        <v>437.98400000000004</v>
      </c>
      <c r="D911" s="3">
        <f t="shared" si="78"/>
        <v>448.72499999999997</v>
      </c>
      <c r="E911" s="3">
        <f t="shared" si="80"/>
        <v>429.42349999999982</v>
      </c>
      <c r="F911" s="10">
        <v>68441020</v>
      </c>
      <c r="G911" s="10">
        <f t="shared" si="83"/>
        <v>81690462</v>
      </c>
      <c r="H911" s="10">
        <f t="shared" si="79"/>
        <v>73535984.666666672</v>
      </c>
      <c r="I911" s="10">
        <f t="shared" si="81"/>
        <v>77115945.858585864</v>
      </c>
    </row>
    <row r="912" spans="1:9">
      <c r="A912" s="1">
        <v>45162</v>
      </c>
      <c r="B912" s="3">
        <v>436.89</v>
      </c>
      <c r="C912" s="3">
        <f t="shared" si="82"/>
        <v>438.66199999999992</v>
      </c>
      <c r="D912" s="3">
        <f t="shared" si="78"/>
        <v>448.62533333333334</v>
      </c>
      <c r="E912" s="3">
        <f t="shared" si="80"/>
        <v>429.81679999999977</v>
      </c>
      <c r="F912" s="10">
        <v>88517270</v>
      </c>
      <c r="G912" s="10">
        <f t="shared" si="83"/>
        <v>79357224</v>
      </c>
      <c r="H912" s="10">
        <f t="shared" si="79"/>
        <v>72753201</v>
      </c>
      <c r="I912" s="10">
        <f t="shared" si="81"/>
        <v>77067691.414141417</v>
      </c>
    </row>
    <row r="913" spans="1:9">
      <c r="A913" s="1">
        <v>45163</v>
      </c>
      <c r="B913" s="3">
        <v>439.97</v>
      </c>
      <c r="C913" s="3">
        <f t="shared" si="82"/>
        <v>438.78199999999998</v>
      </c>
      <c r="D913" s="3">
        <f t="shared" si="78"/>
        <v>448.20299999999992</v>
      </c>
      <c r="E913" s="3">
        <f t="shared" si="80"/>
        <v>430.09179999999981</v>
      </c>
      <c r="F913" s="10">
        <v>102325100</v>
      </c>
      <c r="G913" s="10">
        <f t="shared" si="83"/>
        <v>77918414</v>
      </c>
      <c r="H913" s="10">
        <f t="shared" si="79"/>
        <v>73289602</v>
      </c>
      <c r="I913" s="10">
        <f t="shared" si="81"/>
        <v>76627069.393939391</v>
      </c>
    </row>
    <row r="914" spans="1:9">
      <c r="A914" s="1">
        <v>45166</v>
      </c>
      <c r="B914" s="3">
        <v>442.76</v>
      </c>
      <c r="C914" s="3">
        <f t="shared" si="82"/>
        <v>439.476</v>
      </c>
      <c r="D914" s="3">
        <f t="shared" si="78"/>
        <v>447.89266666666668</v>
      </c>
      <c r="E914" s="3">
        <f t="shared" si="80"/>
        <v>430.38199999999983</v>
      </c>
      <c r="F914" s="10">
        <v>61595390</v>
      </c>
      <c r="G914" s="10">
        <f t="shared" si="83"/>
        <v>78613042</v>
      </c>
      <c r="H914" s="10">
        <f t="shared" si="79"/>
        <v>74373244.666666672</v>
      </c>
      <c r="I914" s="10">
        <f t="shared" si="81"/>
        <v>76840465.050505057</v>
      </c>
    </row>
    <row r="915" spans="1:9">
      <c r="A915" s="1">
        <v>45167</v>
      </c>
      <c r="B915" s="3">
        <v>449.16</v>
      </c>
      <c r="C915" s="3">
        <f t="shared" si="82"/>
        <v>440.16</v>
      </c>
      <c r="D915" s="3">
        <f t="shared" si="78"/>
        <v>447.62333333333333</v>
      </c>
      <c r="E915" s="3">
        <f t="shared" si="80"/>
        <v>430.72289999999987</v>
      </c>
      <c r="F915" s="10">
        <v>83081920</v>
      </c>
      <c r="G915" s="10">
        <f t="shared" si="83"/>
        <v>77188328</v>
      </c>
      <c r="H915" s="10">
        <f t="shared" si="79"/>
        <v>74670417</v>
      </c>
      <c r="I915" s="10">
        <f t="shared" si="81"/>
        <v>77201309.191919193</v>
      </c>
    </row>
    <row r="916" spans="1:9">
      <c r="A916" s="1">
        <v>45168</v>
      </c>
      <c r="B916" s="3">
        <v>451.01</v>
      </c>
      <c r="C916" s="3">
        <f t="shared" si="82"/>
        <v>442.36199999999997</v>
      </c>
      <c r="D916" s="3">
        <f t="shared" si="78"/>
        <v>447.45566666666662</v>
      </c>
      <c r="E916" s="3">
        <f t="shared" si="80"/>
        <v>431.13849999999985</v>
      </c>
      <c r="F916" s="10">
        <v>69053910</v>
      </c>
      <c r="G916" s="10">
        <f t="shared" si="83"/>
        <v>80792140</v>
      </c>
      <c r="H916" s="10">
        <f t="shared" si="79"/>
        <v>74748332.666666672</v>
      </c>
      <c r="I916" s="10">
        <f t="shared" si="81"/>
        <v>77164896.565656573</v>
      </c>
    </row>
    <row r="917" spans="1:9">
      <c r="A917" s="1">
        <v>45169</v>
      </c>
      <c r="B917" s="3">
        <v>450.35</v>
      </c>
      <c r="C917" s="3">
        <f t="shared" si="82"/>
        <v>443.95799999999997</v>
      </c>
      <c r="D917" s="3">
        <f t="shared" si="78"/>
        <v>447.31599999999997</v>
      </c>
      <c r="E917" s="3">
        <f t="shared" si="80"/>
        <v>431.55669999999998</v>
      </c>
      <c r="F917" s="10">
        <v>66084560</v>
      </c>
      <c r="G917" s="10">
        <f t="shared" si="83"/>
        <v>80914718</v>
      </c>
      <c r="H917" s="10">
        <f t="shared" si="79"/>
        <v>74853740</v>
      </c>
      <c r="I917" s="10">
        <f t="shared" si="81"/>
        <v>77360235.656565651</v>
      </c>
    </row>
    <row r="918" spans="1:9">
      <c r="A918" s="1">
        <v>45170</v>
      </c>
      <c r="B918" s="3">
        <v>451.19</v>
      </c>
      <c r="C918" s="3">
        <f t="shared" si="82"/>
        <v>446.65</v>
      </c>
      <c r="D918" s="3">
        <f t="shared" si="78"/>
        <v>447.255</v>
      </c>
      <c r="E918" s="3">
        <f t="shared" si="80"/>
        <v>431.96409999999997</v>
      </c>
      <c r="F918" s="10">
        <v>58944100</v>
      </c>
      <c r="G918" s="10">
        <f t="shared" si="83"/>
        <v>76428176</v>
      </c>
      <c r="H918" s="10">
        <f t="shared" si="79"/>
        <v>74703504</v>
      </c>
      <c r="I918" s="10">
        <f t="shared" si="81"/>
        <v>77414507.070707068</v>
      </c>
    </row>
    <row r="919" spans="1:9">
      <c r="A919" s="1">
        <v>45174</v>
      </c>
      <c r="B919" s="3">
        <v>449.24</v>
      </c>
      <c r="C919" s="3">
        <f t="shared" si="82"/>
        <v>448.89400000000006</v>
      </c>
      <c r="D919" s="3">
        <f t="shared" si="78"/>
        <v>447.22200000000004</v>
      </c>
      <c r="E919" s="3">
        <f t="shared" si="80"/>
        <v>432.37879999999996</v>
      </c>
      <c r="F919" s="10">
        <v>55166210</v>
      </c>
      <c r="G919" s="10">
        <f t="shared" si="83"/>
        <v>67751976</v>
      </c>
      <c r="H919" s="10">
        <f t="shared" si="79"/>
        <v>74292453.333333328</v>
      </c>
      <c r="I919" s="10">
        <f t="shared" si="81"/>
        <v>77483058.686868683</v>
      </c>
    </row>
    <row r="920" spans="1:9">
      <c r="A920" s="1">
        <v>45175</v>
      </c>
      <c r="B920" s="3">
        <v>446.22</v>
      </c>
      <c r="C920" s="3">
        <f t="shared" si="82"/>
        <v>450.18999999999994</v>
      </c>
      <c r="D920" s="3">
        <f t="shared" si="78"/>
        <v>447.05666666666667</v>
      </c>
      <c r="E920" s="3">
        <f t="shared" si="80"/>
        <v>432.7906999999999</v>
      </c>
      <c r="F920" s="10">
        <v>70758510</v>
      </c>
      <c r="G920" s="10">
        <f t="shared" si="83"/>
        <v>66466140</v>
      </c>
      <c r="H920" s="10">
        <f t="shared" si="79"/>
        <v>74330547.666666672</v>
      </c>
      <c r="I920" s="10">
        <f t="shared" si="81"/>
        <v>77205520.50505051</v>
      </c>
    </row>
    <row r="921" spans="1:9">
      <c r="A921" s="1">
        <v>45176</v>
      </c>
      <c r="B921" s="3">
        <v>444.85</v>
      </c>
      <c r="C921" s="3">
        <f t="shared" si="82"/>
        <v>449.60200000000003</v>
      </c>
      <c r="D921" s="3">
        <f t="shared" si="78"/>
        <v>446.74933333333331</v>
      </c>
      <c r="E921" s="3">
        <f t="shared" si="80"/>
        <v>433.1182</v>
      </c>
      <c r="F921" s="10">
        <v>70355430</v>
      </c>
      <c r="G921" s="10">
        <f t="shared" si="83"/>
        <v>64001458</v>
      </c>
      <c r="H921" s="10">
        <f t="shared" si="79"/>
        <v>74849456.666666672</v>
      </c>
      <c r="I921" s="10">
        <f t="shared" si="81"/>
        <v>76895939.292929292</v>
      </c>
    </row>
    <row r="922" spans="1:9">
      <c r="A922" s="1">
        <v>45177</v>
      </c>
      <c r="B922" s="3">
        <v>445.52</v>
      </c>
      <c r="C922" s="3">
        <f t="shared" si="82"/>
        <v>448.37</v>
      </c>
      <c r="D922" s="3">
        <f t="shared" si="78"/>
        <v>446.39400000000001</v>
      </c>
      <c r="E922" s="3">
        <f t="shared" si="80"/>
        <v>433.44209999999998</v>
      </c>
      <c r="F922" s="10">
        <v>62068440</v>
      </c>
      <c r="G922" s="10">
        <f t="shared" si="83"/>
        <v>64261762</v>
      </c>
      <c r="H922" s="10">
        <f t="shared" si="79"/>
        <v>74826208</v>
      </c>
      <c r="I922" s="10">
        <f t="shared" si="81"/>
        <v>76821161.616161615</v>
      </c>
    </row>
    <row r="923" spans="1:9">
      <c r="A923" s="1">
        <v>45180</v>
      </c>
      <c r="B923" s="3">
        <v>448.45</v>
      </c>
      <c r="C923" s="3">
        <f t="shared" si="82"/>
        <v>447.404</v>
      </c>
      <c r="D923" s="3">
        <f t="shared" si="78"/>
        <v>446.16166666666669</v>
      </c>
      <c r="E923" s="3">
        <f t="shared" si="80"/>
        <v>433.75790000000001</v>
      </c>
      <c r="F923" s="10">
        <v>60180120</v>
      </c>
      <c r="G923" s="10">
        <f t="shared" si="83"/>
        <v>63458538</v>
      </c>
      <c r="H923" s="10">
        <f t="shared" si="79"/>
        <v>73822010</v>
      </c>
      <c r="I923" s="10">
        <f t="shared" si="81"/>
        <v>76860747.777777776</v>
      </c>
    </row>
    <row r="924" spans="1:9">
      <c r="A924" s="1">
        <v>45181</v>
      </c>
      <c r="B924" s="3">
        <v>445.99</v>
      </c>
      <c r="C924" s="3">
        <f t="shared" si="82"/>
        <v>446.85599999999994</v>
      </c>
      <c r="D924" s="3">
        <f t="shared" si="78"/>
        <v>445.87933333333336</v>
      </c>
      <c r="E924" s="3">
        <f t="shared" si="80"/>
        <v>434.10029999999989</v>
      </c>
      <c r="F924" s="10">
        <v>67565420</v>
      </c>
      <c r="G924" s="10">
        <f t="shared" si="83"/>
        <v>63705742</v>
      </c>
      <c r="H924" s="10">
        <f t="shared" si="79"/>
        <v>73160954.333333328</v>
      </c>
      <c r="I924" s="10">
        <f t="shared" si="81"/>
        <v>76845681.515151516</v>
      </c>
    </row>
    <row r="925" spans="1:9">
      <c r="A925" s="1">
        <v>45182</v>
      </c>
      <c r="B925" s="3">
        <v>446.51</v>
      </c>
      <c r="C925" s="3">
        <f t="shared" si="82"/>
        <v>446.20600000000002</v>
      </c>
      <c r="D925" s="3">
        <f t="shared" si="78"/>
        <v>445.48600000000005</v>
      </c>
      <c r="E925" s="3">
        <f t="shared" si="80"/>
        <v>434.41879999999992</v>
      </c>
      <c r="F925" s="10">
        <v>60199270</v>
      </c>
      <c r="G925" s="10">
        <f t="shared" si="83"/>
        <v>66185584</v>
      </c>
      <c r="H925" s="10">
        <f t="shared" si="79"/>
        <v>73345120</v>
      </c>
      <c r="I925" s="10">
        <f t="shared" si="81"/>
        <v>76895709.696969703</v>
      </c>
    </row>
    <row r="926" spans="1:9">
      <c r="A926" s="1">
        <v>45183</v>
      </c>
      <c r="B926" s="3">
        <v>450.36</v>
      </c>
      <c r="C926" s="3">
        <f t="shared" si="82"/>
        <v>446.26399999999995</v>
      </c>
      <c r="D926" s="3">
        <f t="shared" si="78"/>
        <v>445.15366666666677</v>
      </c>
      <c r="E926" s="3">
        <f t="shared" si="80"/>
        <v>434.76510000000002</v>
      </c>
      <c r="F926" s="10">
        <v>83430810</v>
      </c>
      <c r="G926" s="10">
        <f t="shared" si="83"/>
        <v>64073736</v>
      </c>
      <c r="H926" s="10">
        <f t="shared" si="79"/>
        <v>73501689</v>
      </c>
      <c r="I926" s="10">
        <f t="shared" si="81"/>
        <v>76812124.444444448</v>
      </c>
    </row>
    <row r="927" spans="1:9">
      <c r="A927" s="1">
        <v>45184</v>
      </c>
      <c r="B927" s="3">
        <v>443.37</v>
      </c>
      <c r="C927" s="3">
        <f t="shared" si="82"/>
        <v>447.36599999999999</v>
      </c>
      <c r="D927" s="3">
        <f t="shared" si="78"/>
        <v>445.1613333333334</v>
      </c>
      <c r="E927" s="3">
        <f t="shared" si="80"/>
        <v>435.1466999999999</v>
      </c>
      <c r="F927" s="10">
        <v>111848900</v>
      </c>
      <c r="G927" s="10">
        <f t="shared" si="83"/>
        <v>66688812</v>
      </c>
      <c r="H927" s="10">
        <f t="shared" si="79"/>
        <v>73151603.666666672</v>
      </c>
      <c r="I927" s="10">
        <f t="shared" si="81"/>
        <v>76678203.737373739</v>
      </c>
    </row>
    <row r="928" spans="1:9">
      <c r="A928" s="1">
        <v>45187</v>
      </c>
      <c r="B928" s="3">
        <v>443.63</v>
      </c>
      <c r="C928" s="3">
        <f t="shared" si="82"/>
        <v>446.93599999999998</v>
      </c>
      <c r="D928" s="3">
        <f t="shared" si="78"/>
        <v>444.9790000000001</v>
      </c>
      <c r="E928" s="3">
        <f t="shared" si="80"/>
        <v>435.45409999999998</v>
      </c>
      <c r="F928" s="10">
        <v>55752210</v>
      </c>
      <c r="G928" s="10">
        <f t="shared" si="83"/>
        <v>76644904</v>
      </c>
      <c r="H928" s="10">
        <f t="shared" si="79"/>
        <v>74732577.333333328</v>
      </c>
      <c r="I928" s="10">
        <f t="shared" si="81"/>
        <v>76871120</v>
      </c>
    </row>
    <row r="929" spans="1:9">
      <c r="A929" s="1">
        <v>45188</v>
      </c>
      <c r="B929" s="3">
        <v>442.71</v>
      </c>
      <c r="C929" s="3">
        <f t="shared" si="82"/>
        <v>445.97200000000004</v>
      </c>
      <c r="D929" s="3">
        <f t="shared" ref="D929:D992" si="84">AVERAGE(B899:B928)</f>
        <v>444.8730000000001</v>
      </c>
      <c r="E929" s="3">
        <f t="shared" si="80"/>
        <v>435.82959999999991</v>
      </c>
      <c r="F929" s="10">
        <v>66514650</v>
      </c>
      <c r="G929" s="10">
        <f t="shared" si="83"/>
        <v>75759322</v>
      </c>
      <c r="H929" s="10">
        <f t="shared" ref="H929:H992" si="85">AVERAGE(F899:F928)</f>
        <v>73253354.333333328</v>
      </c>
      <c r="I929" s="10">
        <f t="shared" si="81"/>
        <v>77013364.24242425</v>
      </c>
    </row>
    <row r="930" spans="1:9">
      <c r="A930" s="1">
        <v>45189</v>
      </c>
      <c r="B930" s="3">
        <v>438.64</v>
      </c>
      <c r="C930" s="3">
        <f t="shared" si="82"/>
        <v>445.31599999999997</v>
      </c>
      <c r="D930" s="3">
        <f t="shared" si="84"/>
        <v>444.60633333333334</v>
      </c>
      <c r="E930" s="3">
        <f t="shared" si="80"/>
        <v>436.2131</v>
      </c>
      <c r="F930" s="10">
        <v>82562600</v>
      </c>
      <c r="G930" s="10">
        <f t="shared" si="83"/>
        <v>75549168</v>
      </c>
      <c r="H930" s="10">
        <f t="shared" si="85"/>
        <v>73525260.666666672</v>
      </c>
      <c r="I930" s="10">
        <f t="shared" si="81"/>
        <v>76763921.414141417</v>
      </c>
    </row>
    <row r="931" spans="1:9">
      <c r="A931" s="1">
        <v>45190</v>
      </c>
      <c r="B931" s="3">
        <v>431.39</v>
      </c>
      <c r="C931" s="3">
        <f t="shared" si="82"/>
        <v>443.74200000000002</v>
      </c>
      <c r="D931" s="3">
        <f t="shared" si="84"/>
        <v>444.26933333333335</v>
      </c>
      <c r="E931" s="3">
        <f t="shared" si="80"/>
        <v>436.47539999999992</v>
      </c>
      <c r="F931" s="10">
        <v>104095800</v>
      </c>
      <c r="G931" s="10">
        <f t="shared" si="83"/>
        <v>80021834</v>
      </c>
      <c r="H931" s="10">
        <f t="shared" si="85"/>
        <v>73898636.666666672</v>
      </c>
      <c r="I931" s="10">
        <f t="shared" si="81"/>
        <v>76496712.121212125</v>
      </c>
    </row>
    <row r="932" spans="1:9">
      <c r="A932" s="1">
        <v>45191</v>
      </c>
      <c r="B932" s="3">
        <v>430.42</v>
      </c>
      <c r="C932" s="3">
        <f t="shared" si="82"/>
        <v>439.94799999999998</v>
      </c>
      <c r="D932" s="3">
        <f t="shared" si="84"/>
        <v>443.79066666666671</v>
      </c>
      <c r="E932" s="3">
        <f t="shared" si="80"/>
        <v>436.62999999999994</v>
      </c>
      <c r="F932" s="10">
        <v>100829700</v>
      </c>
      <c r="G932" s="10">
        <f t="shared" si="83"/>
        <v>84154832</v>
      </c>
      <c r="H932" s="10">
        <f t="shared" si="85"/>
        <v>74742177.333333328</v>
      </c>
      <c r="I932" s="10">
        <f t="shared" si="81"/>
        <v>76427312.727272734</v>
      </c>
    </row>
    <row r="933" spans="1:9">
      <c r="A933" s="1">
        <v>45194</v>
      </c>
      <c r="B933" s="3">
        <v>432.23</v>
      </c>
      <c r="C933" s="3">
        <f t="shared" si="82"/>
        <v>437.358</v>
      </c>
      <c r="D933" s="3">
        <f t="shared" si="84"/>
        <v>443.2743333333334</v>
      </c>
      <c r="E933" s="3">
        <f t="shared" si="80"/>
        <v>436.77909999999991</v>
      </c>
      <c r="F933" s="10">
        <v>70874530</v>
      </c>
      <c r="G933" s="10">
        <f t="shared" si="83"/>
        <v>81950992</v>
      </c>
      <c r="H933" s="10">
        <f t="shared" si="85"/>
        <v>75002984</v>
      </c>
      <c r="I933" s="10">
        <f t="shared" si="81"/>
        <v>76851287.979797974</v>
      </c>
    </row>
    <row r="934" spans="1:9">
      <c r="A934" s="1">
        <v>45195</v>
      </c>
      <c r="B934" s="3">
        <v>425.88</v>
      </c>
      <c r="C934" s="3">
        <f t="shared" si="82"/>
        <v>435.07799999999997</v>
      </c>
      <c r="D934" s="3">
        <f t="shared" si="84"/>
        <v>442.827</v>
      </c>
      <c r="E934" s="3">
        <f t="shared" si="80"/>
        <v>436.99300000000005</v>
      </c>
      <c r="F934" s="10">
        <v>96168440</v>
      </c>
      <c r="G934" s="10">
        <f t="shared" si="83"/>
        <v>84975456</v>
      </c>
      <c r="H934" s="10">
        <f t="shared" si="85"/>
        <v>75075771.666666672</v>
      </c>
      <c r="I934" s="10">
        <f t="shared" si="81"/>
        <v>76819279.898989901</v>
      </c>
    </row>
    <row r="935" spans="1:9">
      <c r="A935" s="1">
        <v>45196</v>
      </c>
      <c r="B935" s="3">
        <v>426.05</v>
      </c>
      <c r="C935" s="3">
        <f t="shared" si="82"/>
        <v>431.71199999999999</v>
      </c>
      <c r="D935" s="3">
        <f t="shared" si="84"/>
        <v>442.08599999999996</v>
      </c>
      <c r="E935" s="3">
        <f t="shared" ref="E935:E998" si="86">AVERAGE(B835:B934)</f>
        <v>437.17159999999996</v>
      </c>
      <c r="F935" s="10">
        <v>104705800</v>
      </c>
      <c r="G935" s="10">
        <f t="shared" si="83"/>
        <v>90906214</v>
      </c>
      <c r="H935" s="10">
        <f t="shared" si="85"/>
        <v>76685805</v>
      </c>
      <c r="I935" s="10">
        <f t="shared" ref="I935:I998" si="87">AVERAGE(F835:F933)</f>
        <v>76610620.909090906</v>
      </c>
    </row>
    <row r="936" spans="1:9">
      <c r="A936" s="1">
        <v>45197</v>
      </c>
      <c r="B936" s="3">
        <v>428.52</v>
      </c>
      <c r="C936" s="3">
        <f t="shared" si="82"/>
        <v>429.19400000000007</v>
      </c>
      <c r="D936" s="3">
        <f t="shared" si="84"/>
        <v>441.52466666666658</v>
      </c>
      <c r="E936" s="3">
        <f t="shared" si="86"/>
        <v>437.38080000000002</v>
      </c>
      <c r="F936" s="10">
        <v>92258310</v>
      </c>
      <c r="G936" s="10">
        <f t="shared" si="83"/>
        <v>95334854</v>
      </c>
      <c r="H936" s="10">
        <f t="shared" si="85"/>
        <v>77652414</v>
      </c>
      <c r="I936" s="10">
        <f t="shared" si="87"/>
        <v>76623414.646464646</v>
      </c>
    </row>
    <row r="937" spans="1:9">
      <c r="A937" s="1">
        <v>45198</v>
      </c>
      <c r="B937" s="3">
        <v>427.48</v>
      </c>
      <c r="C937" s="3">
        <f t="shared" si="82"/>
        <v>428.62000000000006</v>
      </c>
      <c r="D937" s="3">
        <f t="shared" si="84"/>
        <v>441.15399999999983</v>
      </c>
      <c r="E937" s="3">
        <f t="shared" si="86"/>
        <v>437.53970000000004</v>
      </c>
      <c r="F937" s="10">
        <v>115111300</v>
      </c>
      <c r="G937" s="10">
        <f t="shared" si="83"/>
        <v>92967356</v>
      </c>
      <c r="H937" s="10">
        <f t="shared" si="85"/>
        <v>78057450.666666672</v>
      </c>
      <c r="I937" s="10">
        <f t="shared" si="87"/>
        <v>76793253.13131313</v>
      </c>
    </row>
    <row r="938" spans="1:9">
      <c r="A938" s="1">
        <v>45201</v>
      </c>
      <c r="B938" s="3">
        <v>427.31</v>
      </c>
      <c r="C938" s="3">
        <f t="shared" si="82"/>
        <v>428.03199999999998</v>
      </c>
      <c r="D938" s="3">
        <f t="shared" si="84"/>
        <v>440.86033333333319</v>
      </c>
      <c r="E938" s="3">
        <f t="shared" si="86"/>
        <v>437.68709999999999</v>
      </c>
      <c r="F938" s="10">
        <v>83798600</v>
      </c>
      <c r="G938" s="10">
        <f t="shared" si="83"/>
        <v>95823676</v>
      </c>
      <c r="H938" s="10">
        <f t="shared" si="85"/>
        <v>78704116.666666672</v>
      </c>
      <c r="I938" s="10">
        <f t="shared" si="87"/>
        <v>77219632.323232323</v>
      </c>
    </row>
    <row r="939" spans="1:9">
      <c r="A939" s="1">
        <v>45202</v>
      </c>
      <c r="B939" s="3">
        <v>421.59</v>
      </c>
      <c r="C939" s="3">
        <f t="shared" si="82"/>
        <v>427.04800000000006</v>
      </c>
      <c r="D939" s="3">
        <f t="shared" si="84"/>
        <v>440.55399999999986</v>
      </c>
      <c r="E939" s="3">
        <f t="shared" si="86"/>
        <v>437.85089999999997</v>
      </c>
      <c r="F939" s="10">
        <v>103760600</v>
      </c>
      <c r="G939" s="10">
        <f t="shared" si="83"/>
        <v>98408490</v>
      </c>
      <c r="H939" s="10">
        <f t="shared" si="85"/>
        <v>78202338</v>
      </c>
      <c r="I939" s="10">
        <f t="shared" si="87"/>
        <v>77885199.797979802</v>
      </c>
    </row>
    <row r="940" spans="1:9">
      <c r="A940" s="1">
        <v>45203</v>
      </c>
      <c r="B940" s="3">
        <v>424.66</v>
      </c>
      <c r="C940" s="3">
        <f t="shared" si="82"/>
        <v>426.18999999999994</v>
      </c>
      <c r="D940" s="3">
        <f t="shared" si="84"/>
        <v>439.96233333333316</v>
      </c>
      <c r="E940" s="3">
        <f t="shared" si="86"/>
        <v>437.93829999999997</v>
      </c>
      <c r="F940" s="10">
        <v>87452970</v>
      </c>
      <c r="G940" s="10">
        <f t="shared" si="83"/>
        <v>99926922</v>
      </c>
      <c r="H940" s="10">
        <f t="shared" si="85"/>
        <v>79370392.666666672</v>
      </c>
      <c r="I940" s="10">
        <f t="shared" si="87"/>
        <v>77760509.696969703</v>
      </c>
    </row>
    <row r="941" spans="1:9">
      <c r="A941" s="1">
        <v>45204</v>
      </c>
      <c r="B941" s="3">
        <v>424.5</v>
      </c>
      <c r="C941" s="3">
        <f t="shared" si="82"/>
        <v>425.91199999999998</v>
      </c>
      <c r="D941" s="3">
        <f t="shared" si="84"/>
        <v>439.51266666666652</v>
      </c>
      <c r="E941" s="3">
        <f t="shared" si="86"/>
        <v>438.06359999999995</v>
      </c>
      <c r="F941" s="10">
        <v>70142740</v>
      </c>
      <c r="G941" s="10">
        <f t="shared" si="83"/>
        <v>96476356</v>
      </c>
      <c r="H941" s="10">
        <f t="shared" si="85"/>
        <v>80116729.666666672</v>
      </c>
      <c r="I941" s="10">
        <f t="shared" si="87"/>
        <v>78099939.393939391</v>
      </c>
    </row>
    <row r="942" spans="1:9">
      <c r="A942" s="1">
        <v>45205</v>
      </c>
      <c r="B942" s="3">
        <v>429.54</v>
      </c>
      <c r="C942" s="3">
        <f t="shared" si="82"/>
        <v>425.108</v>
      </c>
      <c r="D942" s="3">
        <f t="shared" si="84"/>
        <v>438.89499999999987</v>
      </c>
      <c r="E942" s="3">
        <f t="shared" si="86"/>
        <v>438.19269999999989</v>
      </c>
      <c r="F942" s="10">
        <v>113273300</v>
      </c>
      <c r="G942" s="10">
        <f t="shared" si="83"/>
        <v>92053242</v>
      </c>
      <c r="H942" s="10">
        <f t="shared" si="85"/>
        <v>80173453.666666672</v>
      </c>
      <c r="I942" s="10">
        <f t="shared" si="87"/>
        <v>78271367.878787875</v>
      </c>
    </row>
    <row r="943" spans="1:9">
      <c r="A943" s="1">
        <v>45208</v>
      </c>
      <c r="B943" s="3">
        <v>432.29</v>
      </c>
      <c r="C943" s="3">
        <f t="shared" si="82"/>
        <v>425.52</v>
      </c>
      <c r="D943" s="3">
        <f t="shared" si="84"/>
        <v>438.64999999999992</v>
      </c>
      <c r="E943" s="3">
        <f t="shared" si="86"/>
        <v>438.35799999999995</v>
      </c>
      <c r="F943" s="10">
        <v>80374360</v>
      </c>
      <c r="G943" s="10">
        <f t="shared" si="83"/>
        <v>91685642</v>
      </c>
      <c r="H943" s="10">
        <f t="shared" si="85"/>
        <v>80998654.666666672</v>
      </c>
      <c r="I943" s="10">
        <f t="shared" si="87"/>
        <v>78431502.828282833</v>
      </c>
    </row>
    <row r="944" spans="1:9">
      <c r="A944" s="1">
        <v>45209</v>
      </c>
      <c r="B944" s="3">
        <v>434.54</v>
      </c>
      <c r="C944" s="3">
        <f t="shared" si="82"/>
        <v>426.51599999999996</v>
      </c>
      <c r="D944" s="3">
        <f t="shared" si="84"/>
        <v>438.39400000000001</v>
      </c>
      <c r="E944" s="3">
        <f t="shared" si="86"/>
        <v>438.57839999999987</v>
      </c>
      <c r="F944" s="10">
        <v>78607270</v>
      </c>
      <c r="G944" s="10">
        <f t="shared" si="83"/>
        <v>91000794</v>
      </c>
      <c r="H944" s="10">
        <f t="shared" si="85"/>
        <v>80266963.333333328</v>
      </c>
      <c r="I944" s="10">
        <f t="shared" si="87"/>
        <v>78992793.737373739</v>
      </c>
    </row>
    <row r="945" spans="1:9">
      <c r="A945" s="1">
        <v>45210</v>
      </c>
      <c r="B945" s="3">
        <v>436.32</v>
      </c>
      <c r="C945" s="3">
        <f t="shared" si="82"/>
        <v>429.10600000000005</v>
      </c>
      <c r="D945" s="3">
        <f t="shared" si="84"/>
        <v>438.12</v>
      </c>
      <c r="E945" s="3">
        <f t="shared" si="86"/>
        <v>438.77149999999989</v>
      </c>
      <c r="F945" s="10">
        <v>62451740</v>
      </c>
      <c r="G945" s="10">
        <f t="shared" si="83"/>
        <v>85970128</v>
      </c>
      <c r="H945" s="10">
        <f t="shared" si="85"/>
        <v>80834026</v>
      </c>
      <c r="I945" s="10">
        <f t="shared" si="87"/>
        <v>78922969.49494949</v>
      </c>
    </row>
    <row r="946" spans="1:9">
      <c r="A946" s="1">
        <v>45211</v>
      </c>
      <c r="B946" s="3">
        <v>433.66</v>
      </c>
      <c r="C946" s="3">
        <f t="shared" si="82"/>
        <v>431.43799999999999</v>
      </c>
      <c r="D946" s="3">
        <f t="shared" si="84"/>
        <v>437.69200000000001</v>
      </c>
      <c r="E946" s="3">
        <f t="shared" si="86"/>
        <v>438.94239999999991</v>
      </c>
      <c r="F946" s="10">
        <v>81154230</v>
      </c>
      <c r="G946" s="10">
        <f t="shared" si="83"/>
        <v>80969882</v>
      </c>
      <c r="H946" s="10">
        <f t="shared" si="85"/>
        <v>80146353.333333328</v>
      </c>
      <c r="I946" s="10">
        <f t="shared" si="87"/>
        <v>78735394.444444448</v>
      </c>
    </row>
    <row r="947" spans="1:9">
      <c r="A947" s="1">
        <v>45212</v>
      </c>
      <c r="B947" s="3">
        <v>431.5</v>
      </c>
      <c r="C947" s="3">
        <f t="shared" si="82"/>
        <v>433.27</v>
      </c>
      <c r="D947" s="3">
        <f t="shared" si="84"/>
        <v>437.11366666666675</v>
      </c>
      <c r="E947" s="3">
        <f t="shared" si="86"/>
        <v>439.09280000000001</v>
      </c>
      <c r="F947" s="10">
        <v>95201130</v>
      </c>
      <c r="G947" s="10">
        <f t="shared" si="83"/>
        <v>83172180</v>
      </c>
      <c r="H947" s="10">
        <f t="shared" si="85"/>
        <v>80549697.333333328</v>
      </c>
      <c r="I947" s="10">
        <f t="shared" si="87"/>
        <v>78317802.929292932</v>
      </c>
    </row>
    <row r="948" spans="1:9">
      <c r="A948" s="1">
        <v>45215</v>
      </c>
      <c r="B948" s="3">
        <v>436.04</v>
      </c>
      <c r="C948" s="3">
        <f t="shared" si="82"/>
        <v>433.66200000000009</v>
      </c>
      <c r="D948" s="3">
        <f t="shared" si="84"/>
        <v>436.48533333333341</v>
      </c>
      <c r="E948" s="3">
        <f t="shared" si="86"/>
        <v>439.2199</v>
      </c>
      <c r="F948" s="10">
        <v>75433190</v>
      </c>
      <c r="G948" s="10">
        <f t="shared" si="83"/>
        <v>79557746</v>
      </c>
      <c r="H948" s="10">
        <f t="shared" si="85"/>
        <v>81520249.666666672</v>
      </c>
      <c r="I948" s="10">
        <f t="shared" si="87"/>
        <v>78523952.727272734</v>
      </c>
    </row>
    <row r="949" spans="1:9">
      <c r="A949" s="1">
        <v>45216</v>
      </c>
      <c r="B949" s="3">
        <v>436.02</v>
      </c>
      <c r="C949" s="3">
        <f t="shared" si="82"/>
        <v>434.41199999999998</v>
      </c>
      <c r="D949" s="3">
        <f t="shared" si="84"/>
        <v>435.98033333333348</v>
      </c>
      <c r="E949" s="3">
        <f t="shared" si="86"/>
        <v>439.43940000000003</v>
      </c>
      <c r="F949" s="10">
        <v>75324710</v>
      </c>
      <c r="G949" s="10">
        <f t="shared" si="83"/>
        <v>78569512</v>
      </c>
      <c r="H949" s="10">
        <f t="shared" si="85"/>
        <v>82069886</v>
      </c>
      <c r="I949" s="10">
        <f t="shared" si="87"/>
        <v>78613019.797979802</v>
      </c>
    </row>
    <row r="950" spans="1:9">
      <c r="A950" s="1">
        <v>45217</v>
      </c>
      <c r="B950" s="3">
        <v>430.21</v>
      </c>
      <c r="C950" s="3">
        <f t="shared" si="82"/>
        <v>434.70799999999997</v>
      </c>
      <c r="D950" s="3">
        <f t="shared" si="84"/>
        <v>435.53966666666679</v>
      </c>
      <c r="E950" s="3">
        <f t="shared" si="86"/>
        <v>439.68870000000004</v>
      </c>
      <c r="F950" s="10">
        <v>93559800</v>
      </c>
      <c r="G950" s="10">
        <f t="shared" si="83"/>
        <v>77913000</v>
      </c>
      <c r="H950" s="10">
        <f t="shared" si="85"/>
        <v>82741836</v>
      </c>
      <c r="I950" s="10">
        <f t="shared" si="87"/>
        <v>78473822.929292932</v>
      </c>
    </row>
    <row r="951" spans="1:9">
      <c r="A951" s="1">
        <v>45218</v>
      </c>
      <c r="B951" s="3">
        <v>426.43</v>
      </c>
      <c r="C951" s="3">
        <f t="shared" si="82"/>
        <v>433.48599999999999</v>
      </c>
      <c r="D951" s="3">
        <f t="shared" si="84"/>
        <v>435.00600000000009</v>
      </c>
      <c r="E951" s="3">
        <f t="shared" si="86"/>
        <v>439.84429999999998</v>
      </c>
      <c r="F951" s="10">
        <v>121323000</v>
      </c>
      <c r="G951" s="10">
        <f t="shared" si="83"/>
        <v>84134612</v>
      </c>
      <c r="H951" s="10">
        <f t="shared" si="85"/>
        <v>83501879</v>
      </c>
      <c r="I951" s="10">
        <f t="shared" si="87"/>
        <v>78315874.444444448</v>
      </c>
    </row>
    <row r="952" spans="1:9">
      <c r="A952" s="1">
        <v>45219</v>
      </c>
      <c r="B952" s="3">
        <v>421.19</v>
      </c>
      <c r="C952" s="3">
        <f t="shared" si="82"/>
        <v>432.03999999999996</v>
      </c>
      <c r="D952" s="3">
        <f t="shared" si="84"/>
        <v>434.39200000000011</v>
      </c>
      <c r="E952" s="3">
        <f t="shared" si="86"/>
        <v>439.90839999999997</v>
      </c>
      <c r="F952" s="10">
        <v>123919900</v>
      </c>
      <c r="G952" s="10">
        <f t="shared" si="83"/>
        <v>92168366</v>
      </c>
      <c r="H952" s="10">
        <f t="shared" si="85"/>
        <v>85200798</v>
      </c>
      <c r="I952" s="10">
        <f t="shared" si="87"/>
        <v>78313145.353535354</v>
      </c>
    </row>
    <row r="953" spans="1:9">
      <c r="A953" s="1">
        <v>45222</v>
      </c>
      <c r="B953" s="3">
        <v>420.46</v>
      </c>
      <c r="C953" s="3">
        <f t="shared" si="82"/>
        <v>429.97799999999995</v>
      </c>
      <c r="D953" s="3">
        <f t="shared" si="84"/>
        <v>433.58100000000007</v>
      </c>
      <c r="E953" s="3">
        <f t="shared" si="86"/>
        <v>439.91850000000005</v>
      </c>
      <c r="F953" s="10">
        <v>92035100</v>
      </c>
      <c r="G953" s="10">
        <f t="shared" si="83"/>
        <v>97912120</v>
      </c>
      <c r="H953" s="10">
        <f t="shared" si="85"/>
        <v>87262513.333333328</v>
      </c>
      <c r="I953" s="10">
        <f t="shared" si="87"/>
        <v>78809176.060606062</v>
      </c>
    </row>
    <row r="954" spans="1:9">
      <c r="A954" s="1">
        <v>45223</v>
      </c>
      <c r="B954" s="3">
        <v>423.63</v>
      </c>
      <c r="C954" s="3">
        <f t="shared" si="82"/>
        <v>426.86199999999997</v>
      </c>
      <c r="D954" s="3">
        <f t="shared" si="84"/>
        <v>432.64800000000008</v>
      </c>
      <c r="E954" s="3">
        <f t="shared" si="86"/>
        <v>439.94460000000004</v>
      </c>
      <c r="F954" s="10">
        <v>78564240</v>
      </c>
      <c r="G954" s="10">
        <f t="shared" si="83"/>
        <v>101232502</v>
      </c>
      <c r="H954" s="10">
        <f t="shared" si="85"/>
        <v>88324346</v>
      </c>
      <c r="I954" s="10">
        <f t="shared" si="87"/>
        <v>78941581.111111104</v>
      </c>
    </row>
    <row r="955" spans="1:9">
      <c r="A955" s="1">
        <v>45224</v>
      </c>
      <c r="B955" s="3">
        <v>417.55</v>
      </c>
      <c r="C955" s="3">
        <f t="shared" si="82"/>
        <v>424.38400000000001</v>
      </c>
      <c r="D955" s="3">
        <f t="shared" si="84"/>
        <v>431.90266666666668</v>
      </c>
      <c r="E955" s="3">
        <f t="shared" si="86"/>
        <v>439.96270000000004</v>
      </c>
      <c r="F955" s="10">
        <v>94223200</v>
      </c>
      <c r="G955" s="10">
        <f t="shared" si="83"/>
        <v>101880408</v>
      </c>
      <c r="H955" s="10">
        <f t="shared" si="85"/>
        <v>88690973.333333328</v>
      </c>
      <c r="I955" s="10">
        <f t="shared" si="87"/>
        <v>78973602.121212125</v>
      </c>
    </row>
    <row r="956" spans="1:9">
      <c r="A956" s="1">
        <v>45225</v>
      </c>
      <c r="B956" s="3">
        <v>412.55</v>
      </c>
      <c r="C956" s="3">
        <f t="shared" si="82"/>
        <v>421.85200000000003</v>
      </c>
      <c r="D956" s="3">
        <f t="shared" si="84"/>
        <v>430.9373333333333</v>
      </c>
      <c r="E956" s="3">
        <f t="shared" si="86"/>
        <v>439.85900000000009</v>
      </c>
      <c r="F956" s="10">
        <v>115156800</v>
      </c>
      <c r="G956" s="10">
        <f t="shared" si="83"/>
        <v>102013088</v>
      </c>
      <c r="H956" s="10">
        <f t="shared" si="85"/>
        <v>89825104.333333328</v>
      </c>
      <c r="I956" s="10">
        <f t="shared" si="87"/>
        <v>78843683.63636364</v>
      </c>
    </row>
    <row r="957" spans="1:9">
      <c r="A957" s="1">
        <v>45226</v>
      </c>
      <c r="B957" s="3">
        <v>410.68</v>
      </c>
      <c r="C957" s="3">
        <f t="shared" si="82"/>
        <v>419.07600000000002</v>
      </c>
      <c r="D957" s="3">
        <f t="shared" si="84"/>
        <v>429.67699999999991</v>
      </c>
      <c r="E957" s="3">
        <f t="shared" si="86"/>
        <v>439.71350000000007</v>
      </c>
      <c r="F957" s="10">
        <v>107367700</v>
      </c>
      <c r="G957" s="10">
        <f t="shared" si="83"/>
        <v>100779848</v>
      </c>
      <c r="H957" s="10">
        <f t="shared" si="85"/>
        <v>90882637.333333328</v>
      </c>
      <c r="I957" s="10">
        <f t="shared" si="87"/>
        <v>79134219.393939391</v>
      </c>
    </row>
    <row r="958" spans="1:9">
      <c r="A958" s="1">
        <v>45229</v>
      </c>
      <c r="B958" s="3">
        <v>415.59</v>
      </c>
      <c r="C958" s="3">
        <f t="shared" si="82"/>
        <v>416.97399999999999</v>
      </c>
      <c r="D958" s="3">
        <f t="shared" si="84"/>
        <v>428.58733333333328</v>
      </c>
      <c r="E958" s="3">
        <f t="shared" si="86"/>
        <v>439.54000000000008</v>
      </c>
      <c r="F958" s="10">
        <v>86562680</v>
      </c>
      <c r="G958" s="10">
        <f t="shared" si="83"/>
        <v>97469408</v>
      </c>
      <c r="H958" s="10">
        <f t="shared" si="85"/>
        <v>90733264</v>
      </c>
      <c r="I958" s="10">
        <f t="shared" si="87"/>
        <v>79650730.707070708</v>
      </c>
    </row>
    <row r="959" spans="1:9">
      <c r="A959" s="1">
        <v>45230</v>
      </c>
      <c r="B959" s="3">
        <v>418.2</v>
      </c>
      <c r="C959" s="3">
        <f t="shared" si="82"/>
        <v>416</v>
      </c>
      <c r="D959" s="3">
        <f t="shared" si="84"/>
        <v>427.65266666666662</v>
      </c>
      <c r="E959" s="3">
        <f t="shared" si="86"/>
        <v>439.43040000000008</v>
      </c>
      <c r="F959" s="10">
        <v>79665150</v>
      </c>
      <c r="G959" s="10">
        <f t="shared" si="83"/>
        <v>96374924</v>
      </c>
      <c r="H959" s="10">
        <f t="shared" si="85"/>
        <v>91760279.666666672</v>
      </c>
      <c r="I959" s="10">
        <f t="shared" si="87"/>
        <v>79872896.565656573</v>
      </c>
    </row>
    <row r="960" spans="1:9">
      <c r="A960" s="1">
        <v>45231</v>
      </c>
      <c r="B960" s="3">
        <v>422.66</v>
      </c>
      <c r="C960" s="3">
        <f t="shared" si="82"/>
        <v>414.91399999999993</v>
      </c>
      <c r="D960" s="3">
        <f t="shared" si="84"/>
        <v>426.83566666666661</v>
      </c>
      <c r="E960" s="3">
        <f t="shared" si="86"/>
        <v>439.3211</v>
      </c>
      <c r="F960" s="10">
        <v>98068120</v>
      </c>
      <c r="G960" s="10">
        <f t="shared" si="83"/>
        <v>96595106</v>
      </c>
      <c r="H960" s="10">
        <f t="shared" si="85"/>
        <v>92198629.666666672</v>
      </c>
      <c r="I960" s="10">
        <f t="shared" si="87"/>
        <v>80121480.808080807</v>
      </c>
    </row>
    <row r="961" spans="1:9">
      <c r="A961" s="1">
        <v>45232</v>
      </c>
      <c r="B961" s="3">
        <v>430.76</v>
      </c>
      <c r="C961" s="3">
        <f t="shared" si="82"/>
        <v>415.93599999999998</v>
      </c>
      <c r="D961" s="3">
        <f t="shared" si="84"/>
        <v>426.30299999999994</v>
      </c>
      <c r="E961" s="3">
        <f t="shared" si="86"/>
        <v>439.24870000000004</v>
      </c>
      <c r="F961" s="10">
        <v>94938910</v>
      </c>
      <c r="G961" s="10">
        <f t="shared" si="83"/>
        <v>97364090</v>
      </c>
      <c r="H961" s="10">
        <f t="shared" si="85"/>
        <v>92715480.333333328</v>
      </c>
      <c r="I961" s="10">
        <f t="shared" si="87"/>
        <v>80061055.353535354</v>
      </c>
    </row>
    <row r="962" spans="1:9">
      <c r="A962" s="1">
        <v>45233</v>
      </c>
      <c r="B962" s="3">
        <v>434.69</v>
      </c>
      <c r="C962" s="3">
        <f t="shared" si="82"/>
        <v>419.57800000000009</v>
      </c>
      <c r="D962" s="3">
        <f t="shared" si="84"/>
        <v>426.28199999999993</v>
      </c>
      <c r="E962" s="3">
        <f t="shared" si="86"/>
        <v>439.2183</v>
      </c>
      <c r="F962" s="10">
        <v>100167800</v>
      </c>
      <c r="G962" s="10">
        <f t="shared" si="83"/>
        <v>93320512</v>
      </c>
      <c r="H962" s="10">
        <f t="shared" si="85"/>
        <v>92410250.666666672</v>
      </c>
      <c r="I962" s="10">
        <f t="shared" si="87"/>
        <v>80281372.727272734</v>
      </c>
    </row>
    <row r="963" spans="1:9">
      <c r="A963" s="1">
        <v>45236</v>
      </c>
      <c r="B963" s="3">
        <v>435.69</v>
      </c>
      <c r="C963" s="3">
        <f t="shared" si="82"/>
        <v>424.38</v>
      </c>
      <c r="D963" s="3">
        <f t="shared" si="84"/>
        <v>426.42433333333327</v>
      </c>
      <c r="E963" s="3">
        <f t="shared" si="86"/>
        <v>439.19860000000006</v>
      </c>
      <c r="F963" s="10">
        <v>67831660</v>
      </c>
      <c r="G963" s="10">
        <f t="shared" si="83"/>
        <v>91880532</v>
      </c>
      <c r="H963" s="10">
        <f t="shared" si="85"/>
        <v>92388187.333333328</v>
      </c>
      <c r="I963" s="10">
        <f t="shared" si="87"/>
        <v>80271667.777777776</v>
      </c>
    </row>
    <row r="964" spans="1:9">
      <c r="A964" s="1">
        <v>45237</v>
      </c>
      <c r="B964" s="3">
        <v>436.93</v>
      </c>
      <c r="C964" s="3">
        <f t="shared" si="82"/>
        <v>428.4</v>
      </c>
      <c r="D964" s="3">
        <f t="shared" si="84"/>
        <v>426.53966666666662</v>
      </c>
      <c r="E964" s="3">
        <f t="shared" si="86"/>
        <v>439.1837000000001</v>
      </c>
      <c r="F964" s="10">
        <v>64256110</v>
      </c>
      <c r="G964" s="10">
        <f t="shared" si="83"/>
        <v>88134328</v>
      </c>
      <c r="H964" s="10">
        <f t="shared" si="85"/>
        <v>92286758.333333328</v>
      </c>
      <c r="I964" s="10">
        <f t="shared" si="87"/>
        <v>80267179.898989901</v>
      </c>
    </row>
    <row r="965" spans="1:9">
      <c r="A965" s="1">
        <v>45238</v>
      </c>
      <c r="B965" s="3">
        <v>437.25</v>
      </c>
      <c r="C965" s="3">
        <f t="shared" si="82"/>
        <v>432.14600000000002</v>
      </c>
      <c r="D965" s="3">
        <f t="shared" si="84"/>
        <v>426.90800000000002</v>
      </c>
      <c r="E965" s="3">
        <f t="shared" si="86"/>
        <v>439.12700000000007</v>
      </c>
      <c r="F965" s="10">
        <v>61746030</v>
      </c>
      <c r="G965" s="10">
        <f t="shared" si="83"/>
        <v>85052520</v>
      </c>
      <c r="H965" s="10">
        <f t="shared" si="85"/>
        <v>91223014</v>
      </c>
      <c r="I965" s="10">
        <f t="shared" si="87"/>
        <v>79838175.454545453</v>
      </c>
    </row>
    <row r="966" spans="1:9">
      <c r="A966" s="1">
        <v>45239</v>
      </c>
      <c r="B966" s="3">
        <v>433.84</v>
      </c>
      <c r="C966" s="3">
        <f t="shared" si="82"/>
        <v>435.06400000000002</v>
      </c>
      <c r="D966" s="3">
        <f t="shared" si="84"/>
        <v>427.28133333333335</v>
      </c>
      <c r="E966" s="3">
        <f t="shared" si="86"/>
        <v>439.1049000000001</v>
      </c>
      <c r="F966" s="10">
        <v>83174420</v>
      </c>
      <c r="G966" s="10">
        <f t="shared" si="83"/>
        <v>77788102</v>
      </c>
      <c r="H966" s="10">
        <f t="shared" si="85"/>
        <v>89791021.666666672</v>
      </c>
      <c r="I966" s="10">
        <f t="shared" si="87"/>
        <v>79334037.171717167</v>
      </c>
    </row>
    <row r="967" spans="1:9">
      <c r="A967" s="1">
        <v>45240</v>
      </c>
      <c r="B967" s="3">
        <v>440.61</v>
      </c>
      <c r="C967" s="3">
        <f t="shared" si="82"/>
        <v>435.68</v>
      </c>
      <c r="D967" s="3">
        <f t="shared" si="84"/>
        <v>427.45866666666677</v>
      </c>
      <c r="E967" s="3">
        <f t="shared" si="86"/>
        <v>439.07150000000007</v>
      </c>
      <c r="F967" s="10">
        <v>89558050</v>
      </c>
      <c r="G967" s="10">
        <f t="shared" si="83"/>
        <v>75435204</v>
      </c>
      <c r="H967" s="10">
        <f t="shared" si="85"/>
        <v>89488225.333333328</v>
      </c>
      <c r="I967" s="10">
        <f t="shared" si="87"/>
        <v>79188437.878787875</v>
      </c>
    </row>
    <row r="968" spans="1:9">
      <c r="A968" s="1">
        <v>45243</v>
      </c>
      <c r="B968" s="3">
        <v>440.19</v>
      </c>
      <c r="C968" s="3">
        <f t="shared" ref="C968:C1031" si="88">AVERAGE(B963:B967)</f>
        <v>436.86399999999992</v>
      </c>
      <c r="D968" s="3">
        <f t="shared" si="84"/>
        <v>427.89633333333342</v>
      </c>
      <c r="E968" s="3">
        <f t="shared" si="86"/>
        <v>439.12819999999999</v>
      </c>
      <c r="F968" s="10">
        <v>52236070</v>
      </c>
      <c r="G968" s="10">
        <f t="shared" ref="G968:G1031" si="89">AVERAGE(F963:F967)</f>
        <v>73313254</v>
      </c>
      <c r="H968" s="10">
        <f t="shared" si="85"/>
        <v>88636450.333333328</v>
      </c>
      <c r="I968" s="10">
        <f t="shared" si="87"/>
        <v>79250985.050505057</v>
      </c>
    </row>
    <row r="969" spans="1:9">
      <c r="A969" s="1">
        <v>45244</v>
      </c>
      <c r="B969" s="3">
        <v>448.73</v>
      </c>
      <c r="C969" s="3">
        <f t="shared" si="88"/>
        <v>437.76400000000001</v>
      </c>
      <c r="D969" s="3">
        <f t="shared" si="84"/>
        <v>428.32566666666679</v>
      </c>
      <c r="E969" s="3">
        <f t="shared" si="86"/>
        <v>439.16500000000008</v>
      </c>
      <c r="F969" s="10">
        <v>97176940</v>
      </c>
      <c r="G969" s="10">
        <f t="shared" si="89"/>
        <v>70194136</v>
      </c>
      <c r="H969" s="10">
        <f t="shared" si="85"/>
        <v>87584366</v>
      </c>
      <c r="I969" s="10">
        <f t="shared" si="87"/>
        <v>79442104.949494943</v>
      </c>
    </row>
    <row r="970" spans="1:9">
      <c r="A970" s="1">
        <v>45245</v>
      </c>
      <c r="B970" s="3">
        <v>449.68</v>
      </c>
      <c r="C970" s="3">
        <f t="shared" si="88"/>
        <v>440.12399999999997</v>
      </c>
      <c r="D970" s="3">
        <f t="shared" si="84"/>
        <v>429.23033333333348</v>
      </c>
      <c r="E970" s="3">
        <f t="shared" si="86"/>
        <v>439.32020000000011</v>
      </c>
      <c r="F970" s="10">
        <v>77327570</v>
      </c>
      <c r="G970" s="10">
        <f t="shared" si="89"/>
        <v>76778302</v>
      </c>
      <c r="H970" s="10">
        <f t="shared" si="85"/>
        <v>87364910.666666672</v>
      </c>
      <c r="I970" s="10">
        <f t="shared" si="87"/>
        <v>79039696.161616161</v>
      </c>
    </row>
    <row r="971" spans="1:9">
      <c r="A971" s="1">
        <v>45246</v>
      </c>
      <c r="B971" s="3">
        <v>450.23</v>
      </c>
      <c r="C971" s="3">
        <f t="shared" si="88"/>
        <v>442.61</v>
      </c>
      <c r="D971" s="3">
        <f t="shared" si="84"/>
        <v>430.06433333333348</v>
      </c>
      <c r="E971" s="3">
        <f t="shared" si="86"/>
        <v>439.50260000000009</v>
      </c>
      <c r="F971" s="10">
        <v>66665800</v>
      </c>
      <c r="G971" s="10">
        <f t="shared" si="89"/>
        <v>79894610</v>
      </c>
      <c r="H971" s="10">
        <f t="shared" si="85"/>
        <v>87027397.333333328</v>
      </c>
      <c r="I971" s="10">
        <f t="shared" si="87"/>
        <v>79285689.898989901</v>
      </c>
    </row>
    <row r="972" spans="1:9">
      <c r="A972" s="1">
        <v>45247</v>
      </c>
      <c r="B972" s="3">
        <v>450.79</v>
      </c>
      <c r="C972" s="3">
        <f t="shared" si="88"/>
        <v>445.88800000000003</v>
      </c>
      <c r="D972" s="3">
        <f t="shared" si="84"/>
        <v>430.92200000000008</v>
      </c>
      <c r="E972" s="3">
        <f t="shared" si="86"/>
        <v>439.64320000000015</v>
      </c>
      <c r="F972" s="10">
        <v>83193900</v>
      </c>
      <c r="G972" s="10">
        <f t="shared" si="89"/>
        <v>76592886</v>
      </c>
      <c r="H972" s="10">
        <f t="shared" si="85"/>
        <v>86911499.333333328</v>
      </c>
      <c r="I972" s="10">
        <f t="shared" si="87"/>
        <v>79331284.545454547</v>
      </c>
    </row>
    <row r="973" spans="1:9">
      <c r="A973" s="1">
        <v>45250</v>
      </c>
      <c r="B973" s="3">
        <v>454.26</v>
      </c>
      <c r="C973" s="3">
        <f t="shared" si="88"/>
        <v>447.92400000000009</v>
      </c>
      <c r="D973" s="3">
        <f t="shared" si="84"/>
        <v>431.63033333333345</v>
      </c>
      <c r="E973" s="3">
        <f t="shared" si="86"/>
        <v>439.7872000000001</v>
      </c>
      <c r="F973" s="10">
        <v>70055630</v>
      </c>
      <c r="G973" s="10">
        <f t="shared" si="89"/>
        <v>75320056</v>
      </c>
      <c r="H973" s="10">
        <f t="shared" si="85"/>
        <v>85908852.666666672</v>
      </c>
      <c r="I973" s="10">
        <f t="shared" si="87"/>
        <v>79240676.666666672</v>
      </c>
    </row>
    <row r="974" spans="1:9">
      <c r="A974" s="1">
        <v>45251</v>
      </c>
      <c r="B974" s="3">
        <v>453.27</v>
      </c>
      <c r="C974" s="3">
        <f t="shared" si="88"/>
        <v>450.738</v>
      </c>
      <c r="D974" s="3">
        <f t="shared" si="84"/>
        <v>432.36266666666677</v>
      </c>
      <c r="E974" s="3">
        <f t="shared" si="86"/>
        <v>439.94870000000009</v>
      </c>
      <c r="F974" s="10">
        <v>49244640</v>
      </c>
      <c r="G974" s="10">
        <f t="shared" si="89"/>
        <v>78883968</v>
      </c>
      <c r="H974" s="10">
        <f t="shared" si="85"/>
        <v>85564895</v>
      </c>
      <c r="I974" s="10">
        <f t="shared" si="87"/>
        <v>79395339.292929292</v>
      </c>
    </row>
    <row r="975" spans="1:9">
      <c r="A975" s="1">
        <v>45252</v>
      </c>
      <c r="B975" s="3">
        <v>455.02</v>
      </c>
      <c r="C975" s="3">
        <f t="shared" si="88"/>
        <v>451.64600000000002</v>
      </c>
      <c r="D975" s="3">
        <f t="shared" si="84"/>
        <v>432.98700000000008</v>
      </c>
      <c r="E975" s="3">
        <f t="shared" si="86"/>
        <v>440.04860000000008</v>
      </c>
      <c r="F975" s="10">
        <v>59446570</v>
      </c>
      <c r="G975" s="10">
        <f t="shared" si="89"/>
        <v>69297508</v>
      </c>
      <c r="H975" s="10">
        <f t="shared" si="85"/>
        <v>84586140.666666672</v>
      </c>
      <c r="I975" s="10">
        <f t="shared" si="87"/>
        <v>79042729.49494949</v>
      </c>
    </row>
    <row r="976" spans="1:9">
      <c r="A976" s="1">
        <v>45254</v>
      </c>
      <c r="B976" s="3">
        <v>455.3</v>
      </c>
      <c r="C976" s="3">
        <f t="shared" si="88"/>
        <v>452.71399999999994</v>
      </c>
      <c r="D976" s="3">
        <f t="shared" si="84"/>
        <v>433.61033333333336</v>
      </c>
      <c r="E976" s="3">
        <f t="shared" si="86"/>
        <v>440.16090000000008</v>
      </c>
      <c r="F976" s="10">
        <v>29737380</v>
      </c>
      <c r="G976" s="10">
        <f t="shared" si="89"/>
        <v>65721308</v>
      </c>
      <c r="H976" s="10">
        <f t="shared" si="85"/>
        <v>84485968.333333328</v>
      </c>
      <c r="I976" s="10">
        <f t="shared" si="87"/>
        <v>79208903.838383839</v>
      </c>
    </row>
    <row r="977" spans="1:9">
      <c r="A977" s="1">
        <v>45257</v>
      </c>
      <c r="B977" s="3">
        <v>454.48</v>
      </c>
      <c r="C977" s="3">
        <f t="shared" si="88"/>
        <v>453.72799999999995</v>
      </c>
      <c r="D977" s="3">
        <f t="shared" si="84"/>
        <v>434.33166666666671</v>
      </c>
      <c r="E977" s="3">
        <f t="shared" si="86"/>
        <v>440.28260000000012</v>
      </c>
      <c r="F977" s="10">
        <v>50505990</v>
      </c>
      <c r="G977" s="10">
        <f t="shared" si="89"/>
        <v>58335624</v>
      </c>
      <c r="H977" s="10">
        <f t="shared" si="85"/>
        <v>82772073.333333328</v>
      </c>
      <c r="I977" s="10">
        <f t="shared" si="87"/>
        <v>79219289.090909094</v>
      </c>
    </row>
    <row r="978" spans="1:9">
      <c r="A978" s="1">
        <v>45258</v>
      </c>
      <c r="B978" s="3">
        <v>454.93</v>
      </c>
      <c r="C978" s="3">
        <f t="shared" si="88"/>
        <v>454.46600000000001</v>
      </c>
      <c r="D978" s="3">
        <f t="shared" si="84"/>
        <v>435.09766666666667</v>
      </c>
      <c r="E978" s="3">
        <f t="shared" si="86"/>
        <v>440.43080000000009</v>
      </c>
      <c r="F978" s="10">
        <v>62115010</v>
      </c>
      <c r="G978" s="10">
        <f t="shared" si="89"/>
        <v>51798042</v>
      </c>
      <c r="H978" s="10">
        <f t="shared" si="85"/>
        <v>81282235.333333328</v>
      </c>
      <c r="I978" s="10">
        <f t="shared" si="87"/>
        <v>78704936.36363636</v>
      </c>
    </row>
    <row r="979" spans="1:9">
      <c r="A979" s="1">
        <v>45259</v>
      </c>
      <c r="B979" s="3">
        <v>454.61</v>
      </c>
      <c r="C979" s="3">
        <f t="shared" si="88"/>
        <v>454.6</v>
      </c>
      <c r="D979" s="3">
        <f t="shared" si="84"/>
        <v>435.72733333333332</v>
      </c>
      <c r="E979" s="3">
        <f t="shared" si="86"/>
        <v>440.59460000000013</v>
      </c>
      <c r="F979" s="10">
        <v>63145990</v>
      </c>
      <c r="G979" s="10">
        <f t="shared" si="89"/>
        <v>50209918</v>
      </c>
      <c r="H979" s="10">
        <f t="shared" si="85"/>
        <v>80838296</v>
      </c>
      <c r="I979" s="10">
        <f t="shared" si="87"/>
        <v>78345055.656565651</v>
      </c>
    </row>
    <row r="980" spans="1:9">
      <c r="A980" s="1">
        <v>45260</v>
      </c>
      <c r="B980" s="3">
        <v>456.4</v>
      </c>
      <c r="C980" s="3">
        <f t="shared" si="88"/>
        <v>454.86800000000005</v>
      </c>
      <c r="D980" s="3">
        <f t="shared" si="84"/>
        <v>436.34700000000004</v>
      </c>
      <c r="E980" s="3">
        <f t="shared" si="86"/>
        <v>440.74410000000017</v>
      </c>
      <c r="F980" s="10">
        <v>79752700</v>
      </c>
      <c r="G980" s="10">
        <f t="shared" si="89"/>
        <v>52990188</v>
      </c>
      <c r="H980" s="10">
        <f t="shared" si="85"/>
        <v>80432338.666666672</v>
      </c>
      <c r="I980" s="10">
        <f t="shared" si="87"/>
        <v>78341737.575757578</v>
      </c>
    </row>
    <row r="981" spans="1:9">
      <c r="A981" s="1">
        <v>45261</v>
      </c>
      <c r="B981" s="3">
        <v>459.1</v>
      </c>
      <c r="C981" s="3">
        <f t="shared" si="88"/>
        <v>455.14400000000006</v>
      </c>
      <c r="D981" s="3">
        <f t="shared" si="84"/>
        <v>437.22</v>
      </c>
      <c r="E981" s="3">
        <f t="shared" si="86"/>
        <v>440.8835000000002</v>
      </c>
      <c r="F981" s="10">
        <v>89183400</v>
      </c>
      <c r="G981" s="10">
        <f t="shared" si="89"/>
        <v>57051414</v>
      </c>
      <c r="H981" s="10">
        <f t="shared" si="85"/>
        <v>79972102</v>
      </c>
      <c r="I981" s="10">
        <f t="shared" si="87"/>
        <v>78328426.86868687</v>
      </c>
    </row>
    <row r="982" spans="1:9">
      <c r="A982" s="1">
        <v>45264</v>
      </c>
      <c r="B982" s="3">
        <v>456.69</v>
      </c>
      <c r="C982" s="3">
        <f t="shared" si="88"/>
        <v>455.904</v>
      </c>
      <c r="D982" s="3">
        <f t="shared" si="84"/>
        <v>438.30900000000003</v>
      </c>
      <c r="E982" s="3">
        <f t="shared" si="86"/>
        <v>441.01430000000016</v>
      </c>
      <c r="F982" s="10">
        <v>72430890</v>
      </c>
      <c r="G982" s="10">
        <f t="shared" si="89"/>
        <v>68940618</v>
      </c>
      <c r="H982" s="10">
        <f t="shared" si="85"/>
        <v>78900782</v>
      </c>
      <c r="I982" s="10">
        <f t="shared" si="87"/>
        <v>78205479.090909094</v>
      </c>
    </row>
    <row r="983" spans="1:9">
      <c r="A983" s="1">
        <v>45265</v>
      </c>
      <c r="B983" s="3">
        <v>456.6</v>
      </c>
      <c r="C983" s="3">
        <f t="shared" si="88"/>
        <v>456.346</v>
      </c>
      <c r="D983" s="3">
        <f t="shared" si="84"/>
        <v>439.49233333333336</v>
      </c>
      <c r="E983" s="3">
        <f t="shared" si="86"/>
        <v>441.08560000000011</v>
      </c>
      <c r="F983" s="10">
        <v>69793470</v>
      </c>
      <c r="G983" s="10">
        <f t="shared" si="89"/>
        <v>73325598</v>
      </c>
      <c r="H983" s="10">
        <f t="shared" si="85"/>
        <v>77184481.666666672</v>
      </c>
      <c r="I983" s="10">
        <f t="shared" si="87"/>
        <v>78374753.434343427</v>
      </c>
    </row>
    <row r="984" spans="1:9">
      <c r="A984" s="1">
        <v>45266</v>
      </c>
      <c r="B984" s="3">
        <v>454.76</v>
      </c>
      <c r="C984" s="3">
        <f t="shared" si="88"/>
        <v>456.68</v>
      </c>
      <c r="D984" s="3">
        <f t="shared" si="84"/>
        <v>440.69700000000006</v>
      </c>
      <c r="E984" s="3">
        <f t="shared" si="86"/>
        <v>441.15880000000021</v>
      </c>
      <c r="F984" s="10">
        <v>69124690</v>
      </c>
      <c r="G984" s="10">
        <f t="shared" si="89"/>
        <v>74861290</v>
      </c>
      <c r="H984" s="10">
        <f t="shared" si="85"/>
        <v>76443094</v>
      </c>
      <c r="I984" s="10">
        <f t="shared" si="87"/>
        <v>78401168.282828286</v>
      </c>
    </row>
    <row r="985" spans="1:9">
      <c r="A985" s="1">
        <v>45267</v>
      </c>
      <c r="B985" s="3">
        <v>458.23</v>
      </c>
      <c r="C985" s="3">
        <f t="shared" si="88"/>
        <v>456.71000000000004</v>
      </c>
      <c r="D985" s="3">
        <f t="shared" si="84"/>
        <v>441.73466666666667</v>
      </c>
      <c r="E985" s="3">
        <f t="shared" si="86"/>
        <v>441.19800000000026</v>
      </c>
      <c r="F985" s="10">
        <v>66995450</v>
      </c>
      <c r="G985" s="10">
        <f t="shared" si="89"/>
        <v>76057030</v>
      </c>
      <c r="H985" s="10">
        <f t="shared" si="85"/>
        <v>76128442.333333328</v>
      </c>
      <c r="I985" s="10">
        <f t="shared" si="87"/>
        <v>78574029.393939391</v>
      </c>
    </row>
    <row r="986" spans="1:9">
      <c r="A986" s="1">
        <v>45268</v>
      </c>
      <c r="B986" s="3">
        <v>460.2</v>
      </c>
      <c r="C986" s="3">
        <f t="shared" si="88"/>
        <v>457.07600000000002</v>
      </c>
      <c r="D986" s="3">
        <f t="shared" si="84"/>
        <v>443.09066666666666</v>
      </c>
      <c r="E986" s="3">
        <f t="shared" si="86"/>
        <v>441.23840000000024</v>
      </c>
      <c r="F986" s="10">
        <v>83194400</v>
      </c>
      <c r="G986" s="10">
        <f t="shared" si="89"/>
        <v>73505580</v>
      </c>
      <c r="H986" s="10">
        <f t="shared" si="85"/>
        <v>75220850.666666672</v>
      </c>
      <c r="I986" s="10">
        <f t="shared" si="87"/>
        <v>78456658.080808088</v>
      </c>
    </row>
    <row r="987" spans="1:9">
      <c r="A987" s="1">
        <v>45271</v>
      </c>
      <c r="B987" s="3">
        <v>461.99</v>
      </c>
      <c r="C987" s="3">
        <f t="shared" si="88"/>
        <v>457.29599999999999</v>
      </c>
      <c r="D987" s="3">
        <f t="shared" si="84"/>
        <v>444.67900000000003</v>
      </c>
      <c r="E987" s="3">
        <f t="shared" si="86"/>
        <v>441.28840000000019</v>
      </c>
      <c r="F987" s="10">
        <v>65002250</v>
      </c>
      <c r="G987" s="10">
        <f t="shared" si="89"/>
        <v>72307780</v>
      </c>
      <c r="H987" s="10">
        <f t="shared" si="85"/>
        <v>74155437.333333328</v>
      </c>
      <c r="I987" s="10">
        <f t="shared" si="87"/>
        <v>78467807.171717167</v>
      </c>
    </row>
    <row r="988" spans="1:9">
      <c r="A988" s="1">
        <v>45272</v>
      </c>
      <c r="B988" s="3">
        <v>464.1</v>
      </c>
      <c r="C988" s="3">
        <f t="shared" si="88"/>
        <v>458.35600000000005</v>
      </c>
      <c r="D988" s="3">
        <f t="shared" si="84"/>
        <v>446.38933333333335</v>
      </c>
      <c r="E988" s="3">
        <f t="shared" si="86"/>
        <v>441.38650000000007</v>
      </c>
      <c r="F988" s="10">
        <v>68327620</v>
      </c>
      <c r="G988" s="10">
        <f t="shared" si="89"/>
        <v>70822052</v>
      </c>
      <c r="H988" s="10">
        <f t="shared" si="85"/>
        <v>72743255.666666672</v>
      </c>
      <c r="I988" s="10">
        <f t="shared" si="87"/>
        <v>78595107.777777776</v>
      </c>
    </row>
    <row r="989" spans="1:9">
      <c r="A989" s="1">
        <v>45273</v>
      </c>
      <c r="B989" s="3">
        <v>470.5</v>
      </c>
      <c r="C989" s="3">
        <f t="shared" si="88"/>
        <v>459.85600000000005</v>
      </c>
      <c r="D989" s="3">
        <f t="shared" si="84"/>
        <v>448.00633333333343</v>
      </c>
      <c r="E989" s="3">
        <f t="shared" si="86"/>
        <v>441.50570000000005</v>
      </c>
      <c r="F989" s="10">
        <v>93277960</v>
      </c>
      <c r="G989" s="10">
        <f t="shared" si="89"/>
        <v>70528882</v>
      </c>
      <c r="H989" s="10">
        <f t="shared" si="85"/>
        <v>72135420.333333328</v>
      </c>
      <c r="I989" s="10">
        <f t="shared" si="87"/>
        <v>78531740.404040411</v>
      </c>
    </row>
    <row r="990" spans="1:9">
      <c r="A990" s="1">
        <v>45274</v>
      </c>
      <c r="B990" s="3">
        <v>472.01</v>
      </c>
      <c r="C990" s="3">
        <f t="shared" si="88"/>
        <v>463.00400000000002</v>
      </c>
      <c r="D990" s="3">
        <f t="shared" si="84"/>
        <v>449.74966666666677</v>
      </c>
      <c r="E990" s="3">
        <f t="shared" si="86"/>
        <v>441.6687</v>
      </c>
      <c r="F990" s="10">
        <v>119026000</v>
      </c>
      <c r="G990" s="10">
        <f t="shared" si="89"/>
        <v>75359536</v>
      </c>
      <c r="H990" s="10">
        <f t="shared" si="85"/>
        <v>72589180.666666672</v>
      </c>
      <c r="I990" s="10">
        <f t="shared" si="87"/>
        <v>78676227.676767677</v>
      </c>
    </row>
    <row r="991" spans="1:9">
      <c r="A991" s="1">
        <v>45275</v>
      </c>
      <c r="B991" s="3">
        <v>469.33</v>
      </c>
      <c r="C991" s="3">
        <f t="shared" si="88"/>
        <v>465.76000000000005</v>
      </c>
      <c r="D991" s="3">
        <f t="shared" si="84"/>
        <v>451.39466666666681</v>
      </c>
      <c r="E991" s="3">
        <f t="shared" si="86"/>
        <v>441.83440000000007</v>
      </c>
      <c r="F991" s="10">
        <v>141553700</v>
      </c>
      <c r="G991" s="10">
        <f t="shared" si="89"/>
        <v>85765646</v>
      </c>
      <c r="H991" s="10">
        <f t="shared" si="85"/>
        <v>73287776.666666672</v>
      </c>
      <c r="I991" s="10">
        <f t="shared" si="87"/>
        <v>79060942.020202026</v>
      </c>
    </row>
    <row r="992" spans="1:9">
      <c r="A992" s="1">
        <v>45278</v>
      </c>
      <c r="B992" s="3">
        <v>471.97</v>
      </c>
      <c r="C992" s="3">
        <f t="shared" si="88"/>
        <v>467.58600000000007</v>
      </c>
      <c r="D992" s="3">
        <f t="shared" si="84"/>
        <v>452.68033333333346</v>
      </c>
      <c r="E992" s="3">
        <f t="shared" si="86"/>
        <v>441.97260000000011</v>
      </c>
      <c r="F992" s="10">
        <v>70375290</v>
      </c>
      <c r="G992" s="10">
        <f t="shared" si="89"/>
        <v>97437506</v>
      </c>
      <c r="H992" s="10">
        <f t="shared" si="85"/>
        <v>74841603</v>
      </c>
      <c r="I992" s="10">
        <f t="shared" si="87"/>
        <v>79545518.888888896</v>
      </c>
    </row>
    <row r="993" spans="1:9">
      <c r="A993" s="1">
        <v>45279</v>
      </c>
      <c r="B993" s="3">
        <v>474.84</v>
      </c>
      <c r="C993" s="3">
        <f t="shared" si="88"/>
        <v>469.58199999999999</v>
      </c>
      <c r="D993" s="3">
        <f t="shared" ref="D993:D1056" si="90">AVERAGE(B963:B992)</f>
        <v>453.923</v>
      </c>
      <c r="E993" s="3">
        <f t="shared" si="86"/>
        <v>442.1674000000001</v>
      </c>
      <c r="F993" s="10">
        <v>55761810</v>
      </c>
      <c r="G993" s="10">
        <f t="shared" si="89"/>
        <v>98512114</v>
      </c>
      <c r="H993" s="10">
        <f t="shared" ref="H993:H1056" si="91">AVERAGE(F963:F992)</f>
        <v>73848519.333333328</v>
      </c>
      <c r="I993" s="10">
        <f t="shared" si="87"/>
        <v>80044097.878787875</v>
      </c>
    </row>
    <row r="994" spans="1:9">
      <c r="A994" s="1">
        <v>45280</v>
      </c>
      <c r="B994" s="3">
        <v>468.26</v>
      </c>
      <c r="C994" s="3">
        <f t="shared" si="88"/>
        <v>471.73</v>
      </c>
      <c r="D994" s="3">
        <f t="shared" si="90"/>
        <v>455.22800000000007</v>
      </c>
      <c r="E994" s="3">
        <f t="shared" si="86"/>
        <v>442.34660000000002</v>
      </c>
      <c r="F994" s="10">
        <v>102921000</v>
      </c>
      <c r="G994" s="10">
        <f t="shared" si="89"/>
        <v>95998952</v>
      </c>
      <c r="H994" s="10">
        <f t="shared" si="91"/>
        <v>73446191</v>
      </c>
      <c r="I994" s="10">
        <f t="shared" si="87"/>
        <v>79946759.49494949</v>
      </c>
    </row>
    <row r="995" spans="1:9">
      <c r="A995" s="1">
        <v>45281</v>
      </c>
      <c r="B995" s="3">
        <v>472.7</v>
      </c>
      <c r="C995" s="3">
        <f t="shared" si="88"/>
        <v>471.28199999999998</v>
      </c>
      <c r="D995" s="3">
        <f t="shared" si="90"/>
        <v>456.27233333333339</v>
      </c>
      <c r="E995" s="3">
        <f t="shared" si="86"/>
        <v>442.45130000000006</v>
      </c>
      <c r="F995" s="10">
        <v>86667470</v>
      </c>
      <c r="G995" s="10">
        <f t="shared" si="89"/>
        <v>97927560</v>
      </c>
      <c r="H995" s="10">
        <f t="shared" si="91"/>
        <v>74735020.666666672</v>
      </c>
      <c r="I995" s="10">
        <f t="shared" si="87"/>
        <v>79883338.888888896</v>
      </c>
    </row>
    <row r="996" spans="1:9">
      <c r="A996" s="1">
        <v>45282</v>
      </c>
      <c r="B996" s="3">
        <v>473.65</v>
      </c>
      <c r="C996" s="3">
        <f t="shared" si="88"/>
        <v>471.41999999999996</v>
      </c>
      <c r="D996" s="3">
        <f t="shared" si="90"/>
        <v>457.45400000000001</v>
      </c>
      <c r="E996" s="3">
        <f t="shared" si="86"/>
        <v>442.61350000000004</v>
      </c>
      <c r="F996" s="10">
        <v>67160420</v>
      </c>
      <c r="G996" s="10">
        <f t="shared" si="89"/>
        <v>91455854</v>
      </c>
      <c r="H996" s="10">
        <f t="shared" si="91"/>
        <v>75565735.333333328</v>
      </c>
      <c r="I996" s="10">
        <f t="shared" si="87"/>
        <v>80362316.666666672</v>
      </c>
    </row>
    <row r="997" spans="1:9">
      <c r="A997" s="1">
        <v>45286</v>
      </c>
      <c r="B997" s="3">
        <v>475.65</v>
      </c>
      <c r="C997" s="3">
        <f t="shared" si="88"/>
        <v>472.28399999999999</v>
      </c>
      <c r="D997" s="3">
        <f t="shared" si="90"/>
        <v>458.78100000000001</v>
      </c>
      <c r="E997" s="3">
        <f t="shared" si="86"/>
        <v>442.84870000000001</v>
      </c>
      <c r="F997" s="10">
        <v>55386950</v>
      </c>
      <c r="G997" s="10">
        <f t="shared" si="89"/>
        <v>76577198</v>
      </c>
      <c r="H997" s="10">
        <f t="shared" si="91"/>
        <v>75031935.333333328</v>
      </c>
      <c r="I997" s="10">
        <f t="shared" si="87"/>
        <v>80288923.737373739</v>
      </c>
    </row>
    <row r="998" spans="1:9">
      <c r="A998" s="1">
        <v>45287</v>
      </c>
      <c r="B998" s="3">
        <v>476.51</v>
      </c>
      <c r="C998" s="3">
        <f t="shared" si="88"/>
        <v>473.02</v>
      </c>
      <c r="D998" s="3">
        <f t="shared" si="90"/>
        <v>459.94900000000001</v>
      </c>
      <c r="E998" s="3">
        <f t="shared" si="86"/>
        <v>443.11680000000001</v>
      </c>
      <c r="F998" s="10">
        <v>68000310</v>
      </c>
      <c r="G998" s="10">
        <f t="shared" si="89"/>
        <v>73579530</v>
      </c>
      <c r="H998" s="10">
        <f t="shared" si="91"/>
        <v>73892898.666666672</v>
      </c>
      <c r="I998" s="10">
        <f t="shared" si="87"/>
        <v>80316607.878787875</v>
      </c>
    </row>
    <row r="999" spans="1:9">
      <c r="A999" s="1">
        <v>45288</v>
      </c>
      <c r="B999" s="3">
        <v>476.69</v>
      </c>
      <c r="C999" s="3">
        <f t="shared" si="88"/>
        <v>473.3540000000001</v>
      </c>
      <c r="D999" s="3">
        <f t="shared" si="90"/>
        <v>461.15966666666668</v>
      </c>
      <c r="E999" s="3">
        <f t="shared" ref="E999:E1062" si="92">AVERAGE(B899:B998)</f>
        <v>443.41380000000004</v>
      </c>
      <c r="F999" s="10">
        <v>77158120</v>
      </c>
      <c r="G999" s="10">
        <f t="shared" si="89"/>
        <v>76027230</v>
      </c>
      <c r="H999" s="10">
        <f t="shared" si="91"/>
        <v>74418373.333333328</v>
      </c>
      <c r="I999" s="10">
        <f t="shared" ref="I999:I1062" si="93">AVERAGE(F899:F997)</f>
        <v>79864668.989898995</v>
      </c>
    </row>
    <row r="1000" spans="1:9">
      <c r="A1000" s="1">
        <v>45289</v>
      </c>
      <c r="B1000" s="3">
        <v>475.31</v>
      </c>
      <c r="C1000" s="3">
        <f t="shared" si="88"/>
        <v>475.03999999999996</v>
      </c>
      <c r="D1000" s="3">
        <f t="shared" si="90"/>
        <v>462.09166666666675</v>
      </c>
      <c r="E1000" s="3">
        <f t="shared" si="92"/>
        <v>443.67360000000008</v>
      </c>
      <c r="F1000" s="10">
        <v>122283100</v>
      </c>
      <c r="G1000" s="10">
        <f t="shared" si="89"/>
        <v>70874654</v>
      </c>
      <c r="H1000" s="10">
        <f t="shared" si="91"/>
        <v>73751079.333333328</v>
      </c>
      <c r="I1000" s="10">
        <f t="shared" si="93"/>
        <v>79962071.515151516</v>
      </c>
    </row>
    <row r="1001" spans="1:9">
      <c r="A1001" s="1">
        <v>45293</v>
      </c>
      <c r="B1001" s="3">
        <v>472.65</v>
      </c>
      <c r="C1001" s="3">
        <f t="shared" si="88"/>
        <v>475.56200000000001</v>
      </c>
      <c r="D1001" s="3">
        <f t="shared" si="90"/>
        <v>462.94599999999997</v>
      </c>
      <c r="E1001" s="3">
        <f t="shared" si="92"/>
        <v>443.93920000000003</v>
      </c>
      <c r="F1001" s="10">
        <v>123007800</v>
      </c>
      <c r="G1001" s="10">
        <f t="shared" si="89"/>
        <v>77997780</v>
      </c>
      <c r="H1001" s="10">
        <f t="shared" si="91"/>
        <v>75249597</v>
      </c>
      <c r="I1001" s="10">
        <f t="shared" si="93"/>
        <v>80020625.050505057</v>
      </c>
    </row>
    <row r="1002" spans="1:9">
      <c r="A1002" s="1">
        <v>45294</v>
      </c>
      <c r="B1002" s="3">
        <v>468.79</v>
      </c>
      <c r="C1002" s="3">
        <f t="shared" si="88"/>
        <v>475.36199999999997</v>
      </c>
      <c r="D1002" s="3">
        <f t="shared" si="90"/>
        <v>463.69333333333333</v>
      </c>
      <c r="E1002" s="3">
        <f t="shared" si="92"/>
        <v>444.20820000000009</v>
      </c>
      <c r="F1002" s="10">
        <v>103585900</v>
      </c>
      <c r="G1002" s="10">
        <f t="shared" si="89"/>
        <v>89167256</v>
      </c>
      <c r="H1002" s="10">
        <f t="shared" si="91"/>
        <v>77127663.666666672</v>
      </c>
      <c r="I1002" s="10">
        <f t="shared" si="93"/>
        <v>80459953.535353541</v>
      </c>
    </row>
    <row r="1003" spans="1:9">
      <c r="A1003" s="1">
        <v>45295</v>
      </c>
      <c r="B1003" s="3">
        <v>467.28</v>
      </c>
      <c r="C1003" s="3">
        <f t="shared" si="88"/>
        <v>473.98999999999995</v>
      </c>
      <c r="D1003" s="3">
        <f t="shared" si="90"/>
        <v>464.29333333333329</v>
      </c>
      <c r="E1003" s="3">
        <f t="shared" si="92"/>
        <v>444.43700000000007</v>
      </c>
      <c r="F1003" s="10">
        <v>84232170</v>
      </c>
      <c r="G1003" s="10">
        <f t="shared" si="89"/>
        <v>98807046</v>
      </c>
      <c r="H1003" s="10">
        <f t="shared" si="91"/>
        <v>77807397</v>
      </c>
      <c r="I1003" s="10">
        <f t="shared" si="93"/>
        <v>80763007.070707068</v>
      </c>
    </row>
    <row r="1004" spans="1:9">
      <c r="A1004" s="1">
        <v>45296</v>
      </c>
      <c r="B1004" s="3">
        <v>467.92</v>
      </c>
      <c r="C1004" s="3">
        <f t="shared" si="88"/>
        <v>472.14400000000006</v>
      </c>
      <c r="D1004" s="3">
        <f t="shared" si="90"/>
        <v>464.72733333333343</v>
      </c>
      <c r="E1004" s="3">
        <f t="shared" si="92"/>
        <v>444.65329999999994</v>
      </c>
      <c r="F1004" s="10">
        <v>86118910</v>
      </c>
      <c r="G1004" s="10">
        <f t="shared" si="89"/>
        <v>102053418</v>
      </c>
      <c r="H1004" s="10">
        <f t="shared" si="91"/>
        <v>78279948.333333328</v>
      </c>
      <c r="I1004" s="10">
        <f t="shared" si="93"/>
        <v>81115481.818181813</v>
      </c>
    </row>
    <row r="1005" spans="1:9">
      <c r="A1005" s="1">
        <v>45299</v>
      </c>
      <c r="B1005" s="3">
        <v>474.6</v>
      </c>
      <c r="C1005" s="3">
        <f t="shared" si="88"/>
        <v>470.39</v>
      </c>
      <c r="D1005" s="3">
        <f t="shared" si="90"/>
        <v>465.21566666666678</v>
      </c>
      <c r="E1005" s="3">
        <f t="shared" si="92"/>
        <v>444.8513999999999</v>
      </c>
      <c r="F1005" s="10">
        <v>74879070</v>
      </c>
      <c r="G1005" s="10">
        <f t="shared" si="89"/>
        <v>103845576</v>
      </c>
      <c r="H1005" s="10">
        <f t="shared" si="91"/>
        <v>79509090.666666672</v>
      </c>
      <c r="I1005" s="10">
        <f t="shared" si="93"/>
        <v>81482802.323232323</v>
      </c>
    </row>
    <row r="1006" spans="1:9">
      <c r="A1006" s="1">
        <v>45300</v>
      </c>
      <c r="B1006" s="3">
        <v>473.88</v>
      </c>
      <c r="C1006" s="3">
        <f t="shared" si="88"/>
        <v>470.24800000000005</v>
      </c>
      <c r="D1006" s="3">
        <f t="shared" si="90"/>
        <v>465.86833333333345</v>
      </c>
      <c r="E1006" s="3">
        <f t="shared" si="92"/>
        <v>445.16849999999994</v>
      </c>
      <c r="F1006" s="10">
        <v>65931440</v>
      </c>
      <c r="G1006" s="10">
        <f t="shared" si="89"/>
        <v>94364770</v>
      </c>
      <c r="H1006" s="10">
        <f t="shared" si="91"/>
        <v>80023507.333333328</v>
      </c>
      <c r="I1006" s="10">
        <f t="shared" si="93"/>
        <v>81587967.777777776</v>
      </c>
    </row>
    <row r="1007" spans="1:9">
      <c r="A1007" s="1">
        <v>45301</v>
      </c>
      <c r="B1007" s="3">
        <v>476.56</v>
      </c>
      <c r="C1007" s="3">
        <f t="shared" si="88"/>
        <v>470.49400000000003</v>
      </c>
      <c r="D1007" s="3">
        <f t="shared" si="90"/>
        <v>466.48766666666671</v>
      </c>
      <c r="E1007" s="3">
        <f t="shared" si="92"/>
        <v>445.51089999999988</v>
      </c>
      <c r="F1007" s="10">
        <v>67310640</v>
      </c>
      <c r="G1007" s="10">
        <f t="shared" si="89"/>
        <v>82949498</v>
      </c>
      <c r="H1007" s="10">
        <f t="shared" si="91"/>
        <v>81229976</v>
      </c>
      <c r="I1007" s="10">
        <f t="shared" si="93"/>
        <v>81535158.282828286</v>
      </c>
    </row>
    <row r="1008" spans="1:9">
      <c r="A1008" s="1">
        <v>45302</v>
      </c>
      <c r="B1008" s="3">
        <v>476.35</v>
      </c>
      <c r="C1008" s="3">
        <f t="shared" si="88"/>
        <v>472.04800000000006</v>
      </c>
      <c r="D1008" s="3">
        <f t="shared" si="90"/>
        <v>467.2236666666667</v>
      </c>
      <c r="E1008" s="3">
        <f t="shared" si="92"/>
        <v>445.91359999999986</v>
      </c>
      <c r="F1008" s="10">
        <v>77940720</v>
      </c>
      <c r="G1008" s="10">
        <f t="shared" si="89"/>
        <v>75694446</v>
      </c>
      <c r="H1008" s="10">
        <f t="shared" si="91"/>
        <v>81790131</v>
      </c>
      <c r="I1008" s="10">
        <f t="shared" si="93"/>
        <v>81234351.414141417</v>
      </c>
    </row>
    <row r="1009" spans="1:9">
      <c r="A1009" s="1">
        <v>45303</v>
      </c>
      <c r="B1009" s="3">
        <v>476.68</v>
      </c>
      <c r="C1009" s="3">
        <f t="shared" si="88"/>
        <v>473.86199999999997</v>
      </c>
      <c r="D1009" s="3">
        <f t="shared" si="90"/>
        <v>467.9376666666667</v>
      </c>
      <c r="E1009" s="3">
        <f t="shared" si="92"/>
        <v>446.31209999999987</v>
      </c>
      <c r="F1009" s="10">
        <v>58026420</v>
      </c>
      <c r="G1009" s="10">
        <f t="shared" si="89"/>
        <v>74436156</v>
      </c>
      <c r="H1009" s="10">
        <f t="shared" si="91"/>
        <v>82317654.666666672</v>
      </c>
      <c r="I1009" s="10">
        <f t="shared" si="93"/>
        <v>80915752.222222224</v>
      </c>
    </row>
    <row r="1010" spans="1:9">
      <c r="A1010" s="1">
        <v>45307</v>
      </c>
      <c r="B1010" s="3">
        <v>474.93</v>
      </c>
      <c r="C1010" s="3">
        <f t="shared" si="88"/>
        <v>475.61399999999992</v>
      </c>
      <c r="D1010" s="3">
        <f t="shared" si="90"/>
        <v>468.6733333333334</v>
      </c>
      <c r="E1010" s="3">
        <f t="shared" si="92"/>
        <v>446.68549999999982</v>
      </c>
      <c r="F1010" s="10">
        <v>85014870</v>
      </c>
      <c r="G1010" s="10">
        <f t="shared" si="89"/>
        <v>68817658</v>
      </c>
      <c r="H1010" s="10">
        <f t="shared" si="91"/>
        <v>82147002.333333328</v>
      </c>
      <c r="I1010" s="10">
        <f t="shared" si="93"/>
        <v>81008901.313131317</v>
      </c>
    </row>
    <row r="1011" spans="1:9">
      <c r="A1011" s="1">
        <v>45308</v>
      </c>
      <c r="B1011" s="3">
        <v>472.29</v>
      </c>
      <c r="C1011" s="3">
        <f t="shared" si="88"/>
        <v>475.68</v>
      </c>
      <c r="D1011" s="3">
        <f t="shared" si="90"/>
        <v>469.29100000000005</v>
      </c>
      <c r="E1011" s="3">
        <f t="shared" si="92"/>
        <v>447.05329999999981</v>
      </c>
      <c r="F1011" s="10">
        <v>68843870</v>
      </c>
      <c r="G1011" s="10">
        <f t="shared" si="89"/>
        <v>70844818</v>
      </c>
      <c r="H1011" s="10">
        <f t="shared" si="91"/>
        <v>82322408</v>
      </c>
      <c r="I1011" s="10">
        <f t="shared" si="93"/>
        <v>80937826.161616161</v>
      </c>
    </row>
    <row r="1012" spans="1:9">
      <c r="A1012" s="1">
        <v>45309</v>
      </c>
      <c r="B1012" s="3">
        <v>476.49</v>
      </c>
      <c r="C1012" s="3">
        <f t="shared" si="88"/>
        <v>475.36200000000008</v>
      </c>
      <c r="D1012" s="3">
        <f t="shared" si="90"/>
        <v>469.73066666666671</v>
      </c>
      <c r="E1012" s="3">
        <f t="shared" si="92"/>
        <v>447.3458999999998</v>
      </c>
      <c r="F1012" s="10">
        <v>91856250</v>
      </c>
      <c r="G1012" s="10">
        <f t="shared" si="89"/>
        <v>71427304</v>
      </c>
      <c r="H1012" s="10">
        <f t="shared" si="91"/>
        <v>81644423.666666672</v>
      </c>
      <c r="I1012" s="10">
        <f t="shared" si="93"/>
        <v>81105238.787878782</v>
      </c>
    </row>
    <row r="1013" spans="1:9">
      <c r="A1013" s="1">
        <v>45310</v>
      </c>
      <c r="B1013" s="3">
        <v>482.43</v>
      </c>
      <c r="C1013" s="3">
        <f t="shared" si="88"/>
        <v>475.34799999999996</v>
      </c>
      <c r="D1013" s="3">
        <f t="shared" si="90"/>
        <v>470.39066666666673</v>
      </c>
      <c r="E1013" s="3">
        <f t="shared" si="92"/>
        <v>447.74189999999987</v>
      </c>
      <c r="F1013" s="10">
        <v>110834500</v>
      </c>
      <c r="G1013" s="10">
        <f t="shared" si="89"/>
        <v>76336426</v>
      </c>
      <c r="H1013" s="10">
        <f t="shared" si="91"/>
        <v>82291935.666666672</v>
      </c>
      <c r="I1013" s="10">
        <f t="shared" si="93"/>
        <v>80906517.575757578</v>
      </c>
    </row>
    <row r="1014" spans="1:9">
      <c r="A1014" s="1">
        <v>45313</v>
      </c>
      <c r="B1014" s="3">
        <v>483.45</v>
      </c>
      <c r="C1014" s="3">
        <f t="shared" si="88"/>
        <v>476.56400000000002</v>
      </c>
      <c r="D1014" s="3">
        <f t="shared" si="90"/>
        <v>471.25166666666678</v>
      </c>
      <c r="E1014" s="3">
        <f t="shared" si="92"/>
        <v>448.16649999999987</v>
      </c>
      <c r="F1014" s="10">
        <v>75844930</v>
      </c>
      <c r="G1014" s="10">
        <f t="shared" si="89"/>
        <v>82915182</v>
      </c>
      <c r="H1014" s="10">
        <f t="shared" si="91"/>
        <v>83659970</v>
      </c>
      <c r="I1014" s="10">
        <f t="shared" si="93"/>
        <v>80800771.616161615</v>
      </c>
    </row>
    <row r="1015" spans="1:9">
      <c r="A1015" s="1">
        <v>45314</v>
      </c>
      <c r="B1015" s="3">
        <v>484.86</v>
      </c>
      <c r="C1015" s="3">
        <f t="shared" si="88"/>
        <v>477.91800000000001</v>
      </c>
      <c r="D1015" s="3">
        <f t="shared" si="90"/>
        <v>472.20800000000003</v>
      </c>
      <c r="E1015" s="3">
        <f t="shared" si="92"/>
        <v>448.57339999999988</v>
      </c>
      <c r="F1015" s="10">
        <v>49945300</v>
      </c>
      <c r="G1015" s="10">
        <f t="shared" si="89"/>
        <v>86478884</v>
      </c>
      <c r="H1015" s="10">
        <f t="shared" si="91"/>
        <v>83883978</v>
      </c>
      <c r="I1015" s="10">
        <f t="shared" si="93"/>
        <v>81298136.36363636</v>
      </c>
    </row>
    <row r="1016" spans="1:9">
      <c r="A1016" s="1">
        <v>45315</v>
      </c>
      <c r="B1016" s="3">
        <v>485.39</v>
      </c>
      <c r="C1016" s="3">
        <f t="shared" si="88"/>
        <v>479.904</v>
      </c>
      <c r="D1016" s="3">
        <f t="shared" si="90"/>
        <v>473.09566666666677</v>
      </c>
      <c r="E1016" s="3">
        <f t="shared" si="92"/>
        <v>448.93039999999985</v>
      </c>
      <c r="F1016" s="10">
        <v>81765040</v>
      </c>
      <c r="G1016" s="10">
        <f t="shared" si="89"/>
        <v>79464970</v>
      </c>
      <c r="H1016" s="10">
        <f t="shared" si="91"/>
        <v>83315639.666666672</v>
      </c>
      <c r="I1016" s="10">
        <f t="shared" si="93"/>
        <v>81225035.454545453</v>
      </c>
    </row>
    <row r="1017" spans="1:9">
      <c r="A1017" s="1">
        <v>45316</v>
      </c>
      <c r="B1017" s="3">
        <v>488.03</v>
      </c>
      <c r="C1017" s="3">
        <f t="shared" si="88"/>
        <v>482.524</v>
      </c>
      <c r="D1017" s="3">
        <f t="shared" si="90"/>
        <v>473.9353333333334</v>
      </c>
      <c r="E1017" s="3">
        <f t="shared" si="92"/>
        <v>449.27419999999984</v>
      </c>
      <c r="F1017" s="10">
        <v>72524990</v>
      </c>
      <c r="G1017" s="10">
        <f t="shared" si="89"/>
        <v>82049204</v>
      </c>
      <c r="H1017" s="10">
        <f t="shared" si="91"/>
        <v>83267994.333333328</v>
      </c>
      <c r="I1017" s="10">
        <f t="shared" si="93"/>
        <v>81032019.191919193</v>
      </c>
    </row>
    <row r="1018" spans="1:9">
      <c r="A1018" s="1">
        <v>45317</v>
      </c>
      <c r="B1018" s="3">
        <v>487.41</v>
      </c>
      <c r="C1018" s="3">
        <f t="shared" si="88"/>
        <v>484.83199999999999</v>
      </c>
      <c r="D1018" s="3">
        <f t="shared" si="90"/>
        <v>474.80333333333334</v>
      </c>
      <c r="E1018" s="3">
        <f t="shared" si="92"/>
        <v>449.65099999999984</v>
      </c>
      <c r="F1018" s="10">
        <v>76641610</v>
      </c>
      <c r="G1018" s="10">
        <f t="shared" si="89"/>
        <v>78182952</v>
      </c>
      <c r="H1018" s="10">
        <f t="shared" si="91"/>
        <v>83518752.333333328</v>
      </c>
      <c r="I1018" s="10">
        <f t="shared" si="93"/>
        <v>81190407.878787875</v>
      </c>
    </row>
    <row r="1019" spans="1:9">
      <c r="A1019" s="1">
        <v>45320</v>
      </c>
      <c r="B1019" s="3">
        <v>491.27</v>
      </c>
      <c r="C1019" s="3">
        <f t="shared" si="88"/>
        <v>485.82799999999997</v>
      </c>
      <c r="D1019" s="3">
        <f t="shared" si="90"/>
        <v>475.58033333333339</v>
      </c>
      <c r="E1019" s="3">
        <f t="shared" si="92"/>
        <v>450.01319999999987</v>
      </c>
      <c r="F1019" s="10">
        <v>61322750</v>
      </c>
      <c r="G1019" s="10">
        <f t="shared" si="89"/>
        <v>71344374</v>
      </c>
      <c r="H1019" s="10">
        <f t="shared" si="91"/>
        <v>83795885.333333328</v>
      </c>
      <c r="I1019" s="10">
        <f t="shared" si="93"/>
        <v>81327588.585858583</v>
      </c>
    </row>
    <row r="1020" spans="1:9">
      <c r="A1020" s="1">
        <v>45321</v>
      </c>
      <c r="B1020" s="3">
        <v>490.89</v>
      </c>
      <c r="C1020" s="3">
        <f t="shared" si="88"/>
        <v>487.392</v>
      </c>
      <c r="D1020" s="3">
        <f t="shared" si="90"/>
        <v>476.27266666666679</v>
      </c>
      <c r="E1020" s="3">
        <f t="shared" si="92"/>
        <v>450.43349999999987</v>
      </c>
      <c r="F1020" s="10">
        <v>58618390</v>
      </c>
      <c r="G1020" s="10">
        <f t="shared" si="89"/>
        <v>68439938</v>
      </c>
      <c r="H1020" s="10">
        <f t="shared" si="91"/>
        <v>82730711.666666672</v>
      </c>
      <c r="I1020" s="10">
        <f t="shared" si="93"/>
        <v>81544511.818181813</v>
      </c>
    </row>
    <row r="1021" spans="1:9">
      <c r="A1021" s="1">
        <v>45322</v>
      </c>
      <c r="B1021" s="3">
        <v>482.88</v>
      </c>
      <c r="C1021" s="3">
        <f t="shared" si="88"/>
        <v>488.59799999999996</v>
      </c>
      <c r="D1021" s="3">
        <f t="shared" si="90"/>
        <v>476.9020000000001</v>
      </c>
      <c r="E1021" s="3">
        <f t="shared" si="92"/>
        <v>450.88019999999983</v>
      </c>
      <c r="F1021" s="10">
        <v>126011100</v>
      </c>
      <c r="G1021" s="10">
        <f t="shared" si="89"/>
        <v>70174556</v>
      </c>
      <c r="H1021" s="10">
        <f t="shared" si="91"/>
        <v>80717124.666666672</v>
      </c>
      <c r="I1021" s="10">
        <f t="shared" si="93"/>
        <v>81449201.111111104</v>
      </c>
    </row>
    <row r="1022" spans="1:9">
      <c r="A1022" s="1">
        <v>45323</v>
      </c>
      <c r="B1022" s="3">
        <v>489.2</v>
      </c>
      <c r="C1022" s="3">
        <f t="shared" si="88"/>
        <v>488.096</v>
      </c>
      <c r="D1022" s="3">
        <f t="shared" si="90"/>
        <v>477.35366666666675</v>
      </c>
      <c r="E1022" s="3">
        <f t="shared" si="92"/>
        <v>451.26049999999981</v>
      </c>
      <c r="F1022" s="10">
        <v>91891640</v>
      </c>
      <c r="G1022" s="10">
        <f t="shared" si="89"/>
        <v>79023768</v>
      </c>
      <c r="H1022" s="10">
        <f t="shared" si="91"/>
        <v>80199038</v>
      </c>
      <c r="I1022" s="10">
        <f t="shared" si="93"/>
        <v>81330645.151515156</v>
      </c>
    </row>
    <row r="1023" spans="1:9">
      <c r="A1023" s="1">
        <v>45324</v>
      </c>
      <c r="B1023" s="3">
        <v>494.35</v>
      </c>
      <c r="C1023" s="3">
        <f t="shared" si="88"/>
        <v>488.33000000000004</v>
      </c>
      <c r="D1023" s="3">
        <f t="shared" si="90"/>
        <v>477.92800000000005</v>
      </c>
      <c r="E1023" s="3">
        <f t="shared" si="92"/>
        <v>451.69729999999976</v>
      </c>
      <c r="F1023" s="10">
        <v>99228190</v>
      </c>
      <c r="G1023" s="10">
        <f t="shared" si="89"/>
        <v>82897098</v>
      </c>
      <c r="H1023" s="10">
        <f t="shared" si="91"/>
        <v>80916249.666666672</v>
      </c>
      <c r="I1023" s="10">
        <f t="shared" si="93"/>
        <v>81976530.606060609</v>
      </c>
    </row>
    <row r="1024" spans="1:9">
      <c r="A1024" s="1">
        <v>45327</v>
      </c>
      <c r="B1024" s="3">
        <v>492.55</v>
      </c>
      <c r="C1024" s="3">
        <f t="shared" si="88"/>
        <v>489.71800000000002</v>
      </c>
      <c r="D1024" s="3">
        <f t="shared" si="90"/>
        <v>478.57833333333349</v>
      </c>
      <c r="E1024" s="3">
        <f t="shared" si="92"/>
        <v>452.15629999999976</v>
      </c>
      <c r="F1024" s="10">
        <v>75757100</v>
      </c>
      <c r="G1024" s="10">
        <f t="shared" si="89"/>
        <v>87414414</v>
      </c>
      <c r="H1024" s="10">
        <f t="shared" si="91"/>
        <v>82365129</v>
      </c>
      <c r="I1024" s="10">
        <f t="shared" si="93"/>
        <v>82296848.989898995</v>
      </c>
    </row>
    <row r="1025" spans="1:9">
      <c r="A1025" s="1">
        <v>45328</v>
      </c>
      <c r="B1025" s="3">
        <v>493.98</v>
      </c>
      <c r="C1025" s="3">
        <f t="shared" si="88"/>
        <v>489.97400000000005</v>
      </c>
      <c r="D1025" s="3">
        <f t="shared" si="90"/>
        <v>479.38800000000009</v>
      </c>
      <c r="E1025" s="3">
        <f t="shared" si="92"/>
        <v>452.62189999999981</v>
      </c>
      <c r="F1025" s="10">
        <v>55918600</v>
      </c>
      <c r="G1025" s="10">
        <f t="shared" si="89"/>
        <v>90301284</v>
      </c>
      <c r="H1025" s="10">
        <f t="shared" si="91"/>
        <v>81459665.666666672</v>
      </c>
      <c r="I1025" s="10">
        <f t="shared" si="93"/>
        <v>82616674.949494943</v>
      </c>
    </row>
    <row r="1026" spans="1:9">
      <c r="A1026" s="1">
        <v>45329</v>
      </c>
      <c r="B1026" s="3">
        <v>498.1</v>
      </c>
      <c r="C1026" s="3">
        <f t="shared" si="88"/>
        <v>490.59199999999998</v>
      </c>
      <c r="D1026" s="3">
        <f t="shared" si="90"/>
        <v>480.09733333333338</v>
      </c>
      <c r="E1026" s="3">
        <f t="shared" si="92"/>
        <v>453.0965999999998</v>
      </c>
      <c r="F1026" s="10">
        <v>70556510</v>
      </c>
      <c r="G1026" s="10">
        <f t="shared" si="89"/>
        <v>89761326</v>
      </c>
      <c r="H1026" s="10">
        <f t="shared" si="91"/>
        <v>80434703.333333328</v>
      </c>
      <c r="I1026" s="10">
        <f t="shared" si="93"/>
        <v>82773824.747474745</v>
      </c>
    </row>
    <row r="1027" spans="1:9">
      <c r="A1027" s="1">
        <v>45330</v>
      </c>
      <c r="B1027" s="3">
        <v>498.32</v>
      </c>
      <c r="C1027" s="3">
        <f t="shared" si="88"/>
        <v>493.63599999999997</v>
      </c>
      <c r="D1027" s="3">
        <f t="shared" si="90"/>
        <v>480.91233333333344</v>
      </c>
      <c r="E1027" s="3">
        <f t="shared" si="92"/>
        <v>453.57399999999978</v>
      </c>
      <c r="F1027" s="10">
        <v>52343640</v>
      </c>
      <c r="G1027" s="10">
        <f t="shared" si="89"/>
        <v>78670408</v>
      </c>
      <c r="H1027" s="10">
        <f t="shared" si="91"/>
        <v>80547906.333333328</v>
      </c>
      <c r="I1027" s="10">
        <f t="shared" si="93"/>
        <v>82495923.63636364</v>
      </c>
    </row>
    <row r="1028" spans="1:9">
      <c r="A1028" s="1">
        <v>45331</v>
      </c>
      <c r="B1028" s="3">
        <v>501.2</v>
      </c>
      <c r="C1028" s="3">
        <f t="shared" si="88"/>
        <v>495.46000000000004</v>
      </c>
      <c r="D1028" s="3">
        <f t="shared" si="90"/>
        <v>481.66799999999995</v>
      </c>
      <c r="E1028" s="3">
        <f t="shared" si="92"/>
        <v>454.12349999999975</v>
      </c>
      <c r="F1028" s="10">
        <v>63979380</v>
      </c>
      <c r="G1028" s="10">
        <f t="shared" si="89"/>
        <v>70760808</v>
      </c>
      <c r="H1028" s="10">
        <f t="shared" si="91"/>
        <v>80446462.666666672</v>
      </c>
      <c r="I1028" s="10">
        <f t="shared" si="93"/>
        <v>82078828.787878782</v>
      </c>
    </row>
    <row r="1029" spans="1:9">
      <c r="A1029" s="1">
        <v>45334</v>
      </c>
      <c r="B1029" s="3">
        <v>500.98</v>
      </c>
      <c r="C1029" s="3">
        <f t="shared" si="88"/>
        <v>496.83000000000004</v>
      </c>
      <c r="D1029" s="3">
        <f t="shared" si="90"/>
        <v>482.49100000000004</v>
      </c>
      <c r="E1029" s="3">
        <f t="shared" si="92"/>
        <v>454.69919999999979</v>
      </c>
      <c r="F1029" s="10">
        <v>56502280</v>
      </c>
      <c r="G1029" s="10">
        <f t="shared" si="89"/>
        <v>63711046</v>
      </c>
      <c r="H1029" s="10">
        <f t="shared" si="91"/>
        <v>80312431.666666672</v>
      </c>
      <c r="I1029" s="10">
        <f t="shared" si="93"/>
        <v>82044398.787878782</v>
      </c>
    </row>
    <row r="1030" spans="1:9">
      <c r="A1030" s="1">
        <v>45335</v>
      </c>
      <c r="B1030" s="3">
        <v>494.08</v>
      </c>
      <c r="C1030" s="3">
        <f t="shared" si="88"/>
        <v>498.51599999999996</v>
      </c>
      <c r="D1030" s="3">
        <f t="shared" si="90"/>
        <v>483.3006666666667</v>
      </c>
      <c r="E1030" s="3">
        <f t="shared" si="92"/>
        <v>455.28189999999978</v>
      </c>
      <c r="F1030" s="10">
        <v>113099200</v>
      </c>
      <c r="G1030" s="10">
        <f t="shared" si="89"/>
        <v>59860082</v>
      </c>
      <c r="H1030" s="10">
        <f t="shared" si="91"/>
        <v>79623903.666666672</v>
      </c>
      <c r="I1030" s="10">
        <f t="shared" si="93"/>
        <v>82018790</v>
      </c>
    </row>
    <row r="1031" spans="1:9">
      <c r="A1031" s="1">
        <v>45336</v>
      </c>
      <c r="B1031" s="3">
        <v>498.57</v>
      </c>
      <c r="C1031" s="3">
        <f t="shared" si="88"/>
        <v>498.53600000000006</v>
      </c>
      <c r="D1031" s="3">
        <f t="shared" si="90"/>
        <v>483.92633333333328</v>
      </c>
      <c r="E1031" s="3">
        <f t="shared" si="92"/>
        <v>455.83629999999988</v>
      </c>
      <c r="F1031" s="10">
        <v>68387830</v>
      </c>
      <c r="G1031" s="10">
        <f t="shared" si="89"/>
        <v>71296202</v>
      </c>
      <c r="H1031" s="10">
        <f t="shared" si="91"/>
        <v>79317773.666666672</v>
      </c>
      <c r="I1031" s="10">
        <f t="shared" si="93"/>
        <v>81755554.444444448</v>
      </c>
    </row>
    <row r="1032" spans="1:9">
      <c r="A1032" s="1">
        <v>45337</v>
      </c>
      <c r="B1032" s="3">
        <v>502.01</v>
      </c>
      <c r="C1032" s="3">
        <f t="shared" ref="C1032:C1095" si="94">AVERAGE(B1027:B1031)</f>
        <v>498.63</v>
      </c>
      <c r="D1032" s="3">
        <f t="shared" si="90"/>
        <v>484.79033333333325</v>
      </c>
      <c r="E1032" s="3">
        <f t="shared" si="92"/>
        <v>456.50809999999984</v>
      </c>
      <c r="F1032" s="10">
        <v>61682960</v>
      </c>
      <c r="G1032" s="10">
        <f t="shared" ref="G1032:G1095" si="95">AVERAGE(F1027:F1031)</f>
        <v>70862466</v>
      </c>
      <c r="H1032" s="10">
        <f t="shared" si="91"/>
        <v>77497108</v>
      </c>
      <c r="I1032" s="10">
        <f t="shared" si="93"/>
        <v>81846497.878787875</v>
      </c>
    </row>
    <row r="1033" spans="1:9">
      <c r="A1033" s="1">
        <v>45338</v>
      </c>
      <c r="B1033" s="3">
        <v>499.51</v>
      </c>
      <c r="C1033" s="3">
        <f t="shared" si="94"/>
        <v>499.36800000000005</v>
      </c>
      <c r="D1033" s="3">
        <f t="shared" si="90"/>
        <v>485.89766666666662</v>
      </c>
      <c r="E1033" s="3">
        <f t="shared" si="92"/>
        <v>457.22399999999988</v>
      </c>
      <c r="F1033" s="10">
        <v>75532930</v>
      </c>
      <c r="G1033" s="10">
        <f t="shared" si="95"/>
        <v>72730330</v>
      </c>
      <c r="H1033" s="10">
        <f t="shared" si="91"/>
        <v>76100343.333333328</v>
      </c>
      <c r="I1033" s="10">
        <f t="shared" si="93"/>
        <v>81518802.222222224</v>
      </c>
    </row>
    <row r="1034" spans="1:9">
      <c r="A1034" s="1">
        <v>45342</v>
      </c>
      <c r="B1034" s="3">
        <v>496.76</v>
      </c>
      <c r="C1034" s="3">
        <f t="shared" si="94"/>
        <v>499.02999999999992</v>
      </c>
      <c r="D1034" s="3">
        <f t="shared" si="90"/>
        <v>486.97199999999998</v>
      </c>
      <c r="E1034" s="3">
        <f t="shared" si="92"/>
        <v>457.89679999999993</v>
      </c>
      <c r="F1034" s="10">
        <v>71736740</v>
      </c>
      <c r="G1034" s="10">
        <f t="shared" si="95"/>
        <v>75041040</v>
      </c>
      <c r="H1034" s="10">
        <f t="shared" si="91"/>
        <v>75810368.666666672</v>
      </c>
      <c r="I1034" s="10">
        <f t="shared" si="93"/>
        <v>81425958.080808088</v>
      </c>
    </row>
    <row r="1035" spans="1:9">
      <c r="A1035" s="1">
        <v>45343</v>
      </c>
      <c r="B1035" s="3">
        <v>497.21</v>
      </c>
      <c r="C1035" s="3">
        <f t="shared" si="94"/>
        <v>498.18599999999998</v>
      </c>
      <c r="D1035" s="3">
        <f t="shared" si="90"/>
        <v>487.93333333333334</v>
      </c>
      <c r="E1035" s="3">
        <f t="shared" si="92"/>
        <v>458.60559999999998</v>
      </c>
      <c r="F1035" s="10">
        <v>59603770</v>
      </c>
      <c r="G1035" s="10">
        <f t="shared" si="95"/>
        <v>78087932</v>
      </c>
      <c r="H1035" s="10">
        <f t="shared" si="91"/>
        <v>75330963</v>
      </c>
      <c r="I1035" s="10">
        <f t="shared" si="93"/>
        <v>81217518.585858583</v>
      </c>
    </row>
    <row r="1036" spans="1:9">
      <c r="A1036" s="1">
        <v>45344</v>
      </c>
      <c r="B1036" s="3">
        <v>507.5</v>
      </c>
      <c r="C1036" s="3">
        <f t="shared" si="94"/>
        <v>498.81200000000001</v>
      </c>
      <c r="D1036" s="3">
        <f t="shared" si="90"/>
        <v>488.68700000000001</v>
      </c>
      <c r="E1036" s="3">
        <f t="shared" si="92"/>
        <v>459.31719999999996</v>
      </c>
      <c r="F1036" s="10">
        <v>76402540</v>
      </c>
      <c r="G1036" s="10">
        <f t="shared" si="95"/>
        <v>67388846</v>
      </c>
      <c r="H1036" s="10">
        <f t="shared" si="91"/>
        <v>74821786.333333328</v>
      </c>
      <c r="I1036" s="10">
        <f t="shared" si="93"/>
        <v>80884497.777777776</v>
      </c>
    </row>
    <row r="1037" spans="1:9">
      <c r="A1037" s="1">
        <v>45345</v>
      </c>
      <c r="B1037" s="3">
        <v>507.85</v>
      </c>
      <c r="C1037" s="3">
        <f t="shared" si="94"/>
        <v>500.59799999999996</v>
      </c>
      <c r="D1037" s="3">
        <f t="shared" si="90"/>
        <v>489.80766666666659</v>
      </c>
      <c r="E1037" s="3">
        <f t="shared" si="92"/>
        <v>460.10699999999997</v>
      </c>
      <c r="F1037" s="10">
        <v>61321820</v>
      </c>
      <c r="G1037" s="10">
        <f t="shared" si="95"/>
        <v>68991788</v>
      </c>
      <c r="H1037" s="10">
        <f t="shared" si="91"/>
        <v>75170823</v>
      </c>
      <c r="I1037" s="10">
        <f t="shared" si="93"/>
        <v>80554653.939393938</v>
      </c>
    </row>
    <row r="1038" spans="1:9">
      <c r="A1038" s="1">
        <v>45348</v>
      </c>
      <c r="B1038" s="3">
        <v>505.99</v>
      </c>
      <c r="C1038" s="3">
        <f t="shared" si="94"/>
        <v>501.76599999999996</v>
      </c>
      <c r="D1038" s="3">
        <f t="shared" si="90"/>
        <v>490.85066666666665</v>
      </c>
      <c r="E1038" s="3">
        <f t="shared" si="92"/>
        <v>460.91070000000002</v>
      </c>
      <c r="F1038" s="10">
        <v>50386740</v>
      </c>
      <c r="G1038" s="10">
        <f t="shared" si="95"/>
        <v>68919560</v>
      </c>
      <c r="H1038" s="10">
        <f t="shared" si="91"/>
        <v>74971195.666666672</v>
      </c>
      <c r="I1038" s="10">
        <f t="shared" si="93"/>
        <v>80163656.36363636</v>
      </c>
    </row>
    <row r="1039" spans="1:9">
      <c r="A1039" s="1">
        <v>45349</v>
      </c>
      <c r="B1039" s="3">
        <v>506.93</v>
      </c>
      <c r="C1039" s="3">
        <f t="shared" si="94"/>
        <v>503.06200000000007</v>
      </c>
      <c r="D1039" s="3">
        <f t="shared" si="90"/>
        <v>491.83866666666665</v>
      </c>
      <c r="E1039" s="3">
        <f t="shared" si="92"/>
        <v>461.69749999999999</v>
      </c>
      <c r="F1039" s="10">
        <v>48854530</v>
      </c>
      <c r="G1039" s="10">
        <f t="shared" si="95"/>
        <v>63890322</v>
      </c>
      <c r="H1039" s="10">
        <f t="shared" si="91"/>
        <v>74052729.666666672</v>
      </c>
      <c r="I1039" s="10">
        <f t="shared" si="93"/>
        <v>79936618.181818187</v>
      </c>
    </row>
    <row r="1040" spans="1:9">
      <c r="A1040" s="1">
        <v>45350</v>
      </c>
      <c r="B1040" s="3">
        <v>506.26</v>
      </c>
      <c r="C1040" s="3">
        <f t="shared" si="94"/>
        <v>505.096</v>
      </c>
      <c r="D1040" s="3">
        <f t="shared" si="90"/>
        <v>492.84699999999998</v>
      </c>
      <c r="E1040" s="3">
        <f t="shared" si="92"/>
        <v>462.55090000000001</v>
      </c>
      <c r="F1040" s="10">
        <v>56506630</v>
      </c>
      <c r="G1040" s="10">
        <f t="shared" si="95"/>
        <v>59313880</v>
      </c>
      <c r="H1040" s="10">
        <f t="shared" si="91"/>
        <v>73747000</v>
      </c>
      <c r="I1040" s="10">
        <f t="shared" si="93"/>
        <v>79397488.282828286</v>
      </c>
    </row>
    <row r="1041" spans="1:9">
      <c r="A1041" s="1">
        <v>45351</v>
      </c>
      <c r="B1041" s="3">
        <v>508.08</v>
      </c>
      <c r="C1041" s="3">
        <f t="shared" si="94"/>
        <v>506.90600000000006</v>
      </c>
      <c r="D1041" s="3">
        <f t="shared" si="90"/>
        <v>493.89133333333331</v>
      </c>
      <c r="E1041" s="3">
        <f t="shared" si="92"/>
        <v>463.36690000000004</v>
      </c>
      <c r="F1041" s="10">
        <v>83924800</v>
      </c>
      <c r="G1041" s="10">
        <f t="shared" si="95"/>
        <v>58694452</v>
      </c>
      <c r="H1041" s="10">
        <f t="shared" si="91"/>
        <v>72796725.333333328</v>
      </c>
      <c r="I1041" s="10">
        <f t="shared" si="93"/>
        <v>79007605.050505057</v>
      </c>
    </row>
    <row r="1042" spans="1:9">
      <c r="A1042" s="1">
        <v>45352</v>
      </c>
      <c r="B1042" s="3">
        <v>512.85</v>
      </c>
      <c r="C1042" s="3">
        <f t="shared" si="94"/>
        <v>507.02200000000005</v>
      </c>
      <c r="D1042" s="3">
        <f t="shared" si="90"/>
        <v>495.08433333333335</v>
      </c>
      <c r="E1042" s="3">
        <f t="shared" si="92"/>
        <v>464.20270000000005</v>
      </c>
      <c r="F1042" s="10">
        <v>76844840</v>
      </c>
      <c r="G1042" s="10">
        <f t="shared" si="95"/>
        <v>60198904</v>
      </c>
      <c r="H1042" s="10">
        <f t="shared" si="91"/>
        <v>73299423</v>
      </c>
      <c r="I1042" s="10">
        <f t="shared" si="93"/>
        <v>78869866.565656573</v>
      </c>
    </row>
    <row r="1043" spans="1:9">
      <c r="A1043" s="1">
        <v>45355</v>
      </c>
      <c r="B1043" s="3">
        <v>512.29999999999995</v>
      </c>
      <c r="C1043" s="3">
        <f t="shared" si="94"/>
        <v>508.02200000000005</v>
      </c>
      <c r="D1043" s="3">
        <f t="shared" si="90"/>
        <v>496.29633333333339</v>
      </c>
      <c r="E1043" s="3">
        <f t="shared" si="92"/>
        <v>465.03579999999999</v>
      </c>
      <c r="F1043" s="10">
        <v>49799260</v>
      </c>
      <c r="G1043" s="10">
        <f t="shared" si="95"/>
        <v>63303508</v>
      </c>
      <c r="H1043" s="10">
        <f t="shared" si="91"/>
        <v>72799042.666666672</v>
      </c>
      <c r="I1043" s="10">
        <f t="shared" si="93"/>
        <v>78573417.070707068</v>
      </c>
    </row>
    <row r="1044" spans="1:9">
      <c r="A1044" s="1">
        <v>45356</v>
      </c>
      <c r="B1044" s="3">
        <v>507.18</v>
      </c>
      <c r="C1044" s="3">
        <f t="shared" si="94"/>
        <v>509.28399999999999</v>
      </c>
      <c r="D1044" s="3">
        <f t="shared" si="90"/>
        <v>497.29200000000003</v>
      </c>
      <c r="E1044" s="3">
        <f t="shared" si="92"/>
        <v>465.83590000000009</v>
      </c>
      <c r="F1044" s="10">
        <v>72855620</v>
      </c>
      <c r="G1044" s="10">
        <f t="shared" si="95"/>
        <v>63186012</v>
      </c>
      <c r="H1044" s="10">
        <f t="shared" si="91"/>
        <v>70764534.666666672</v>
      </c>
      <c r="I1044" s="10">
        <f t="shared" si="93"/>
        <v>78537765.353535354</v>
      </c>
    </row>
    <row r="1045" spans="1:9">
      <c r="A1045" s="1">
        <v>45357</v>
      </c>
      <c r="B1045" s="3">
        <v>509.75</v>
      </c>
      <c r="C1045" s="3">
        <f t="shared" si="94"/>
        <v>509.334</v>
      </c>
      <c r="D1045" s="3">
        <f t="shared" si="90"/>
        <v>498.08299999999997</v>
      </c>
      <c r="E1045" s="3">
        <f t="shared" si="92"/>
        <v>466.56230000000011</v>
      </c>
      <c r="F1045" s="10">
        <v>68382370</v>
      </c>
      <c r="G1045" s="10">
        <f t="shared" si="95"/>
        <v>67986230</v>
      </c>
      <c r="H1045" s="10">
        <f t="shared" si="91"/>
        <v>70664891</v>
      </c>
      <c r="I1045" s="10">
        <f t="shared" si="93"/>
        <v>78246775.353535354</v>
      </c>
    </row>
    <row r="1046" spans="1:9">
      <c r="A1046" s="1">
        <v>45358</v>
      </c>
      <c r="B1046" s="3">
        <v>514.80999999999995</v>
      </c>
      <c r="C1046" s="3">
        <f t="shared" si="94"/>
        <v>510.03199999999998</v>
      </c>
      <c r="D1046" s="3">
        <f t="shared" si="90"/>
        <v>498.91266666666667</v>
      </c>
      <c r="E1046" s="3">
        <f t="shared" si="92"/>
        <v>467.29660000000013</v>
      </c>
      <c r="F1046" s="10">
        <v>58652090</v>
      </c>
      <c r="G1046" s="10">
        <f t="shared" si="95"/>
        <v>70361378</v>
      </c>
      <c r="H1046" s="10">
        <f t="shared" si="91"/>
        <v>71279460</v>
      </c>
      <c r="I1046" s="10">
        <f t="shared" si="93"/>
        <v>78351865.050505057</v>
      </c>
    </row>
    <row r="1047" spans="1:9">
      <c r="A1047" s="1">
        <v>45359</v>
      </c>
      <c r="B1047" s="3">
        <v>511.72</v>
      </c>
      <c r="C1047" s="3">
        <f t="shared" si="94"/>
        <v>511.37800000000004</v>
      </c>
      <c r="D1047" s="3">
        <f t="shared" si="90"/>
        <v>499.89333333333332</v>
      </c>
      <c r="E1047" s="3">
        <f t="shared" si="92"/>
        <v>468.10810000000004</v>
      </c>
      <c r="F1047" s="10">
        <v>86532540</v>
      </c>
      <c r="G1047" s="10">
        <f t="shared" si="95"/>
        <v>65306836</v>
      </c>
      <c r="H1047" s="10">
        <f t="shared" si="91"/>
        <v>70509028.333333328</v>
      </c>
      <c r="I1047" s="10">
        <f t="shared" si="93"/>
        <v>78222856.36363636</v>
      </c>
    </row>
    <row r="1048" spans="1:9">
      <c r="A1048" s="1">
        <v>45362</v>
      </c>
      <c r="B1048" s="3">
        <v>511.28</v>
      </c>
      <c r="C1048" s="3">
        <f t="shared" si="94"/>
        <v>511.15200000000004</v>
      </c>
      <c r="D1048" s="3">
        <f t="shared" si="90"/>
        <v>500.68299999999994</v>
      </c>
      <c r="E1048" s="3">
        <f t="shared" si="92"/>
        <v>468.91030000000012</v>
      </c>
      <c r="F1048" s="10">
        <v>62557180</v>
      </c>
      <c r="G1048" s="10">
        <f t="shared" si="95"/>
        <v>67244376</v>
      </c>
      <c r="H1048" s="10">
        <f t="shared" si="91"/>
        <v>70975946.666666672</v>
      </c>
      <c r="I1048" s="10">
        <f t="shared" si="93"/>
        <v>77853674.141414136</v>
      </c>
    </row>
    <row r="1049" spans="1:9">
      <c r="A1049" s="1">
        <v>45363</v>
      </c>
      <c r="B1049" s="3">
        <v>516.78</v>
      </c>
      <c r="C1049" s="3">
        <f t="shared" si="94"/>
        <v>510.94799999999998</v>
      </c>
      <c r="D1049" s="3">
        <f t="shared" si="90"/>
        <v>501.47866666666664</v>
      </c>
      <c r="E1049" s="3">
        <f t="shared" si="92"/>
        <v>469.66270000000009</v>
      </c>
      <c r="F1049" s="10">
        <v>73114440</v>
      </c>
      <c r="G1049" s="10">
        <f t="shared" si="95"/>
        <v>69795960</v>
      </c>
      <c r="H1049" s="10">
        <f t="shared" si="91"/>
        <v>70506465.666666672</v>
      </c>
      <c r="I1049" s="10">
        <f t="shared" si="93"/>
        <v>77965788.787878782</v>
      </c>
    </row>
    <row r="1050" spans="1:9">
      <c r="A1050" s="1">
        <v>45364</v>
      </c>
      <c r="B1050" s="3">
        <v>515.97</v>
      </c>
      <c r="C1050" s="3">
        <f t="shared" si="94"/>
        <v>512.86800000000005</v>
      </c>
      <c r="D1050" s="3">
        <f t="shared" si="90"/>
        <v>502.32900000000001</v>
      </c>
      <c r="E1050" s="3">
        <f t="shared" si="92"/>
        <v>470.47030000000012</v>
      </c>
      <c r="F1050" s="10">
        <v>55104090</v>
      </c>
      <c r="G1050" s="10">
        <f t="shared" si="95"/>
        <v>69847724</v>
      </c>
      <c r="H1050" s="10">
        <f t="shared" si="91"/>
        <v>70899522</v>
      </c>
      <c r="I1050" s="10">
        <f t="shared" si="93"/>
        <v>77836823.838383839</v>
      </c>
    </row>
    <row r="1051" spans="1:9">
      <c r="A1051" s="1">
        <v>45365</v>
      </c>
      <c r="B1051" s="3">
        <v>514.95000000000005</v>
      </c>
      <c r="C1051" s="3">
        <f t="shared" si="94"/>
        <v>514.11200000000008</v>
      </c>
      <c r="D1051" s="3">
        <f t="shared" si="90"/>
        <v>503.16499999999996</v>
      </c>
      <c r="E1051" s="3">
        <f t="shared" si="92"/>
        <v>471.32790000000017</v>
      </c>
      <c r="F1051" s="10">
        <v>110171800</v>
      </c>
      <c r="G1051" s="10">
        <f t="shared" si="95"/>
        <v>67192068</v>
      </c>
      <c r="H1051" s="10">
        <f t="shared" si="91"/>
        <v>70782378.666666672</v>
      </c>
      <c r="I1051" s="10">
        <f t="shared" si="93"/>
        <v>77630305.050505057</v>
      </c>
    </row>
    <row r="1052" spans="1:9">
      <c r="A1052" s="1">
        <v>45366</v>
      </c>
      <c r="B1052" s="3">
        <v>509.83</v>
      </c>
      <c r="C1052" s="3">
        <f t="shared" si="94"/>
        <v>514.14</v>
      </c>
      <c r="D1052" s="3">
        <f t="shared" si="90"/>
        <v>504.23400000000009</v>
      </c>
      <c r="E1052" s="3">
        <f t="shared" si="92"/>
        <v>472.21310000000017</v>
      </c>
      <c r="F1052" s="10">
        <v>107646300</v>
      </c>
      <c r="G1052" s="10">
        <f t="shared" si="95"/>
        <v>77496010</v>
      </c>
      <c r="H1052" s="10">
        <f t="shared" si="91"/>
        <v>70254402</v>
      </c>
      <c r="I1052" s="10">
        <f t="shared" si="93"/>
        <v>76961427.171717167</v>
      </c>
    </row>
    <row r="1053" spans="1:9">
      <c r="A1053" s="1">
        <v>45369</v>
      </c>
      <c r="B1053" s="3">
        <v>512.86</v>
      </c>
      <c r="C1053" s="3">
        <f t="shared" si="94"/>
        <v>513.76199999999994</v>
      </c>
      <c r="D1053" s="3">
        <f t="shared" si="90"/>
        <v>504.92166666666674</v>
      </c>
      <c r="E1053" s="3">
        <f t="shared" si="92"/>
        <v>473.09950000000009</v>
      </c>
      <c r="F1053" s="10">
        <v>88893330</v>
      </c>
      <c r="G1053" s="10">
        <f t="shared" si="95"/>
        <v>81718762</v>
      </c>
      <c r="H1053" s="10">
        <f t="shared" si="91"/>
        <v>70779557.333333328</v>
      </c>
      <c r="I1053" s="10">
        <f t="shared" si="93"/>
        <v>76822557.474747479</v>
      </c>
    </row>
    <row r="1054" spans="1:9">
      <c r="A1054" s="1">
        <v>45370</v>
      </c>
      <c r="B1054" s="3">
        <v>515.71</v>
      </c>
      <c r="C1054" s="3">
        <f t="shared" si="94"/>
        <v>514.07800000000009</v>
      </c>
      <c r="D1054" s="3">
        <f t="shared" si="90"/>
        <v>505.5386666666667</v>
      </c>
      <c r="E1054" s="3">
        <f t="shared" si="92"/>
        <v>474.02350000000013</v>
      </c>
      <c r="F1054" s="10">
        <v>60755260</v>
      </c>
      <c r="G1054" s="10">
        <f t="shared" si="95"/>
        <v>86985992</v>
      </c>
      <c r="H1054" s="10">
        <f t="shared" si="91"/>
        <v>70435062</v>
      </c>
      <c r="I1054" s="10">
        <f t="shared" si="93"/>
        <v>76980246.36363636</v>
      </c>
    </row>
    <row r="1055" spans="1:9">
      <c r="A1055" s="1">
        <v>45371</v>
      </c>
      <c r="B1055" s="3">
        <v>520.48</v>
      </c>
      <c r="C1055" s="3">
        <f t="shared" si="94"/>
        <v>513.86400000000003</v>
      </c>
      <c r="D1055" s="3">
        <f t="shared" si="90"/>
        <v>506.3106666666668</v>
      </c>
      <c r="E1055" s="3">
        <f t="shared" si="92"/>
        <v>474.94430000000006</v>
      </c>
      <c r="F1055" s="10">
        <v>69594570</v>
      </c>
      <c r="G1055" s="10">
        <f t="shared" si="95"/>
        <v>84514156</v>
      </c>
      <c r="H1055" s="10">
        <f t="shared" si="91"/>
        <v>69935000.666666672</v>
      </c>
      <c r="I1055" s="10">
        <f t="shared" si="93"/>
        <v>77084580.606060609</v>
      </c>
    </row>
    <row r="1056" spans="1:9">
      <c r="A1056" s="1">
        <v>45372</v>
      </c>
      <c r="B1056" s="3">
        <v>522.20000000000005</v>
      </c>
      <c r="C1056" s="3">
        <f t="shared" si="94"/>
        <v>514.76599999999996</v>
      </c>
      <c r="D1056" s="3">
        <f t="shared" si="90"/>
        <v>507.19400000000002</v>
      </c>
      <c r="E1056" s="3">
        <f t="shared" si="92"/>
        <v>475.97360000000009</v>
      </c>
      <c r="F1056" s="10">
        <v>60256110</v>
      </c>
      <c r="G1056" s="10">
        <f t="shared" si="95"/>
        <v>87412252</v>
      </c>
      <c r="H1056" s="10">
        <f t="shared" si="91"/>
        <v>70390866.333333328</v>
      </c>
      <c r="I1056" s="10">
        <f t="shared" si="93"/>
        <v>76746520.606060609</v>
      </c>
    </row>
    <row r="1057" spans="1:9">
      <c r="A1057" s="1">
        <v>45373</v>
      </c>
      <c r="B1057" s="3">
        <v>521.21</v>
      </c>
      <c r="C1057" s="3">
        <f t="shared" si="94"/>
        <v>516.21600000000001</v>
      </c>
      <c r="D1057" s="3">
        <f t="shared" ref="D1057:D1120" si="96">AVERAGE(B1027:B1056)</f>
        <v>507.99733333333342</v>
      </c>
      <c r="E1057" s="3">
        <f t="shared" si="92"/>
        <v>477.07010000000008</v>
      </c>
      <c r="F1057" s="10">
        <v>79070840</v>
      </c>
      <c r="G1057" s="10">
        <f t="shared" si="95"/>
        <v>77429114</v>
      </c>
      <c r="H1057" s="10">
        <f t="shared" ref="H1057:H1120" si="97">AVERAGE(F1027:F1056)</f>
        <v>70047519.666666672</v>
      </c>
      <c r="I1057" s="10">
        <f t="shared" si="93"/>
        <v>76286296.060606062</v>
      </c>
    </row>
    <row r="1058" spans="1:9">
      <c r="A1058" s="1">
        <v>45376</v>
      </c>
      <c r="B1058" s="3">
        <v>519.77</v>
      </c>
      <c r="C1058" s="3">
        <f t="shared" si="94"/>
        <v>518.49199999999996</v>
      </c>
      <c r="D1058" s="3">
        <f t="shared" si="96"/>
        <v>508.76033333333339</v>
      </c>
      <c r="E1058" s="3">
        <f t="shared" si="92"/>
        <v>478.17540000000008</v>
      </c>
      <c r="F1058" s="10">
        <v>48512110</v>
      </c>
      <c r="G1058" s="10">
        <f t="shared" si="95"/>
        <v>71714022</v>
      </c>
      <c r="H1058" s="10">
        <f t="shared" si="97"/>
        <v>70938426.333333328</v>
      </c>
      <c r="I1058" s="10">
        <f t="shared" si="93"/>
        <v>75810421.414141417</v>
      </c>
    </row>
    <row r="1059" spans="1:9">
      <c r="A1059" s="1">
        <v>45377</v>
      </c>
      <c r="B1059" s="3">
        <v>518.80999999999995</v>
      </c>
      <c r="C1059" s="3">
        <f t="shared" si="94"/>
        <v>519.87400000000002</v>
      </c>
      <c r="D1059" s="3">
        <f t="shared" si="96"/>
        <v>509.37933333333336</v>
      </c>
      <c r="E1059" s="3">
        <f t="shared" si="92"/>
        <v>479.2172000000001</v>
      </c>
      <c r="F1059" s="10">
        <v>65463740</v>
      </c>
      <c r="G1059" s="10">
        <f t="shared" si="95"/>
        <v>63637778</v>
      </c>
      <c r="H1059" s="10">
        <f t="shared" si="97"/>
        <v>70422850.666666672</v>
      </c>
      <c r="I1059" s="10">
        <f t="shared" si="93"/>
        <v>75734746.262626261</v>
      </c>
    </row>
    <row r="1060" spans="1:9">
      <c r="A1060" s="1">
        <v>45378</v>
      </c>
      <c r="B1060" s="3">
        <v>523.16999999999996</v>
      </c>
      <c r="C1060" s="3">
        <f t="shared" si="94"/>
        <v>520.49399999999991</v>
      </c>
      <c r="D1060" s="3">
        <f t="shared" si="96"/>
        <v>509.9736666666667</v>
      </c>
      <c r="E1060" s="3">
        <f t="shared" si="92"/>
        <v>480.22329999999999</v>
      </c>
      <c r="F1060" s="10">
        <v>82999780</v>
      </c>
      <c r="G1060" s="10">
        <f t="shared" si="95"/>
        <v>64579474</v>
      </c>
      <c r="H1060" s="10">
        <f t="shared" si="97"/>
        <v>70721566</v>
      </c>
      <c r="I1060" s="10">
        <f t="shared" si="93"/>
        <v>75420069.090909094</v>
      </c>
    </row>
    <row r="1061" spans="1:9">
      <c r="A1061" s="1">
        <v>45379</v>
      </c>
      <c r="B1061" s="3">
        <v>523.07000000000005</v>
      </c>
      <c r="C1061" s="3">
        <f t="shared" si="94"/>
        <v>521.03199999999993</v>
      </c>
      <c r="D1061" s="3">
        <f t="shared" si="96"/>
        <v>510.94333333333344</v>
      </c>
      <c r="E1061" s="3">
        <f t="shared" si="92"/>
        <v>481.22839999999997</v>
      </c>
      <c r="F1061" s="10">
        <v>96294890</v>
      </c>
      <c r="G1061" s="10">
        <f t="shared" si="95"/>
        <v>67260516</v>
      </c>
      <c r="H1061" s="10">
        <f t="shared" si="97"/>
        <v>69718252</v>
      </c>
      <c r="I1061" s="10">
        <f t="shared" si="93"/>
        <v>75090731.919191912</v>
      </c>
    </row>
    <row r="1062" spans="1:9">
      <c r="A1062" s="1">
        <v>45383</v>
      </c>
      <c r="B1062" s="3">
        <v>522.16</v>
      </c>
      <c r="C1062" s="3">
        <f t="shared" si="94"/>
        <v>521.20600000000002</v>
      </c>
      <c r="D1062" s="3">
        <f t="shared" si="96"/>
        <v>511.76</v>
      </c>
      <c r="E1062" s="3">
        <f t="shared" si="92"/>
        <v>482.1515</v>
      </c>
      <c r="F1062" s="10">
        <v>62477540</v>
      </c>
      <c r="G1062" s="10">
        <f t="shared" si="95"/>
        <v>74468272</v>
      </c>
      <c r="H1062" s="10">
        <f t="shared" si="97"/>
        <v>70648487.333333328</v>
      </c>
      <c r="I1062" s="10">
        <f t="shared" si="93"/>
        <v>74970134.646464646</v>
      </c>
    </row>
    <row r="1063" spans="1:9">
      <c r="A1063" s="1">
        <v>45384</v>
      </c>
      <c r="B1063" s="3">
        <v>518.84</v>
      </c>
      <c r="C1063" s="3">
        <f t="shared" si="94"/>
        <v>521.39599999999996</v>
      </c>
      <c r="D1063" s="3">
        <f t="shared" si="96"/>
        <v>512.43166666666673</v>
      </c>
      <c r="E1063" s="3">
        <f t="shared" ref="E1063:E1124" si="98">AVERAGE(B963:B1062)</f>
        <v>483.02619999999996</v>
      </c>
      <c r="F1063" s="10">
        <v>74230310</v>
      </c>
      <c r="G1063" s="10">
        <f t="shared" si="95"/>
        <v>71149612</v>
      </c>
      <c r="H1063" s="10">
        <f t="shared" si="97"/>
        <v>70674973.333333328</v>
      </c>
      <c r="I1063" s="10">
        <f t="shared" ref="I1063:I1124" si="99">AVERAGE(F963:F1061)</f>
        <v>74931014.343434349</v>
      </c>
    </row>
    <row r="1064" spans="1:9">
      <c r="A1064" s="1">
        <v>45385</v>
      </c>
      <c r="B1064" s="3">
        <v>519.41</v>
      </c>
      <c r="C1064" s="3">
        <f t="shared" si="94"/>
        <v>521.21</v>
      </c>
      <c r="D1064" s="3">
        <f t="shared" si="96"/>
        <v>513.07600000000014</v>
      </c>
      <c r="E1064" s="3">
        <f t="shared" si="98"/>
        <v>483.85769999999997</v>
      </c>
      <c r="F1064" s="10">
        <v>59155760</v>
      </c>
      <c r="G1064" s="10">
        <f t="shared" si="95"/>
        <v>76293252</v>
      </c>
      <c r="H1064" s="10">
        <f t="shared" si="97"/>
        <v>70631552.666666672</v>
      </c>
      <c r="I1064" s="10">
        <f t="shared" si="99"/>
        <v>74876932.323232323</v>
      </c>
    </row>
    <row r="1065" spans="1:9">
      <c r="A1065" s="1">
        <v>45386</v>
      </c>
      <c r="B1065" s="3">
        <v>513.07000000000005</v>
      </c>
      <c r="C1065" s="3">
        <f t="shared" si="94"/>
        <v>521.33000000000004</v>
      </c>
      <c r="D1065" s="3">
        <f t="shared" si="96"/>
        <v>513.83100000000002</v>
      </c>
      <c r="E1065" s="3">
        <f t="shared" si="98"/>
        <v>484.68249999999995</v>
      </c>
      <c r="F1065" s="10">
        <v>96858070</v>
      </c>
      <c r="G1065" s="10">
        <f t="shared" si="95"/>
        <v>75031656</v>
      </c>
      <c r="H1065" s="10">
        <f t="shared" si="97"/>
        <v>70212186.666666672</v>
      </c>
      <c r="I1065" s="10">
        <f t="shared" si="99"/>
        <v>74977681.818181813</v>
      </c>
    </row>
    <row r="1066" spans="1:9">
      <c r="A1066" s="1">
        <v>45387</v>
      </c>
      <c r="B1066" s="3">
        <v>518.42999999999995</v>
      </c>
      <c r="C1066" s="3">
        <f t="shared" si="94"/>
        <v>519.31000000000006</v>
      </c>
      <c r="D1066" s="3">
        <f t="shared" si="96"/>
        <v>514.35966666666673</v>
      </c>
      <c r="E1066" s="3">
        <f t="shared" si="98"/>
        <v>485.44069999999994</v>
      </c>
      <c r="F1066" s="10">
        <v>74546480</v>
      </c>
      <c r="G1066" s="10">
        <f t="shared" si="95"/>
        <v>77803314</v>
      </c>
      <c r="H1066" s="10">
        <f t="shared" si="97"/>
        <v>71453996.666666672</v>
      </c>
      <c r="I1066" s="10">
        <f t="shared" si="99"/>
        <v>74951517.474747479</v>
      </c>
    </row>
    <row r="1067" spans="1:9">
      <c r="A1067" s="1">
        <v>45390</v>
      </c>
      <c r="B1067" s="3">
        <v>518.72</v>
      </c>
      <c r="C1067" s="3">
        <f t="shared" si="94"/>
        <v>518.38199999999995</v>
      </c>
      <c r="D1067" s="3">
        <f t="shared" si="96"/>
        <v>514.72399999999993</v>
      </c>
      <c r="E1067" s="3">
        <f t="shared" si="98"/>
        <v>486.28659999999979</v>
      </c>
      <c r="F1067" s="10">
        <v>48401750</v>
      </c>
      <c r="G1067" s="10">
        <f t="shared" si="95"/>
        <v>73453632</v>
      </c>
      <c r="H1067" s="10">
        <f t="shared" si="97"/>
        <v>71392128</v>
      </c>
      <c r="I1067" s="10">
        <f t="shared" si="99"/>
        <v>75089736.161616161</v>
      </c>
    </row>
    <row r="1068" spans="1:9">
      <c r="A1068" s="1">
        <v>45391</v>
      </c>
      <c r="B1068" s="3">
        <v>519.32000000000005</v>
      </c>
      <c r="C1068" s="3">
        <f t="shared" si="94"/>
        <v>517.69400000000007</v>
      </c>
      <c r="D1068" s="3">
        <f t="shared" si="96"/>
        <v>515.0863333333333</v>
      </c>
      <c r="E1068" s="3">
        <f t="shared" si="98"/>
        <v>487.06769999999989</v>
      </c>
      <c r="F1068" s="10">
        <v>68124390</v>
      </c>
      <c r="G1068" s="10">
        <f t="shared" si="95"/>
        <v>70638474</v>
      </c>
      <c r="H1068" s="10">
        <f t="shared" si="97"/>
        <v>70961459</v>
      </c>
      <c r="I1068" s="10">
        <f t="shared" si="99"/>
        <v>74938104.141414136</v>
      </c>
    </row>
    <row r="1069" spans="1:9">
      <c r="A1069" s="1">
        <v>45392</v>
      </c>
      <c r="B1069" s="3">
        <v>514.12</v>
      </c>
      <c r="C1069" s="3">
        <f t="shared" si="94"/>
        <v>517.79000000000008</v>
      </c>
      <c r="D1069" s="3">
        <f t="shared" si="96"/>
        <v>515.53066666666666</v>
      </c>
      <c r="E1069" s="3">
        <f t="shared" si="98"/>
        <v>487.85899999999992</v>
      </c>
      <c r="F1069" s="10">
        <v>82652810</v>
      </c>
      <c r="G1069" s="10">
        <f t="shared" si="95"/>
        <v>69417290</v>
      </c>
      <c r="H1069" s="10">
        <f t="shared" si="97"/>
        <v>71552714</v>
      </c>
      <c r="I1069" s="10">
        <f t="shared" si="99"/>
        <v>74899373.63636364</v>
      </c>
    </row>
    <row r="1070" spans="1:9">
      <c r="A1070" s="1">
        <v>45393</v>
      </c>
      <c r="B1070" s="3">
        <v>518</v>
      </c>
      <c r="C1070" s="3">
        <f t="shared" si="94"/>
        <v>516.73199999999997</v>
      </c>
      <c r="D1070" s="3">
        <f t="shared" si="96"/>
        <v>515.77033333333338</v>
      </c>
      <c r="E1070" s="3">
        <f t="shared" si="98"/>
        <v>488.5129</v>
      </c>
      <c r="F1070" s="10">
        <v>70099010</v>
      </c>
      <c r="G1070" s="10">
        <f t="shared" si="95"/>
        <v>74116700</v>
      </c>
      <c r="H1070" s="10">
        <f t="shared" si="97"/>
        <v>72679323.333333328</v>
      </c>
      <c r="I1070" s="10">
        <f t="shared" si="99"/>
        <v>74605913.535353541</v>
      </c>
    </row>
    <row r="1071" spans="1:9">
      <c r="A1071" s="1">
        <v>45394</v>
      </c>
      <c r="B1071" s="3">
        <v>510.85</v>
      </c>
      <c r="C1071" s="3">
        <f t="shared" si="94"/>
        <v>517.71800000000007</v>
      </c>
      <c r="D1071" s="3">
        <f t="shared" si="96"/>
        <v>516.16166666666663</v>
      </c>
      <c r="E1071" s="3">
        <f t="shared" si="98"/>
        <v>489.19609999999994</v>
      </c>
      <c r="F1071" s="10">
        <v>92561090</v>
      </c>
      <c r="G1071" s="10">
        <f t="shared" si="95"/>
        <v>68764888</v>
      </c>
      <c r="H1071" s="10">
        <f t="shared" si="97"/>
        <v>73132402.666666672</v>
      </c>
      <c r="I1071" s="10">
        <f t="shared" si="99"/>
        <v>74659703.838383839</v>
      </c>
    </row>
    <row r="1072" spans="1:9">
      <c r="A1072" s="1">
        <v>45397</v>
      </c>
      <c r="B1072" s="3">
        <v>504.45</v>
      </c>
      <c r="C1072" s="3">
        <f t="shared" si="94"/>
        <v>516.202</v>
      </c>
      <c r="D1072" s="3">
        <f t="shared" si="96"/>
        <v>516.25400000000002</v>
      </c>
      <c r="E1072" s="3">
        <f t="shared" si="98"/>
        <v>489.80229999999995</v>
      </c>
      <c r="F1072" s="10">
        <v>92101450</v>
      </c>
      <c r="G1072" s="10">
        <f t="shared" si="95"/>
        <v>72367810</v>
      </c>
      <c r="H1072" s="10">
        <f t="shared" si="97"/>
        <v>73420279</v>
      </c>
      <c r="I1072" s="10">
        <f t="shared" si="99"/>
        <v>74694382.727272734</v>
      </c>
    </row>
    <row r="1073" spans="1:9">
      <c r="A1073" s="1">
        <v>45398</v>
      </c>
      <c r="B1073" s="3">
        <v>503.53</v>
      </c>
      <c r="C1073" s="3">
        <f t="shared" si="94"/>
        <v>513.34799999999996</v>
      </c>
      <c r="D1073" s="3">
        <f t="shared" si="96"/>
        <v>515.97399999999993</v>
      </c>
      <c r="E1073" s="3">
        <f t="shared" si="98"/>
        <v>490.33889999999985</v>
      </c>
      <c r="F1073" s="10">
        <v>73484020</v>
      </c>
      <c r="G1073" s="10">
        <f t="shared" si="95"/>
        <v>81107750</v>
      </c>
      <c r="H1073" s="10">
        <f t="shared" si="97"/>
        <v>73928832.666666672</v>
      </c>
      <c r="I1073" s="10">
        <f t="shared" si="99"/>
        <v>74789000.808080807</v>
      </c>
    </row>
    <row r="1074" spans="1:9">
      <c r="A1074" s="1">
        <v>45399</v>
      </c>
      <c r="B1074" s="3">
        <v>500.55</v>
      </c>
      <c r="C1074" s="3">
        <f t="shared" si="94"/>
        <v>510.18999999999994</v>
      </c>
      <c r="D1074" s="3">
        <f t="shared" si="96"/>
        <v>515.68166666666673</v>
      </c>
      <c r="E1074" s="3">
        <f t="shared" si="98"/>
        <v>490.83159999999987</v>
      </c>
      <c r="F1074" s="10">
        <v>75910310</v>
      </c>
      <c r="G1074" s="10">
        <f t="shared" si="95"/>
        <v>82179676</v>
      </c>
      <c r="H1074" s="10">
        <f t="shared" si="97"/>
        <v>74718324.666666672</v>
      </c>
      <c r="I1074" s="10">
        <f t="shared" si="99"/>
        <v>75011685.858585864</v>
      </c>
    </row>
    <row r="1075" spans="1:9">
      <c r="A1075" s="1">
        <v>45400</v>
      </c>
      <c r="B1075" s="3">
        <v>499.52</v>
      </c>
      <c r="C1075" s="3">
        <f t="shared" si="94"/>
        <v>507.476</v>
      </c>
      <c r="D1075" s="3">
        <f t="shared" si="96"/>
        <v>515.46066666666661</v>
      </c>
      <c r="E1075" s="3">
        <f t="shared" si="98"/>
        <v>491.30439999999987</v>
      </c>
      <c r="F1075" s="10">
        <v>74548090</v>
      </c>
      <c r="G1075" s="10">
        <f t="shared" si="95"/>
        <v>80831176</v>
      </c>
      <c r="H1075" s="10">
        <f t="shared" si="97"/>
        <v>74820147.666666672</v>
      </c>
      <c r="I1075" s="10">
        <f t="shared" si="99"/>
        <v>75256528.080808088</v>
      </c>
    </row>
    <row r="1076" spans="1:9">
      <c r="A1076" s="1">
        <v>45401</v>
      </c>
      <c r="B1076" s="3">
        <v>495.16</v>
      </c>
      <c r="C1076" s="3">
        <f t="shared" si="94"/>
        <v>503.77999999999992</v>
      </c>
      <c r="D1076" s="3">
        <f t="shared" si="96"/>
        <v>515.11966666666672</v>
      </c>
      <c r="E1076" s="3">
        <f t="shared" si="98"/>
        <v>491.74939999999981</v>
      </c>
      <c r="F1076" s="10">
        <v>102212600</v>
      </c>
      <c r="G1076" s="10">
        <f t="shared" si="95"/>
        <v>81720992</v>
      </c>
      <c r="H1076" s="10">
        <f t="shared" si="97"/>
        <v>75025671.666666672</v>
      </c>
      <c r="I1076" s="10">
        <f t="shared" si="99"/>
        <v>75422828.484848484</v>
      </c>
    </row>
    <row r="1077" spans="1:9">
      <c r="A1077" s="1">
        <v>45404</v>
      </c>
      <c r="B1077" s="3">
        <v>499.72</v>
      </c>
      <c r="C1077" s="3">
        <f t="shared" si="94"/>
        <v>500.642</v>
      </c>
      <c r="D1077" s="3">
        <f t="shared" si="96"/>
        <v>514.46466666666663</v>
      </c>
      <c r="E1077" s="3">
        <f t="shared" si="98"/>
        <v>492.14799999999991</v>
      </c>
      <c r="F1077" s="10">
        <v>67961050</v>
      </c>
      <c r="G1077" s="10">
        <f t="shared" si="95"/>
        <v>83651294</v>
      </c>
      <c r="H1077" s="10">
        <f t="shared" si="97"/>
        <v>76477688.666666672</v>
      </c>
      <c r="I1077" s="10">
        <f t="shared" si="99"/>
        <v>75875461.919191912</v>
      </c>
    </row>
    <row r="1078" spans="1:9">
      <c r="A1078" s="1">
        <v>45405</v>
      </c>
      <c r="B1078" s="3">
        <v>505.65</v>
      </c>
      <c r="C1078" s="3">
        <f t="shared" si="94"/>
        <v>499.69600000000003</v>
      </c>
      <c r="D1078" s="3">
        <f t="shared" si="96"/>
        <v>514.06466666666665</v>
      </c>
      <c r="E1078" s="3">
        <f t="shared" si="98"/>
        <v>492.60039999999987</v>
      </c>
      <c r="F1078" s="10">
        <v>64633620</v>
      </c>
      <c r="G1078" s="10">
        <f t="shared" si="95"/>
        <v>78823214</v>
      </c>
      <c r="H1078" s="10">
        <f t="shared" si="97"/>
        <v>75858639</v>
      </c>
      <c r="I1078" s="10">
        <f t="shared" si="99"/>
        <v>76397750.909090906</v>
      </c>
    </row>
    <row r="1079" spans="1:9">
      <c r="A1079" s="1">
        <v>45406</v>
      </c>
      <c r="B1079" s="3">
        <v>505.41</v>
      </c>
      <c r="C1079" s="3">
        <f t="shared" si="94"/>
        <v>500.12</v>
      </c>
      <c r="D1079" s="3">
        <f t="shared" si="96"/>
        <v>513.87699999999995</v>
      </c>
      <c r="E1079" s="3">
        <f t="shared" si="98"/>
        <v>493.10759999999988</v>
      </c>
      <c r="F1079" s="10">
        <v>55928080</v>
      </c>
      <c r="G1079" s="10">
        <f t="shared" si="95"/>
        <v>77053134</v>
      </c>
      <c r="H1079" s="10">
        <f t="shared" si="97"/>
        <v>75927853.666666672</v>
      </c>
      <c r="I1079" s="10">
        <f t="shared" si="99"/>
        <v>76456801.818181813</v>
      </c>
    </row>
    <row r="1080" spans="1:9">
      <c r="A1080" s="1">
        <v>45407</v>
      </c>
      <c r="B1080" s="3">
        <v>503.49</v>
      </c>
      <c r="C1080" s="3">
        <f t="shared" si="94"/>
        <v>501.09199999999998</v>
      </c>
      <c r="D1080" s="3">
        <f t="shared" si="96"/>
        <v>513.49799999999993</v>
      </c>
      <c r="E1080" s="3">
        <f t="shared" si="98"/>
        <v>493.61559999999997</v>
      </c>
      <c r="F1080" s="10">
        <v>69122370</v>
      </c>
      <c r="G1080" s="10">
        <f t="shared" si="95"/>
        <v>73056688</v>
      </c>
      <c r="H1080" s="10">
        <f t="shared" si="97"/>
        <v>75354975</v>
      </c>
      <c r="I1080" s="10">
        <f t="shared" si="99"/>
        <v>76471828.383838385</v>
      </c>
    </row>
    <row r="1081" spans="1:9">
      <c r="A1081" s="1">
        <v>45408</v>
      </c>
      <c r="B1081" s="3">
        <v>508.26</v>
      </c>
      <c r="C1081" s="3">
        <f t="shared" si="94"/>
        <v>501.88600000000008</v>
      </c>
      <c r="D1081" s="3">
        <f t="shared" si="96"/>
        <v>513.08199999999999</v>
      </c>
      <c r="E1081" s="3">
        <f t="shared" si="98"/>
        <v>494.08649999999994</v>
      </c>
      <c r="F1081" s="10">
        <v>64306120</v>
      </c>
      <c r="G1081" s="10">
        <f t="shared" si="95"/>
        <v>71971544</v>
      </c>
      <c r="H1081" s="10">
        <f t="shared" si="97"/>
        <v>75822251</v>
      </c>
      <c r="I1081" s="10">
        <f t="shared" si="99"/>
        <v>76231175.656565651</v>
      </c>
    </row>
    <row r="1082" spans="1:9">
      <c r="A1082" s="1">
        <v>45411</v>
      </c>
      <c r="B1082" s="3">
        <v>510.06</v>
      </c>
      <c r="C1082" s="3">
        <f t="shared" si="94"/>
        <v>504.50599999999997</v>
      </c>
      <c r="D1082" s="3">
        <f t="shared" si="96"/>
        <v>512.85900000000004</v>
      </c>
      <c r="E1082" s="3">
        <f t="shared" si="98"/>
        <v>494.57809999999995</v>
      </c>
      <c r="F1082" s="10">
        <v>46415450</v>
      </c>
      <c r="G1082" s="10">
        <f t="shared" si="95"/>
        <v>64390248</v>
      </c>
      <c r="H1082" s="10">
        <f t="shared" si="97"/>
        <v>74293395</v>
      </c>
      <c r="I1082" s="10">
        <f t="shared" si="99"/>
        <v>76028538.989898995</v>
      </c>
    </row>
    <row r="1083" spans="1:9">
      <c r="A1083" s="1">
        <v>45412</v>
      </c>
      <c r="B1083" s="3">
        <v>501.98</v>
      </c>
      <c r="C1083" s="3">
        <f t="shared" si="94"/>
        <v>506.57399999999996</v>
      </c>
      <c r="D1083" s="3">
        <f t="shared" si="96"/>
        <v>512.86666666666667</v>
      </c>
      <c r="E1083" s="3">
        <f t="shared" si="98"/>
        <v>495.1117999999999</v>
      </c>
      <c r="F1083" s="10">
        <v>77483570</v>
      </c>
      <c r="G1083" s="10">
        <f t="shared" si="95"/>
        <v>60081128</v>
      </c>
      <c r="H1083" s="10">
        <f t="shared" si="97"/>
        <v>72252366.666666672</v>
      </c>
      <c r="I1083" s="10">
        <f t="shared" si="99"/>
        <v>75946470.606060609</v>
      </c>
    </row>
    <row r="1084" spans="1:9">
      <c r="A1084" s="1">
        <v>45413</v>
      </c>
      <c r="B1084" s="3">
        <v>500.35</v>
      </c>
      <c r="C1084" s="3">
        <f t="shared" si="94"/>
        <v>505.84</v>
      </c>
      <c r="D1084" s="3">
        <f t="shared" si="96"/>
        <v>512.50400000000002</v>
      </c>
      <c r="E1084" s="3">
        <f t="shared" si="98"/>
        <v>495.56560000000007</v>
      </c>
      <c r="F1084" s="10">
        <v>80242840</v>
      </c>
      <c r="G1084" s="10">
        <f t="shared" si="95"/>
        <v>62651118</v>
      </c>
      <c r="H1084" s="10">
        <f t="shared" si="97"/>
        <v>71872041.333333328</v>
      </c>
      <c r="I1084" s="10">
        <f t="shared" si="99"/>
        <v>75710328.989898995</v>
      </c>
    </row>
    <row r="1085" spans="1:9">
      <c r="A1085" s="1">
        <v>45414</v>
      </c>
      <c r="B1085" s="3">
        <v>505.03</v>
      </c>
      <c r="C1085" s="3">
        <f t="shared" si="94"/>
        <v>504.82799999999997</v>
      </c>
      <c r="D1085" s="3">
        <f t="shared" si="96"/>
        <v>511.99199999999996</v>
      </c>
      <c r="E1085" s="3">
        <f t="shared" si="98"/>
        <v>496.02149999999995</v>
      </c>
      <c r="F1085" s="10">
        <v>62550180</v>
      </c>
      <c r="G1085" s="10">
        <f t="shared" si="95"/>
        <v>67514070</v>
      </c>
      <c r="H1085" s="10">
        <f t="shared" si="97"/>
        <v>72521627.333333328</v>
      </c>
      <c r="I1085" s="10">
        <f t="shared" si="99"/>
        <v>75794762.121212125</v>
      </c>
    </row>
    <row r="1086" spans="1:9">
      <c r="A1086" s="1">
        <v>45415</v>
      </c>
      <c r="B1086" s="3">
        <v>511.29</v>
      </c>
      <c r="C1086" s="3">
        <f t="shared" si="94"/>
        <v>505.13600000000008</v>
      </c>
      <c r="D1086" s="3">
        <f t="shared" si="96"/>
        <v>511.47699999999998</v>
      </c>
      <c r="E1086" s="3">
        <f t="shared" si="98"/>
        <v>496.48949999999996</v>
      </c>
      <c r="F1086" s="10">
        <v>72756710</v>
      </c>
      <c r="G1086" s="10">
        <f t="shared" si="95"/>
        <v>66199632</v>
      </c>
      <c r="H1086" s="10">
        <f t="shared" si="97"/>
        <v>72286814.333333328</v>
      </c>
      <c r="I1086" s="10">
        <f t="shared" si="99"/>
        <v>75928574.141414136</v>
      </c>
    </row>
    <row r="1087" spans="1:9">
      <c r="A1087" s="1">
        <v>45418</v>
      </c>
      <c r="B1087" s="3">
        <v>516.57000000000005</v>
      </c>
      <c r="C1087" s="3">
        <f t="shared" si="94"/>
        <v>505.74200000000002</v>
      </c>
      <c r="D1087" s="3">
        <f t="shared" si="96"/>
        <v>511.1133333333334</v>
      </c>
      <c r="E1087" s="3">
        <f t="shared" si="98"/>
        <v>497.00039999999996</v>
      </c>
      <c r="F1087" s="10">
        <v>47264700</v>
      </c>
      <c r="G1087" s="10">
        <f t="shared" si="95"/>
        <v>67889750</v>
      </c>
      <c r="H1087" s="10">
        <f t="shared" si="97"/>
        <v>72703501</v>
      </c>
      <c r="I1087" s="10">
        <f t="shared" si="99"/>
        <v>75720046.666666672</v>
      </c>
    </row>
    <row r="1088" spans="1:9">
      <c r="A1088" s="1">
        <v>45419</v>
      </c>
      <c r="B1088" s="3">
        <v>517.14</v>
      </c>
      <c r="C1088" s="3">
        <f t="shared" si="94"/>
        <v>507.04400000000004</v>
      </c>
      <c r="D1088" s="3">
        <f t="shared" si="96"/>
        <v>510.95866666666666</v>
      </c>
      <c r="E1088" s="3">
        <f t="shared" si="98"/>
        <v>497.54619999999994</v>
      </c>
      <c r="F1088" s="10">
        <v>52561300</v>
      </c>
      <c r="G1088" s="10">
        <f t="shared" si="95"/>
        <v>68059600</v>
      </c>
      <c r="H1088" s="10">
        <f t="shared" si="97"/>
        <v>71643296.333333328</v>
      </c>
      <c r="I1088" s="10">
        <f t="shared" si="99"/>
        <v>75798374.545454547</v>
      </c>
    </row>
    <row r="1089" spans="1:9">
      <c r="A1089" s="1">
        <v>45420</v>
      </c>
      <c r="B1089" s="3">
        <v>517.19000000000005</v>
      </c>
      <c r="C1089" s="3">
        <f t="shared" si="94"/>
        <v>510.07600000000002</v>
      </c>
      <c r="D1089" s="3">
        <f t="shared" si="96"/>
        <v>510.87099999999998</v>
      </c>
      <c r="E1089" s="3">
        <f t="shared" si="98"/>
        <v>498.07659999999998</v>
      </c>
      <c r="F1089" s="10">
        <v>42047210</v>
      </c>
      <c r="G1089" s="10">
        <f t="shared" si="95"/>
        <v>63075146</v>
      </c>
      <c r="H1089" s="10">
        <f t="shared" si="97"/>
        <v>71778269.333333328</v>
      </c>
      <c r="I1089" s="10">
        <f t="shared" si="99"/>
        <v>75585617.777777776</v>
      </c>
    </row>
    <row r="1090" spans="1:9">
      <c r="A1090" s="1">
        <v>45421</v>
      </c>
      <c r="B1090" s="3">
        <v>520.16999999999996</v>
      </c>
      <c r="C1090" s="3">
        <f t="shared" si="94"/>
        <v>513.44399999999996</v>
      </c>
      <c r="D1090" s="3">
        <f t="shared" si="96"/>
        <v>510.81699999999995</v>
      </c>
      <c r="E1090" s="3">
        <f t="shared" si="98"/>
        <v>498.54349999999999</v>
      </c>
      <c r="F1090" s="10">
        <v>43643670</v>
      </c>
      <c r="G1090" s="10">
        <f t="shared" si="95"/>
        <v>55436020</v>
      </c>
      <c r="H1090" s="10">
        <f t="shared" si="97"/>
        <v>70997718.333333328</v>
      </c>
      <c r="I1090" s="10">
        <f t="shared" si="99"/>
        <v>75174338.383838385</v>
      </c>
    </row>
    <row r="1091" spans="1:9">
      <c r="A1091" s="1">
        <v>45422</v>
      </c>
      <c r="B1091" s="3">
        <v>520.84</v>
      </c>
      <c r="C1091" s="3">
        <f t="shared" si="94"/>
        <v>516.47199999999998</v>
      </c>
      <c r="D1091" s="3">
        <f t="shared" si="96"/>
        <v>510.71699999999993</v>
      </c>
      <c r="E1091" s="3">
        <f t="shared" si="98"/>
        <v>499.02510000000001</v>
      </c>
      <c r="F1091" s="10">
        <v>52233170</v>
      </c>
      <c r="G1091" s="10">
        <f t="shared" si="95"/>
        <v>51654718</v>
      </c>
      <c r="H1091" s="10">
        <f t="shared" si="97"/>
        <v>69685848</v>
      </c>
      <c r="I1091" s="10">
        <f t="shared" si="99"/>
        <v>74396774.848484844</v>
      </c>
    </row>
    <row r="1092" spans="1:9">
      <c r="A1092" s="1">
        <v>45425</v>
      </c>
      <c r="B1092" s="3">
        <v>520.91</v>
      </c>
      <c r="C1092" s="3">
        <f t="shared" si="94"/>
        <v>518.38200000000006</v>
      </c>
      <c r="D1092" s="3">
        <f t="shared" si="96"/>
        <v>510.64266666666674</v>
      </c>
      <c r="E1092" s="3">
        <f t="shared" si="98"/>
        <v>499.54019999999997</v>
      </c>
      <c r="F1092" s="10">
        <v>36716360</v>
      </c>
      <c r="G1092" s="10">
        <f t="shared" si="95"/>
        <v>47550010</v>
      </c>
      <c r="H1092" s="10">
        <f t="shared" si="97"/>
        <v>68217124</v>
      </c>
      <c r="I1092" s="10">
        <f t="shared" si="99"/>
        <v>73407784.646464646</v>
      </c>
    </row>
    <row r="1093" spans="1:9">
      <c r="A1093" s="1">
        <v>45426</v>
      </c>
      <c r="B1093" s="3">
        <v>523.29999999999995</v>
      </c>
      <c r="C1093" s="3">
        <f t="shared" si="94"/>
        <v>519.25</v>
      </c>
      <c r="D1093" s="3">
        <f t="shared" si="96"/>
        <v>510.601</v>
      </c>
      <c r="E1093" s="3">
        <f t="shared" si="98"/>
        <v>500.02960000000007</v>
      </c>
      <c r="F1093" s="10">
        <v>57535870</v>
      </c>
      <c r="G1093" s="10">
        <f t="shared" si="95"/>
        <v>45440342</v>
      </c>
      <c r="H1093" s="10">
        <f t="shared" si="97"/>
        <v>67358418</v>
      </c>
      <c r="I1093" s="10">
        <f t="shared" si="99"/>
        <v>73224530.909090906</v>
      </c>
    </row>
    <row r="1094" spans="1:9">
      <c r="A1094" s="1">
        <v>45427</v>
      </c>
      <c r="B1094" s="3">
        <v>529.78</v>
      </c>
      <c r="C1094" s="3">
        <f t="shared" si="94"/>
        <v>520.48199999999997</v>
      </c>
      <c r="D1094" s="3">
        <f t="shared" si="96"/>
        <v>510.74966666666666</v>
      </c>
      <c r="E1094" s="3">
        <f t="shared" si="98"/>
        <v>500.51420000000013</v>
      </c>
      <c r="F1094" s="10">
        <v>59504900</v>
      </c>
      <c r="G1094" s="10">
        <f t="shared" si="95"/>
        <v>46435256</v>
      </c>
      <c r="H1094" s="10">
        <f t="shared" si="97"/>
        <v>66801936.666666664</v>
      </c>
      <c r="I1094" s="10">
        <f t="shared" si="99"/>
        <v>73032152.62626262</v>
      </c>
    </row>
    <row r="1095" spans="1:9">
      <c r="A1095" s="1">
        <v>45428</v>
      </c>
      <c r="B1095" s="3">
        <v>528.69000000000005</v>
      </c>
      <c r="C1095" s="3">
        <f t="shared" si="94"/>
        <v>523</v>
      </c>
      <c r="D1095" s="3">
        <f t="shared" si="96"/>
        <v>511.09533333333331</v>
      </c>
      <c r="E1095" s="3">
        <f t="shared" si="98"/>
        <v>501.12940000000015</v>
      </c>
      <c r="F1095" s="10">
        <v>50244830</v>
      </c>
      <c r="G1095" s="10">
        <f t="shared" si="95"/>
        <v>49926794</v>
      </c>
      <c r="H1095" s="10">
        <f t="shared" si="97"/>
        <v>66813574.666666664</v>
      </c>
      <c r="I1095" s="10">
        <f t="shared" si="99"/>
        <v>72573716.969696969</v>
      </c>
    </row>
    <row r="1096" spans="1:9">
      <c r="A1096" s="1">
        <v>45429</v>
      </c>
      <c r="B1096" s="3">
        <v>529.45000000000005</v>
      </c>
      <c r="C1096" s="3">
        <f t="shared" ref="C1096:C1124" si="100">AVERAGE(B1091:B1095)</f>
        <v>524.70399999999995</v>
      </c>
      <c r="D1096" s="3">
        <f t="shared" si="96"/>
        <v>511.61600000000004</v>
      </c>
      <c r="E1096" s="3">
        <f t="shared" si="98"/>
        <v>501.68930000000017</v>
      </c>
      <c r="F1096" s="10">
        <v>59187590</v>
      </c>
      <c r="G1096" s="10">
        <f t="shared" ref="G1096:G1124" si="101">AVERAGE(F1091:F1095)</f>
        <v>51247026</v>
      </c>
      <c r="H1096" s="10">
        <f t="shared" si="97"/>
        <v>65259800</v>
      </c>
      <c r="I1096" s="10">
        <f t="shared" si="99"/>
        <v>72299347.575757578</v>
      </c>
    </row>
    <row r="1097" spans="1:9">
      <c r="A1097" s="1">
        <v>45432</v>
      </c>
      <c r="B1097" s="3">
        <v>530.05999999999995</v>
      </c>
      <c r="C1097" s="3">
        <f t="shared" si="100"/>
        <v>526.42600000000004</v>
      </c>
      <c r="D1097" s="3">
        <f t="shared" si="96"/>
        <v>511.98333333333341</v>
      </c>
      <c r="E1097" s="3">
        <f t="shared" si="98"/>
        <v>502.24730000000011</v>
      </c>
      <c r="F1097" s="10">
        <v>37764210</v>
      </c>
      <c r="G1097" s="10">
        <f t="shared" si="101"/>
        <v>52637910</v>
      </c>
      <c r="H1097" s="10">
        <f t="shared" si="97"/>
        <v>64747837</v>
      </c>
      <c r="I1097" s="10">
        <f t="shared" si="99"/>
        <v>72128483.030303031</v>
      </c>
    </row>
    <row r="1098" spans="1:9">
      <c r="A1098" s="1">
        <v>45433</v>
      </c>
      <c r="B1098" s="3">
        <v>531.36</v>
      </c>
      <c r="C1098" s="3">
        <f t="shared" si="100"/>
        <v>528.25600000000009</v>
      </c>
      <c r="D1098" s="3">
        <f t="shared" si="96"/>
        <v>512.36133333333339</v>
      </c>
      <c r="E1098" s="3">
        <f t="shared" si="98"/>
        <v>502.79140000000001</v>
      </c>
      <c r="F1098" s="10">
        <v>33437000</v>
      </c>
      <c r="G1098" s="10">
        <f t="shared" si="101"/>
        <v>52847480</v>
      </c>
      <c r="H1098" s="10">
        <f t="shared" si="97"/>
        <v>64393252.333333336</v>
      </c>
      <c r="I1098" s="10">
        <f t="shared" si="99"/>
        <v>72166873.333333328</v>
      </c>
    </row>
    <row r="1099" spans="1:9">
      <c r="A1099" s="1">
        <v>45434</v>
      </c>
      <c r="B1099" s="3">
        <v>529.83000000000004</v>
      </c>
      <c r="C1099" s="3">
        <f t="shared" si="100"/>
        <v>529.86800000000005</v>
      </c>
      <c r="D1099" s="3">
        <f t="shared" si="96"/>
        <v>512.76266666666675</v>
      </c>
      <c r="E1099" s="3">
        <f t="shared" si="98"/>
        <v>503.33990000000006</v>
      </c>
      <c r="F1099" s="10">
        <v>48389970</v>
      </c>
      <c r="G1099" s="10">
        <f t="shared" si="101"/>
        <v>48027706</v>
      </c>
      <c r="H1099" s="10">
        <f t="shared" si="97"/>
        <v>63237006</v>
      </c>
      <c r="I1099" s="10">
        <f t="shared" si="99"/>
        <v>71861458.181818187</v>
      </c>
    </row>
    <row r="1100" spans="1:9">
      <c r="A1100" s="1">
        <v>45435</v>
      </c>
      <c r="B1100" s="3">
        <v>525.96</v>
      </c>
      <c r="C1100" s="3">
        <f t="shared" si="100"/>
        <v>529.87799999999993</v>
      </c>
      <c r="D1100" s="3">
        <f t="shared" si="96"/>
        <v>513.28633333333335</v>
      </c>
      <c r="E1100" s="3">
        <f t="shared" si="98"/>
        <v>503.87130000000002</v>
      </c>
      <c r="F1100" s="10">
        <v>57211200</v>
      </c>
      <c r="G1100" s="10">
        <f t="shared" si="101"/>
        <v>45804720</v>
      </c>
      <c r="H1100" s="10">
        <f t="shared" si="97"/>
        <v>62094911.333333336</v>
      </c>
      <c r="I1100" s="10">
        <f t="shared" si="99"/>
        <v>71419830.707070708</v>
      </c>
    </row>
    <row r="1101" spans="1:9">
      <c r="A1101" s="1">
        <v>45436</v>
      </c>
      <c r="B1101" s="3">
        <v>529.44000000000005</v>
      </c>
      <c r="C1101" s="3">
        <f t="shared" si="100"/>
        <v>529.33199999999999</v>
      </c>
      <c r="D1101" s="3">
        <f t="shared" si="96"/>
        <v>513.55166666666673</v>
      </c>
      <c r="E1101" s="3">
        <f t="shared" si="98"/>
        <v>504.37780000000004</v>
      </c>
      <c r="F1101" s="10">
        <v>41291080</v>
      </c>
      <c r="G1101" s="10">
        <f t="shared" si="101"/>
        <v>47197994</v>
      </c>
      <c r="H1101" s="10">
        <f t="shared" si="97"/>
        <v>61665317.666666664</v>
      </c>
      <c r="I1101" s="10">
        <f t="shared" si="99"/>
        <v>70673435.454545453</v>
      </c>
    </row>
    <row r="1102" spans="1:9">
      <c r="A1102" s="1">
        <v>45440</v>
      </c>
      <c r="B1102" s="3">
        <v>529.80999999999995</v>
      </c>
      <c r="C1102" s="3">
        <f t="shared" si="100"/>
        <v>529.33000000000004</v>
      </c>
      <c r="D1102" s="3">
        <f t="shared" si="96"/>
        <v>514.17133333333334</v>
      </c>
      <c r="E1102" s="3">
        <f t="shared" si="98"/>
        <v>504.94570000000004</v>
      </c>
      <c r="F1102" s="10">
        <v>36269600</v>
      </c>
      <c r="G1102" s="10">
        <f t="shared" si="101"/>
        <v>43618692</v>
      </c>
      <c r="H1102" s="10">
        <f t="shared" si="97"/>
        <v>59956317.333333336</v>
      </c>
      <c r="I1102" s="10">
        <f t="shared" si="99"/>
        <v>70008823.333333328</v>
      </c>
    </row>
    <row r="1103" spans="1:9">
      <c r="A1103" s="1">
        <v>45441</v>
      </c>
      <c r="B1103" s="3">
        <v>526.1</v>
      </c>
      <c r="C1103" s="3">
        <f t="shared" si="100"/>
        <v>529.28</v>
      </c>
      <c r="D1103" s="3">
        <f t="shared" si="96"/>
        <v>515.01666666666665</v>
      </c>
      <c r="E1103" s="3">
        <f t="shared" si="98"/>
        <v>505.55590000000007</v>
      </c>
      <c r="F1103" s="10">
        <v>45190320</v>
      </c>
      <c r="G1103" s="10">
        <f t="shared" si="101"/>
        <v>43319770</v>
      </c>
      <c r="H1103" s="10">
        <f t="shared" si="97"/>
        <v>58095255.666666664</v>
      </c>
      <c r="I1103" s="10">
        <f t="shared" si="99"/>
        <v>69379582.727272734</v>
      </c>
    </row>
    <row r="1104" spans="1:9">
      <c r="A1104" s="1">
        <v>45442</v>
      </c>
      <c r="B1104" s="3">
        <v>522.61</v>
      </c>
      <c r="C1104" s="3">
        <f t="shared" si="100"/>
        <v>528.22799999999995</v>
      </c>
      <c r="D1104" s="3">
        <f t="shared" si="96"/>
        <v>515.76900000000001</v>
      </c>
      <c r="E1104" s="3">
        <f t="shared" si="98"/>
        <v>506.14410000000004</v>
      </c>
      <c r="F1104" s="10">
        <v>46468510</v>
      </c>
      <c r="G1104" s="10">
        <f t="shared" si="101"/>
        <v>45670434</v>
      </c>
      <c r="H1104" s="10">
        <f t="shared" si="97"/>
        <v>57152132.333333336</v>
      </c>
      <c r="I1104" s="10">
        <f t="shared" si="99"/>
        <v>68895112.323232323</v>
      </c>
    </row>
    <row r="1105" spans="1:9">
      <c r="A1105" s="1">
        <v>45443</v>
      </c>
      <c r="B1105" s="3">
        <v>527.37</v>
      </c>
      <c r="C1105" s="3">
        <f t="shared" si="100"/>
        <v>526.78399999999999</v>
      </c>
      <c r="D1105" s="3">
        <f t="shared" si="96"/>
        <v>516.50433333333342</v>
      </c>
      <c r="E1105" s="3">
        <f t="shared" si="98"/>
        <v>506.69099999999997</v>
      </c>
      <c r="F1105" s="10">
        <v>90785760</v>
      </c>
      <c r="G1105" s="10">
        <f t="shared" si="101"/>
        <v>45286142</v>
      </c>
      <c r="H1105" s="10">
        <f t="shared" si="97"/>
        <v>56170739</v>
      </c>
      <c r="I1105" s="10">
        <f t="shared" si="99"/>
        <v>68481692.222222224</v>
      </c>
    </row>
    <row r="1106" spans="1:9">
      <c r="A1106" s="1">
        <v>45446</v>
      </c>
      <c r="B1106" s="3">
        <v>527.79999999999995</v>
      </c>
      <c r="C1106" s="3">
        <f t="shared" si="100"/>
        <v>527.06600000000003</v>
      </c>
      <c r="D1106" s="3">
        <f t="shared" si="96"/>
        <v>517.43266666666682</v>
      </c>
      <c r="E1106" s="3">
        <f t="shared" si="98"/>
        <v>507.21870000000013</v>
      </c>
      <c r="F1106" s="10">
        <v>46835700</v>
      </c>
      <c r="G1106" s="10">
        <f t="shared" si="101"/>
        <v>52001054</v>
      </c>
      <c r="H1106" s="10">
        <f t="shared" si="97"/>
        <v>56711994.666666664</v>
      </c>
      <c r="I1106" s="10">
        <f t="shared" si="99"/>
        <v>68194716.86868687</v>
      </c>
    </row>
    <row r="1107" spans="1:9">
      <c r="A1107" s="1">
        <v>45447</v>
      </c>
      <c r="B1107" s="3">
        <v>528.39</v>
      </c>
      <c r="C1107" s="3">
        <f t="shared" si="100"/>
        <v>526.73799999999994</v>
      </c>
      <c r="D1107" s="3">
        <f t="shared" si="96"/>
        <v>518.52066666666678</v>
      </c>
      <c r="E1107" s="3">
        <f t="shared" si="98"/>
        <v>507.75790000000006</v>
      </c>
      <c r="F1107" s="10">
        <v>34632660</v>
      </c>
      <c r="G1107" s="10">
        <f t="shared" si="101"/>
        <v>53109978</v>
      </c>
      <c r="H1107" s="10">
        <f t="shared" si="97"/>
        <v>54866098</v>
      </c>
      <c r="I1107" s="10">
        <f t="shared" si="99"/>
        <v>68445770.606060609</v>
      </c>
    </row>
    <row r="1108" spans="1:9">
      <c r="A1108" s="1">
        <v>45448</v>
      </c>
      <c r="B1108" s="3">
        <v>534.66999999999996</v>
      </c>
      <c r="C1108" s="3">
        <f t="shared" si="100"/>
        <v>526.45399999999995</v>
      </c>
      <c r="D1108" s="3">
        <f t="shared" si="96"/>
        <v>519.4763333333334</v>
      </c>
      <c r="E1108" s="3">
        <f t="shared" si="98"/>
        <v>508.27620000000019</v>
      </c>
      <c r="F1108" s="10">
        <v>47610370</v>
      </c>
      <c r="G1108" s="10">
        <f t="shared" si="101"/>
        <v>52782590</v>
      </c>
      <c r="H1108" s="10">
        <f t="shared" si="97"/>
        <v>53755151.666666664</v>
      </c>
      <c r="I1108" s="10">
        <f t="shared" si="99"/>
        <v>68238953.030303031</v>
      </c>
    </row>
    <row r="1109" spans="1:9">
      <c r="A1109" s="1">
        <v>45449</v>
      </c>
      <c r="B1109" s="3">
        <v>534.66</v>
      </c>
      <c r="C1109" s="3">
        <f t="shared" si="100"/>
        <v>528.16800000000001</v>
      </c>
      <c r="D1109" s="3">
        <f t="shared" si="96"/>
        <v>520.44366666666679</v>
      </c>
      <c r="E1109" s="3">
        <f t="shared" si="98"/>
        <v>508.85940000000011</v>
      </c>
      <c r="F1109" s="10">
        <v>30808530</v>
      </c>
      <c r="G1109" s="10">
        <f t="shared" si="101"/>
        <v>53266600</v>
      </c>
      <c r="H1109" s="10">
        <f t="shared" si="97"/>
        <v>53187710</v>
      </c>
      <c r="I1109" s="10">
        <f t="shared" si="99"/>
        <v>67801497.878787875</v>
      </c>
    </row>
    <row r="1110" spans="1:9">
      <c r="A1110" s="1">
        <v>45450</v>
      </c>
      <c r="B1110" s="3">
        <v>534.01</v>
      </c>
      <c r="C1110" s="3">
        <f t="shared" si="100"/>
        <v>530.57799999999997</v>
      </c>
      <c r="D1110" s="3">
        <f t="shared" si="96"/>
        <v>521.41866666666681</v>
      </c>
      <c r="E1110" s="3">
        <f t="shared" si="98"/>
        <v>509.43920000000014</v>
      </c>
      <c r="F1110" s="10">
        <v>43224530</v>
      </c>
      <c r="G1110" s="10">
        <f t="shared" si="101"/>
        <v>50134604</v>
      </c>
      <c r="H1110" s="10">
        <f t="shared" si="97"/>
        <v>52350391.666666664</v>
      </c>
      <c r="I1110" s="10">
        <f t="shared" si="99"/>
        <v>67696285.252525255</v>
      </c>
    </row>
    <row r="1111" spans="1:9">
      <c r="A1111" s="1">
        <v>45453</v>
      </c>
      <c r="B1111" s="3">
        <v>535.66</v>
      </c>
      <c r="C1111" s="3">
        <f t="shared" si="100"/>
        <v>531.90599999999995</v>
      </c>
      <c r="D1111" s="3">
        <f t="shared" si="96"/>
        <v>522.43600000000004</v>
      </c>
      <c r="E1111" s="3">
        <f t="shared" si="98"/>
        <v>510.03000000000014</v>
      </c>
      <c r="F1111" s="10">
        <v>35729250</v>
      </c>
      <c r="G1111" s="10">
        <f t="shared" si="101"/>
        <v>40622358</v>
      </c>
      <c r="H1111" s="10">
        <f t="shared" si="97"/>
        <v>51487130.333333336</v>
      </c>
      <c r="I1111" s="10">
        <f t="shared" si="99"/>
        <v>67148746.464646459</v>
      </c>
    </row>
    <row r="1112" spans="1:9">
      <c r="A1112" s="1">
        <v>45454</v>
      </c>
      <c r="B1112" s="3">
        <v>536.95000000000005</v>
      </c>
      <c r="C1112" s="3">
        <f t="shared" si="100"/>
        <v>533.47799999999984</v>
      </c>
      <c r="D1112" s="3">
        <f t="shared" si="96"/>
        <v>523.34933333333333</v>
      </c>
      <c r="E1112" s="3">
        <f t="shared" si="98"/>
        <v>510.66370000000018</v>
      </c>
      <c r="F1112" s="10">
        <v>36383410</v>
      </c>
      <c r="G1112" s="10">
        <f t="shared" si="101"/>
        <v>38401068</v>
      </c>
      <c r="H1112" s="10">
        <f t="shared" si="97"/>
        <v>50534568</v>
      </c>
      <c r="I1112" s="10">
        <f t="shared" si="99"/>
        <v>66889965.252525255</v>
      </c>
    </row>
    <row r="1113" spans="1:9">
      <c r="A1113" s="1">
        <v>45455</v>
      </c>
      <c r="B1113" s="3">
        <v>541.36</v>
      </c>
      <c r="C1113" s="3">
        <f t="shared" si="100"/>
        <v>535.18999999999994</v>
      </c>
      <c r="D1113" s="3">
        <f t="shared" si="96"/>
        <v>524.24566666666681</v>
      </c>
      <c r="E1113" s="3">
        <f t="shared" si="98"/>
        <v>511.26830000000018</v>
      </c>
      <c r="F1113" s="10">
        <v>63251310</v>
      </c>
      <c r="G1113" s="10">
        <f t="shared" si="101"/>
        <v>38751218</v>
      </c>
      <c r="H1113" s="10">
        <f t="shared" si="97"/>
        <v>50200166.666666664</v>
      </c>
      <c r="I1113" s="10">
        <f t="shared" si="99"/>
        <v>66323025.858585857</v>
      </c>
    </row>
    <row r="1114" spans="1:9">
      <c r="A1114" s="1">
        <v>45456</v>
      </c>
      <c r="B1114" s="3">
        <v>542.45000000000005</v>
      </c>
      <c r="C1114" s="3">
        <f t="shared" si="100"/>
        <v>536.52800000000002</v>
      </c>
      <c r="D1114" s="3">
        <f t="shared" si="96"/>
        <v>525.55833333333351</v>
      </c>
      <c r="E1114" s="3">
        <f t="shared" si="98"/>
        <v>511.8576000000001</v>
      </c>
      <c r="F1114" s="10">
        <v>44760950</v>
      </c>
      <c r="G1114" s="10">
        <f t="shared" si="101"/>
        <v>41879406</v>
      </c>
      <c r="H1114" s="10">
        <f t="shared" si="97"/>
        <v>49725758</v>
      </c>
      <c r="I1114" s="10">
        <f t="shared" si="99"/>
        <v>65570994.646464646</v>
      </c>
    </row>
    <row r="1115" spans="1:9">
      <c r="A1115" s="1">
        <v>45457</v>
      </c>
      <c r="B1115" s="3">
        <v>542.78</v>
      </c>
      <c r="C1115" s="3">
        <f t="shared" si="100"/>
        <v>538.08600000000001</v>
      </c>
      <c r="D1115" s="3">
        <f t="shared" si="96"/>
        <v>526.9616666666667</v>
      </c>
      <c r="E1115" s="3">
        <f t="shared" si="98"/>
        <v>512.44760000000008</v>
      </c>
      <c r="F1115" s="10">
        <v>40089900</v>
      </c>
      <c r="G1115" s="10">
        <f t="shared" si="101"/>
        <v>44669890</v>
      </c>
      <c r="H1115" s="10">
        <f t="shared" si="97"/>
        <v>48543028.333333336</v>
      </c>
      <c r="I1115" s="10">
        <f t="shared" si="99"/>
        <v>65443786.363636367</v>
      </c>
    </row>
    <row r="1116" spans="1:9">
      <c r="A1116" s="1">
        <v>45460</v>
      </c>
      <c r="B1116" s="3">
        <v>547.1</v>
      </c>
      <c r="C1116" s="3">
        <f t="shared" si="100"/>
        <v>539.83999999999992</v>
      </c>
      <c r="D1116" s="3">
        <f t="shared" si="96"/>
        <v>528.22</v>
      </c>
      <c r="E1116" s="3">
        <f t="shared" si="98"/>
        <v>513.02680000000009</v>
      </c>
      <c r="F1116" s="10">
        <v>55839460</v>
      </c>
      <c r="G1116" s="10">
        <f t="shared" si="101"/>
        <v>44042964</v>
      </c>
      <c r="H1116" s="10">
        <f t="shared" si="97"/>
        <v>47794352.333333336</v>
      </c>
      <c r="I1116" s="10">
        <f t="shared" si="99"/>
        <v>65391419.191919193</v>
      </c>
    </row>
    <row r="1117" spans="1:9">
      <c r="A1117" s="1">
        <v>45461</v>
      </c>
      <c r="B1117" s="3">
        <v>548.49</v>
      </c>
      <c r="C1117" s="3">
        <f t="shared" si="100"/>
        <v>542.12799999999993</v>
      </c>
      <c r="D1117" s="3">
        <f t="shared" si="96"/>
        <v>529.41366666666681</v>
      </c>
      <c r="E1117" s="3">
        <f t="shared" si="98"/>
        <v>513.64390000000003</v>
      </c>
      <c r="F1117" s="10">
        <v>41376420</v>
      </c>
      <c r="G1117" s="10">
        <f t="shared" si="101"/>
        <v>48065006</v>
      </c>
      <c r="H1117" s="10">
        <f t="shared" si="97"/>
        <v>47230444</v>
      </c>
      <c r="I1117" s="10">
        <f t="shared" si="99"/>
        <v>64970458.18181818</v>
      </c>
    </row>
    <row r="1118" spans="1:9">
      <c r="A1118" s="1">
        <v>45463</v>
      </c>
      <c r="B1118" s="3">
        <v>547</v>
      </c>
      <c r="C1118" s="3">
        <f t="shared" si="100"/>
        <v>544.43600000000004</v>
      </c>
      <c r="D1118" s="3">
        <f t="shared" si="96"/>
        <v>530.47766666666678</v>
      </c>
      <c r="E1118" s="3">
        <f t="shared" si="98"/>
        <v>514.24850000000004</v>
      </c>
      <c r="F1118" s="10">
        <v>70328230</v>
      </c>
      <c r="G1118" s="10">
        <f t="shared" si="101"/>
        <v>49063608</v>
      </c>
      <c r="H1118" s="10">
        <f t="shared" si="97"/>
        <v>47034168</v>
      </c>
      <c r="I1118" s="10">
        <f t="shared" si="99"/>
        <v>64801917.474747472</v>
      </c>
    </row>
    <row r="1119" spans="1:9">
      <c r="A1119" s="1">
        <v>45464</v>
      </c>
      <c r="B1119" s="3">
        <v>544.51</v>
      </c>
      <c r="C1119" s="3">
        <f t="shared" si="100"/>
        <v>545.56399999999996</v>
      </c>
      <c r="D1119" s="3">
        <f t="shared" si="96"/>
        <v>531.47300000000007</v>
      </c>
      <c r="E1119" s="3">
        <f t="shared" si="98"/>
        <v>514.84440000000006</v>
      </c>
      <c r="F1119" s="10">
        <v>64513860</v>
      </c>
      <c r="G1119" s="10">
        <f t="shared" si="101"/>
        <v>50478992</v>
      </c>
      <c r="H1119" s="10">
        <f t="shared" si="97"/>
        <v>47626399</v>
      </c>
      <c r="I1119" s="10">
        <f t="shared" si="99"/>
        <v>64445703.434343435</v>
      </c>
    </row>
    <row r="1120" spans="1:9">
      <c r="A1120" s="1">
        <v>45467</v>
      </c>
      <c r="B1120" s="3">
        <v>542.74</v>
      </c>
      <c r="C1120" s="3">
        <f t="shared" si="100"/>
        <v>545.976</v>
      </c>
      <c r="D1120" s="3">
        <f t="shared" si="96"/>
        <v>532.38366666666673</v>
      </c>
      <c r="E1120" s="3">
        <f t="shared" si="98"/>
        <v>515.37680000000012</v>
      </c>
      <c r="F1120" s="10">
        <v>45528650</v>
      </c>
      <c r="G1120" s="10">
        <f t="shared" si="101"/>
        <v>54429574</v>
      </c>
      <c r="H1120" s="10">
        <f t="shared" si="97"/>
        <v>48375287.333333336</v>
      </c>
      <c r="I1120" s="10">
        <f t="shared" si="99"/>
        <v>64536667.878787875</v>
      </c>
    </row>
    <row r="1121" spans="1:9">
      <c r="A1121" s="1">
        <v>45468</v>
      </c>
      <c r="B1121" s="3">
        <v>544.83000000000004</v>
      </c>
      <c r="C1121" s="3">
        <f t="shared" si="100"/>
        <v>545.96800000000007</v>
      </c>
      <c r="D1121" s="3">
        <f t="shared" ref="D1121:D1124" si="102">AVERAGE(B1091:B1120)</f>
        <v>533.13600000000008</v>
      </c>
      <c r="E1121" s="3">
        <f t="shared" si="98"/>
        <v>515.89530000000002</v>
      </c>
      <c r="F1121" s="10">
        <v>38273350</v>
      </c>
      <c r="G1121" s="10">
        <f t="shared" si="101"/>
        <v>55517324</v>
      </c>
      <c r="H1121" s="10">
        <f t="shared" ref="H1121:H1124" si="103">AVERAGE(F1091:F1120)</f>
        <v>48438120</v>
      </c>
      <c r="I1121" s="10">
        <f t="shared" si="99"/>
        <v>64596218.080808081</v>
      </c>
    </row>
    <row r="1122" spans="1:9">
      <c r="A1122" s="1">
        <v>45469</v>
      </c>
      <c r="B1122" s="3">
        <v>545.51</v>
      </c>
      <c r="C1122" s="3">
        <f t="shared" si="100"/>
        <v>545.5139999999999</v>
      </c>
      <c r="D1122" s="3">
        <f t="shared" si="102"/>
        <v>533.93566666666675</v>
      </c>
      <c r="E1122" s="3">
        <f t="shared" si="98"/>
        <v>516.51480000000004</v>
      </c>
      <c r="F1122" s="10">
        <v>38550640</v>
      </c>
      <c r="G1122" s="10">
        <f t="shared" si="101"/>
        <v>52004102</v>
      </c>
      <c r="H1122" s="10">
        <f t="shared" si="103"/>
        <v>47972792.666666664</v>
      </c>
      <c r="I1122" s="10">
        <f t="shared" si="99"/>
        <v>63783264.040404044</v>
      </c>
    </row>
    <row r="1123" spans="1:9">
      <c r="A1123" s="1">
        <v>45470</v>
      </c>
      <c r="B1123" s="3">
        <v>546.37</v>
      </c>
      <c r="C1123" s="3">
        <f t="shared" si="100"/>
        <v>544.91800000000001</v>
      </c>
      <c r="D1123" s="3">
        <f t="shared" si="102"/>
        <v>534.7556666666668</v>
      </c>
      <c r="E1123" s="3">
        <f t="shared" si="98"/>
        <v>517.07790000000011</v>
      </c>
      <c r="F1123" s="10">
        <v>35041480</v>
      </c>
      <c r="G1123" s="10">
        <f t="shared" si="101"/>
        <v>51438946</v>
      </c>
      <c r="H1123" s="10">
        <f t="shared" si="103"/>
        <v>48033935.333333336</v>
      </c>
      <c r="I1123" s="10">
        <f t="shared" si="99"/>
        <v>63241665.151515149</v>
      </c>
    </row>
    <row r="1124" spans="1:9">
      <c r="A1124" s="1">
        <v>45471</v>
      </c>
      <c r="B1124" s="3">
        <v>544.22</v>
      </c>
      <c r="C1124" s="3">
        <f t="shared" si="100"/>
        <v>544.79200000000003</v>
      </c>
      <c r="D1124" s="3">
        <f t="shared" si="102"/>
        <v>535.5246666666668</v>
      </c>
      <c r="E1124" s="3">
        <f t="shared" si="98"/>
        <v>517.59810000000016</v>
      </c>
      <c r="F1124" s="10">
        <v>76144540</v>
      </c>
      <c r="G1124" s="10">
        <f t="shared" si="101"/>
        <v>44381596</v>
      </c>
      <c r="H1124" s="10">
        <f t="shared" si="103"/>
        <v>47284122.333333336</v>
      </c>
      <c r="I1124" s="10">
        <f t="shared" si="99"/>
        <v>62628760.606060609</v>
      </c>
    </row>
  </sheetData>
  <phoneticPr fontId="3" type="noConversion"/>
  <pageMargins left="0.7" right="0.7" top="0.75" bottom="0.75" header="0.3" footer="0.3"/>
  <ignoredErrors>
    <ignoredError sqref="C7:C8" formulaRange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C11E-267C-4CA0-8442-132F5839A952}">
  <dimension ref="A3:E44"/>
  <sheetViews>
    <sheetView workbookViewId="0">
      <selection activeCell="D25" sqref="D25"/>
    </sheetView>
  </sheetViews>
  <sheetFormatPr defaultRowHeight="15"/>
  <cols>
    <col min="1" max="1" width="10.6640625" bestFit="1" customWidth="1"/>
    <col min="2" max="2" width="14.109375" bestFit="1" customWidth="1"/>
    <col min="3" max="3" width="23.33203125" bestFit="1" customWidth="1"/>
    <col min="4" max="4" width="25.21875" bestFit="1" customWidth="1"/>
    <col min="5" max="5" width="27" bestFit="1" customWidth="1"/>
  </cols>
  <sheetData>
    <row r="3" spans="1:5">
      <c r="A3" s="4" t="s">
        <v>6</v>
      </c>
      <c r="B3" t="s">
        <v>27</v>
      </c>
      <c r="C3" t="s">
        <v>507</v>
      </c>
      <c r="D3" t="s">
        <v>508</v>
      </c>
      <c r="E3" t="s">
        <v>509</v>
      </c>
    </row>
    <row r="4" spans="1:5">
      <c r="A4" s="6" t="s">
        <v>8</v>
      </c>
      <c r="B4" s="7">
        <v>78997.31</v>
      </c>
      <c r="C4" s="7">
        <v>77224.004000000001</v>
      </c>
      <c r="D4" s="7">
        <v>68500.892000000022</v>
      </c>
      <c r="E4" s="7">
        <v>46068.85649999998</v>
      </c>
    </row>
    <row r="5" spans="1:5">
      <c r="A5" s="15" t="s">
        <v>510</v>
      </c>
      <c r="B5" s="7">
        <v>16641.510000000002</v>
      </c>
      <c r="C5" s="7">
        <v>15212.260000000006</v>
      </c>
      <c r="D5" s="7">
        <v>7791.8253333333332</v>
      </c>
      <c r="E5" s="7"/>
    </row>
    <row r="6" spans="1:5">
      <c r="A6" s="15" t="s">
        <v>511</v>
      </c>
      <c r="B6" s="7">
        <v>18440.039999999997</v>
      </c>
      <c r="C6" s="7">
        <v>18297.284000000003</v>
      </c>
      <c r="D6" s="7">
        <v>17723.704333333328</v>
      </c>
      <c r="E6" s="7">
        <v>5284.7945999999993</v>
      </c>
    </row>
    <row r="7" spans="1:5">
      <c r="A7" s="15" t="s">
        <v>512</v>
      </c>
      <c r="B7" s="7">
        <v>21210.32</v>
      </c>
      <c r="C7" s="7">
        <v>21128.543999999998</v>
      </c>
      <c r="D7" s="7">
        <v>20797.035</v>
      </c>
      <c r="E7" s="7">
        <v>19350.323899999992</v>
      </c>
    </row>
    <row r="8" spans="1:5">
      <c r="A8" s="16" t="s">
        <v>21</v>
      </c>
      <c r="B8" s="7">
        <v>7039.8700000000008</v>
      </c>
      <c r="C8" s="7">
        <v>6981.7139999999999</v>
      </c>
      <c r="D8" s="7">
        <v>6862.4093333333321</v>
      </c>
      <c r="E8" s="7">
        <v>6392.605099999997</v>
      </c>
    </row>
    <row r="9" spans="1:5">
      <c r="A9" s="16" t="s">
        <v>22</v>
      </c>
      <c r="B9" s="7">
        <v>7113.7099999999991</v>
      </c>
      <c r="C9" s="7">
        <v>7040.9579999999996</v>
      </c>
      <c r="D9" s="7">
        <v>6822.8013333333329</v>
      </c>
      <c r="E9" s="7">
        <v>6315.6636999999982</v>
      </c>
    </row>
    <row r="10" spans="1:5">
      <c r="A10" s="16" t="s">
        <v>23</v>
      </c>
      <c r="B10" s="7">
        <v>7056.7400000000007</v>
      </c>
      <c r="C10" s="7">
        <v>7105.8719999999994</v>
      </c>
      <c r="D10" s="7">
        <v>7111.8243333333348</v>
      </c>
      <c r="E10" s="7">
        <v>6642.0550999999987</v>
      </c>
    </row>
    <row r="11" spans="1:5">
      <c r="A11" s="15" t="s">
        <v>513</v>
      </c>
      <c r="B11" s="7">
        <v>22705.439999999999</v>
      </c>
      <c r="C11" s="7">
        <v>22585.916000000001</v>
      </c>
      <c r="D11" s="7">
        <v>22188.327333333349</v>
      </c>
      <c r="E11" s="7">
        <v>21433.73799999999</v>
      </c>
    </row>
    <row r="12" spans="1:5">
      <c r="A12" s="6" t="s">
        <v>9</v>
      </c>
      <c r="B12" s="7">
        <v>107442.40035346613</v>
      </c>
      <c r="C12" s="7">
        <v>107228.70600000002</v>
      </c>
      <c r="D12" s="7">
        <v>105993.28033333334</v>
      </c>
      <c r="E12" s="7">
        <v>102252.34070000007</v>
      </c>
    </row>
    <row r="13" spans="1:5">
      <c r="A13" s="6" t="s">
        <v>10</v>
      </c>
      <c r="B13" s="7">
        <v>102632.25999999994</v>
      </c>
      <c r="C13" s="7">
        <v>102818.65035346613</v>
      </c>
      <c r="D13" s="7">
        <v>103765.05235346616</v>
      </c>
      <c r="E13" s="7">
        <v>106231.16005346614</v>
      </c>
    </row>
    <row r="14" spans="1:5">
      <c r="A14" s="6" t="s">
        <v>11</v>
      </c>
      <c r="B14" s="7">
        <v>106841.79999999993</v>
      </c>
      <c r="C14" s="7">
        <v>106558.56199999998</v>
      </c>
      <c r="D14" s="7">
        <v>105624.35033333332</v>
      </c>
      <c r="E14" s="7">
        <v>103711.49699999999</v>
      </c>
    </row>
    <row r="15" spans="1:5">
      <c r="A15" s="6" t="s">
        <v>12</v>
      </c>
      <c r="B15" s="7">
        <v>63342.610000000015</v>
      </c>
      <c r="C15" s="7">
        <v>63135.066000000021</v>
      </c>
      <c r="D15" s="7">
        <v>62223.814999999988</v>
      </c>
      <c r="E15" s="7">
        <v>59490.392500000002</v>
      </c>
    </row>
    <row r="16" spans="1:5">
      <c r="A16" s="6" t="s">
        <v>7</v>
      </c>
      <c r="B16" s="7">
        <v>459256.38035346603</v>
      </c>
      <c r="C16" s="7">
        <v>456964.98835346615</v>
      </c>
      <c r="D16" s="7">
        <v>446107.39002013282</v>
      </c>
      <c r="E16" s="7">
        <v>417754.2467534662</v>
      </c>
    </row>
    <row r="31" spans="1:5">
      <c r="A31" s="4" t="s">
        <v>6</v>
      </c>
      <c r="B31" t="s">
        <v>13</v>
      </c>
      <c r="C31" t="s">
        <v>514</v>
      </c>
      <c r="D31" t="s">
        <v>515</v>
      </c>
      <c r="E31" t="s">
        <v>516</v>
      </c>
    </row>
    <row r="32" spans="1:5">
      <c r="A32" s="6" t="s">
        <v>8</v>
      </c>
      <c r="B32" s="7">
        <v>24996718980</v>
      </c>
      <c r="C32" s="7">
        <v>24710269930</v>
      </c>
      <c r="D32" s="7">
        <v>23084262580.66666</v>
      </c>
      <c r="E32" s="7">
        <v>14497518902.626263</v>
      </c>
    </row>
    <row r="33" spans="1:5">
      <c r="A33" s="6" t="s">
        <v>9</v>
      </c>
      <c r="B33" s="7"/>
      <c r="C33" s="7"/>
      <c r="D33" s="7"/>
      <c r="E33" s="7"/>
    </row>
    <row r="34" spans="1:5">
      <c r="A34" s="15" t="s">
        <v>510</v>
      </c>
      <c r="B34" s="7"/>
      <c r="C34" s="7"/>
      <c r="D34" s="7"/>
      <c r="E34" s="7"/>
    </row>
    <row r="35" spans="1:5">
      <c r="A35" s="16" t="s">
        <v>15</v>
      </c>
      <c r="B35" s="7">
        <v>1367406370</v>
      </c>
      <c r="C35" s="7">
        <v>1246969242</v>
      </c>
      <c r="D35" s="7">
        <v>1202670375.9999998</v>
      </c>
      <c r="E35" s="7">
        <v>1374847854.3434348</v>
      </c>
    </row>
    <row r="36" spans="1:5">
      <c r="A36" s="16" t="s">
        <v>16</v>
      </c>
      <c r="B36" s="7">
        <v>1337853170</v>
      </c>
      <c r="C36" s="7">
        <v>1263532426</v>
      </c>
      <c r="D36" s="7">
        <v>1240795834.6666665</v>
      </c>
      <c r="E36" s="7">
        <v>1332514179.5959597</v>
      </c>
    </row>
    <row r="37" spans="1:5">
      <c r="A37" s="16" t="s">
        <v>17</v>
      </c>
      <c r="B37" s="7">
        <v>2396215090</v>
      </c>
      <c r="C37" s="7">
        <v>2460405420</v>
      </c>
      <c r="D37" s="7">
        <v>2014642343.0000002</v>
      </c>
      <c r="E37" s="7">
        <v>1715954228.3838387</v>
      </c>
    </row>
    <row r="38" spans="1:5">
      <c r="A38" s="15" t="s">
        <v>511</v>
      </c>
      <c r="B38" s="7">
        <v>4224871570</v>
      </c>
      <c r="C38" s="7">
        <v>4366848652</v>
      </c>
      <c r="D38" s="7">
        <v>4905321648</v>
      </c>
      <c r="E38" s="7">
        <v>4875642044.6464634</v>
      </c>
    </row>
    <row r="39" spans="1:5">
      <c r="A39" s="15" t="s">
        <v>512</v>
      </c>
      <c r="B39" s="7">
        <v>4498082580</v>
      </c>
      <c r="C39" s="7">
        <v>4302366780</v>
      </c>
      <c r="D39" s="7">
        <v>4022102084.6666665</v>
      </c>
      <c r="E39" s="7">
        <v>4482352808.8888893</v>
      </c>
    </row>
    <row r="40" spans="1:5">
      <c r="A40" s="15" t="s">
        <v>513</v>
      </c>
      <c r="B40" s="7">
        <v>4753092920</v>
      </c>
      <c r="C40" s="7">
        <v>4881729818</v>
      </c>
      <c r="D40" s="7">
        <v>4836068816.9999981</v>
      </c>
      <c r="E40" s="7">
        <v>4437957642.424243</v>
      </c>
    </row>
    <row r="41" spans="1:5">
      <c r="A41" s="6" t="s">
        <v>10</v>
      </c>
      <c r="B41" s="7">
        <v>23786231020</v>
      </c>
      <c r="C41" s="7">
        <v>23800312726</v>
      </c>
      <c r="D41" s="7">
        <v>23825360513</v>
      </c>
      <c r="E41" s="7">
        <v>23306701138.383827</v>
      </c>
    </row>
    <row r="42" spans="1:5">
      <c r="A42" s="6" t="s">
        <v>11</v>
      </c>
      <c r="B42" s="7">
        <v>20484985100</v>
      </c>
      <c r="C42" s="7">
        <v>20437361018</v>
      </c>
      <c r="D42" s="7">
        <v>20500531358.999992</v>
      </c>
      <c r="E42" s="7">
        <v>20788753640.707077</v>
      </c>
    </row>
    <row r="43" spans="1:5">
      <c r="A43" s="6" t="s">
        <v>12</v>
      </c>
      <c r="B43" s="7">
        <v>8202809820</v>
      </c>
      <c r="C43" s="7">
        <v>8311483288</v>
      </c>
      <c r="D43" s="7">
        <v>8696521298.333334</v>
      </c>
      <c r="E43" s="7">
        <v>9386603330.3030319</v>
      </c>
    </row>
    <row r="44" spans="1:5">
      <c r="A44" s="6" t="s">
        <v>7</v>
      </c>
      <c r="B44" s="7">
        <v>96048266620</v>
      </c>
      <c r="C44" s="7">
        <v>95781279300</v>
      </c>
      <c r="D44" s="7">
        <v>94328276854.333313</v>
      </c>
      <c r="E44" s="7">
        <v>86198845770.30304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845A-F4DB-40A3-8DA0-1EEC1C674589}">
  <dimension ref="A1:M1124"/>
  <sheetViews>
    <sheetView tabSelected="1" workbookViewId="0">
      <selection activeCell="O29" sqref="O29"/>
    </sheetView>
  </sheetViews>
  <sheetFormatPr defaultRowHeight="15"/>
  <cols>
    <col min="1" max="1" width="9.88671875" bestFit="1" customWidth="1"/>
    <col min="2" max="2" width="12" style="14" bestFit="1" customWidth="1"/>
    <col min="3" max="3" width="19.21875" style="14" bestFit="1" customWidth="1"/>
    <col min="4" max="4" width="21.33203125" style="14" bestFit="1" customWidth="1"/>
    <col min="5" max="5" width="23.33203125" style="14" bestFit="1" customWidth="1"/>
    <col min="6" max="6" width="10.88671875" style="10" bestFit="1" customWidth="1"/>
    <col min="7" max="7" width="20.33203125" style="10" bestFit="1" customWidth="1"/>
    <col min="8" max="8" width="22.44140625" style="10" bestFit="1" customWidth="1"/>
    <col min="9" max="9" width="24.44140625" style="10" bestFit="1" customWidth="1"/>
    <col min="12" max="12" width="20.21875" bestFit="1" customWidth="1"/>
  </cols>
  <sheetData>
    <row r="1" spans="1:9">
      <c r="A1" t="s">
        <v>0</v>
      </c>
      <c r="B1" s="14" t="s">
        <v>1</v>
      </c>
      <c r="C1" s="14" t="s">
        <v>501</v>
      </c>
      <c r="D1" s="14" t="s">
        <v>503</v>
      </c>
      <c r="E1" s="14" t="s">
        <v>505</v>
      </c>
      <c r="F1" s="10" t="s">
        <v>2</v>
      </c>
      <c r="G1" s="10" t="s">
        <v>502</v>
      </c>
      <c r="H1" s="10" t="s">
        <v>504</v>
      </c>
      <c r="I1" s="10" t="s">
        <v>506</v>
      </c>
    </row>
    <row r="2" spans="1:9">
      <c r="A2" s="1">
        <v>43843</v>
      </c>
      <c r="B2" s="14">
        <v>327.95</v>
      </c>
      <c r="F2" s="10">
        <v>47262010</v>
      </c>
    </row>
    <row r="3" spans="1:9">
      <c r="A3" s="1">
        <v>43844</v>
      </c>
      <c r="B3" s="14">
        <v>327.45</v>
      </c>
      <c r="F3" s="10">
        <v>63036380</v>
      </c>
    </row>
    <row r="4" spans="1:9">
      <c r="A4" s="1">
        <v>43845</v>
      </c>
      <c r="B4" s="14">
        <v>328.19</v>
      </c>
      <c r="F4" s="10">
        <v>72056600</v>
      </c>
    </row>
    <row r="5" spans="1:9">
      <c r="A5" s="1">
        <v>43846</v>
      </c>
      <c r="B5" s="14">
        <v>330.92</v>
      </c>
      <c r="F5" s="10">
        <v>54050330</v>
      </c>
    </row>
    <row r="6" spans="1:9">
      <c r="A6" s="1">
        <v>43847</v>
      </c>
      <c r="B6" s="14">
        <v>331.95</v>
      </c>
      <c r="F6" s="10">
        <v>95846020</v>
      </c>
    </row>
    <row r="7" spans="1:9">
      <c r="A7" s="1">
        <v>43851</v>
      </c>
      <c r="B7" s="14">
        <v>331.3</v>
      </c>
      <c r="C7" s="14">
        <v>329.29200000000003</v>
      </c>
      <c r="F7" s="10">
        <v>77742420</v>
      </c>
      <c r="G7" s="10">
        <v>66450268</v>
      </c>
    </row>
    <row r="8" spans="1:9">
      <c r="A8" s="1">
        <v>43852</v>
      </c>
      <c r="B8" s="14">
        <v>331.34</v>
      </c>
      <c r="C8" s="14">
        <v>329.96199999999999</v>
      </c>
      <c r="F8" s="10">
        <v>48914900</v>
      </c>
      <c r="G8" s="10">
        <v>72546350</v>
      </c>
    </row>
    <row r="9" spans="1:9">
      <c r="A9" s="1">
        <v>43853</v>
      </c>
      <c r="B9" s="14">
        <v>331.72</v>
      </c>
      <c r="C9" s="14">
        <v>330.73999999999995</v>
      </c>
      <c r="F9" s="10">
        <v>51962990</v>
      </c>
      <c r="G9" s="10">
        <v>69722054</v>
      </c>
    </row>
    <row r="10" spans="1:9">
      <c r="A10" s="1">
        <v>43854</v>
      </c>
      <c r="B10" s="14">
        <v>328.77</v>
      </c>
      <c r="C10" s="14">
        <v>331.44600000000003</v>
      </c>
      <c r="F10" s="10">
        <v>87578440</v>
      </c>
      <c r="G10" s="10">
        <v>65703332</v>
      </c>
    </row>
    <row r="11" spans="1:9">
      <c r="A11" s="1">
        <v>43857</v>
      </c>
      <c r="B11" s="14">
        <v>323.5</v>
      </c>
      <c r="C11" s="14">
        <v>331.01599999999996</v>
      </c>
      <c r="F11" s="10">
        <v>84062460</v>
      </c>
      <c r="G11" s="10">
        <v>72408954</v>
      </c>
    </row>
    <row r="12" spans="1:9">
      <c r="A12" s="1">
        <v>43858</v>
      </c>
      <c r="B12" s="14">
        <v>326.89</v>
      </c>
      <c r="C12" s="14">
        <v>329.32600000000002</v>
      </c>
      <c r="F12" s="10">
        <v>63833950</v>
      </c>
      <c r="G12" s="10">
        <v>70052242</v>
      </c>
    </row>
    <row r="13" spans="1:9">
      <c r="A13" s="1">
        <v>43859</v>
      </c>
      <c r="B13" s="14">
        <v>326.62</v>
      </c>
      <c r="C13" s="14">
        <v>328.44399999999996</v>
      </c>
      <c r="F13" s="10">
        <v>54040890</v>
      </c>
      <c r="G13" s="10">
        <v>67270548</v>
      </c>
    </row>
    <row r="14" spans="1:9">
      <c r="A14" s="1">
        <v>43860</v>
      </c>
      <c r="B14" s="14">
        <v>327.68</v>
      </c>
      <c r="C14" s="14">
        <v>327.5</v>
      </c>
      <c r="F14" s="10">
        <v>75491840</v>
      </c>
      <c r="G14" s="10">
        <v>68295746</v>
      </c>
    </row>
    <row r="15" spans="1:9">
      <c r="A15" s="1">
        <v>43861</v>
      </c>
      <c r="B15" s="14">
        <v>321.73</v>
      </c>
      <c r="C15" s="14">
        <v>326.69200000000001</v>
      </c>
      <c r="F15" s="10">
        <v>113845600</v>
      </c>
      <c r="G15" s="10">
        <v>73001516</v>
      </c>
    </row>
    <row r="16" spans="1:9">
      <c r="A16" s="1">
        <v>43864</v>
      </c>
      <c r="B16" s="14">
        <v>324.12</v>
      </c>
      <c r="C16" s="14">
        <v>325.28399999999999</v>
      </c>
      <c r="F16" s="10">
        <v>69242290</v>
      </c>
      <c r="G16" s="10">
        <v>78254948</v>
      </c>
    </row>
    <row r="17" spans="1:13">
      <c r="A17" s="1">
        <v>43865</v>
      </c>
      <c r="B17" s="14">
        <v>329.06</v>
      </c>
      <c r="C17" s="14">
        <v>325.40800000000002</v>
      </c>
      <c r="F17" s="10">
        <v>62573190</v>
      </c>
      <c r="G17" s="10">
        <v>75290914</v>
      </c>
    </row>
    <row r="18" spans="1:13">
      <c r="A18" s="1">
        <v>43866</v>
      </c>
      <c r="B18" s="14">
        <v>332.86</v>
      </c>
      <c r="C18" s="14">
        <v>325.84199999999998</v>
      </c>
      <c r="F18" s="10">
        <v>65951150</v>
      </c>
      <c r="G18" s="10">
        <v>75038762</v>
      </c>
    </row>
    <row r="19" spans="1:13">
      <c r="A19" s="1">
        <v>43867</v>
      </c>
      <c r="B19" s="14">
        <v>333.98</v>
      </c>
      <c r="C19" s="14">
        <v>327.09000000000003</v>
      </c>
      <c r="F19" s="10">
        <v>50359690</v>
      </c>
      <c r="G19" s="10">
        <v>77420814</v>
      </c>
    </row>
    <row r="20" spans="1:13">
      <c r="A20" s="1">
        <v>43868</v>
      </c>
      <c r="B20" s="14">
        <v>332.2</v>
      </c>
      <c r="C20" s="14">
        <v>328.35</v>
      </c>
      <c r="F20" s="10">
        <v>64139440</v>
      </c>
      <c r="G20" s="10">
        <v>72394384</v>
      </c>
    </row>
    <row r="21" spans="1:13">
      <c r="A21" s="1">
        <v>43871</v>
      </c>
      <c r="B21" s="14">
        <v>334.68</v>
      </c>
      <c r="C21" s="14">
        <v>330.44400000000002</v>
      </c>
      <c r="F21" s="10">
        <v>42070010</v>
      </c>
      <c r="G21" s="10">
        <v>62453152</v>
      </c>
    </row>
    <row r="22" spans="1:13">
      <c r="A22" s="1">
        <v>43872</v>
      </c>
      <c r="B22" s="14">
        <v>335.26</v>
      </c>
      <c r="C22" s="14">
        <v>332.55600000000004</v>
      </c>
      <c r="F22" s="10">
        <v>54864530</v>
      </c>
      <c r="G22" s="10">
        <v>57018696</v>
      </c>
    </row>
    <row r="23" spans="1:13">
      <c r="A23" s="1">
        <v>43873</v>
      </c>
      <c r="B23" s="14">
        <v>337.42</v>
      </c>
      <c r="C23" s="14">
        <v>333.79599999999999</v>
      </c>
      <c r="F23" s="10">
        <v>43992660</v>
      </c>
      <c r="G23" s="10">
        <v>55476964</v>
      </c>
    </row>
    <row r="24" spans="1:13">
      <c r="A24" s="1">
        <v>43874</v>
      </c>
      <c r="B24" s="14">
        <v>337.06</v>
      </c>
      <c r="C24" s="14">
        <v>334.70800000000003</v>
      </c>
      <c r="F24" s="10">
        <v>54501920</v>
      </c>
      <c r="G24" s="10">
        <v>51085266</v>
      </c>
    </row>
    <row r="25" spans="1:13">
      <c r="A25" s="1">
        <v>43875</v>
      </c>
      <c r="B25" s="14">
        <v>337.6</v>
      </c>
      <c r="C25" s="14">
        <v>335.32399999999996</v>
      </c>
      <c r="F25" s="10">
        <v>64582210</v>
      </c>
      <c r="G25" s="10">
        <v>51913712</v>
      </c>
    </row>
    <row r="26" spans="1:13">
      <c r="A26" s="1">
        <v>43879</v>
      </c>
      <c r="B26" s="14">
        <v>336.73</v>
      </c>
      <c r="C26" s="14">
        <v>336.404</v>
      </c>
      <c r="F26" s="10">
        <v>57342530</v>
      </c>
      <c r="G26" s="10">
        <v>52002266</v>
      </c>
    </row>
    <row r="27" spans="1:13">
      <c r="A27" s="1">
        <v>43880</v>
      </c>
      <c r="B27" s="14">
        <v>338.34</v>
      </c>
      <c r="C27" s="14">
        <v>336.81400000000002</v>
      </c>
      <c r="F27" s="10">
        <v>48814690</v>
      </c>
      <c r="G27" s="10">
        <v>55056770</v>
      </c>
    </row>
    <row r="28" spans="1:13">
      <c r="A28" s="1">
        <v>43881</v>
      </c>
      <c r="B28" s="14">
        <v>336.95</v>
      </c>
      <c r="C28" s="14">
        <v>337.42999999999995</v>
      </c>
      <c r="F28" s="10">
        <v>74163360</v>
      </c>
      <c r="G28" s="10">
        <v>53846802</v>
      </c>
    </row>
    <row r="29" spans="1:13">
      <c r="A29" s="1">
        <v>43882</v>
      </c>
      <c r="B29" s="14">
        <v>333.48</v>
      </c>
      <c r="C29" s="14">
        <v>337.33600000000001</v>
      </c>
      <c r="F29" s="10">
        <v>113788200</v>
      </c>
      <c r="G29" s="10">
        <v>59880942</v>
      </c>
    </row>
    <row r="30" spans="1:13" ht="15.75">
      <c r="A30" s="1">
        <v>43885</v>
      </c>
      <c r="B30" s="14">
        <v>322.42</v>
      </c>
      <c r="C30" s="14">
        <v>336.62</v>
      </c>
      <c r="F30" s="10">
        <v>161088400</v>
      </c>
      <c r="G30" s="10">
        <v>71738198</v>
      </c>
      <c r="L30" s="17" t="s">
        <v>517</v>
      </c>
      <c r="M30">
        <v>581.39</v>
      </c>
    </row>
    <row r="31" spans="1:13">
      <c r="A31" s="1">
        <v>43886</v>
      </c>
      <c r="B31" s="14">
        <v>312.64999999999998</v>
      </c>
      <c r="C31" s="14">
        <v>333.584</v>
      </c>
      <c r="F31" s="10">
        <v>218913200</v>
      </c>
      <c r="G31" s="10">
        <v>91039436</v>
      </c>
    </row>
    <row r="32" spans="1:13">
      <c r="A32" s="1">
        <v>43887</v>
      </c>
      <c r="B32" s="14">
        <v>311.5</v>
      </c>
      <c r="C32" s="14">
        <v>328.76800000000003</v>
      </c>
      <c r="D32" s="14">
        <v>330.3606666666667</v>
      </c>
      <c r="F32" s="10">
        <v>194773800</v>
      </c>
      <c r="G32" s="10">
        <v>123353570</v>
      </c>
      <c r="H32" s="10">
        <v>74537076.666666672</v>
      </c>
    </row>
    <row r="33" spans="1:8">
      <c r="A33" s="1">
        <v>43888</v>
      </c>
      <c r="B33" s="14">
        <v>297.51</v>
      </c>
      <c r="C33" s="14">
        <v>323.39999999999998</v>
      </c>
      <c r="D33" s="14">
        <v>329.81233333333336</v>
      </c>
      <c r="F33" s="10">
        <v>284353500</v>
      </c>
      <c r="G33" s="10">
        <v>152545392</v>
      </c>
      <c r="H33" s="10">
        <v>79454136.333333328</v>
      </c>
    </row>
    <row r="34" spans="1:8">
      <c r="A34" s="1">
        <v>43889</v>
      </c>
      <c r="B34" s="14">
        <v>296.26</v>
      </c>
      <c r="C34" s="14">
        <v>315.51200000000006</v>
      </c>
      <c r="D34" s="14">
        <v>328.81433333333337</v>
      </c>
      <c r="F34" s="10">
        <v>385764000</v>
      </c>
      <c r="G34" s="10">
        <v>194583420</v>
      </c>
      <c r="H34" s="10">
        <v>86831373.666666672</v>
      </c>
    </row>
    <row r="35" spans="1:8">
      <c r="A35" s="1">
        <v>43892</v>
      </c>
      <c r="B35" s="14">
        <v>309.08999999999997</v>
      </c>
      <c r="C35" s="14">
        <v>308.06799999999998</v>
      </c>
      <c r="D35" s="14">
        <v>327.75</v>
      </c>
      <c r="F35" s="10">
        <v>238703600</v>
      </c>
      <c r="G35" s="10">
        <v>248978580</v>
      </c>
      <c r="H35" s="10">
        <v>97288287</v>
      </c>
    </row>
    <row r="36" spans="1:8">
      <c r="A36" s="1">
        <v>43893</v>
      </c>
      <c r="B36" s="14">
        <v>300.24</v>
      </c>
      <c r="C36" s="14">
        <v>305.40199999999999</v>
      </c>
      <c r="D36" s="14">
        <v>327.02233333333334</v>
      </c>
      <c r="F36" s="10">
        <v>300139100</v>
      </c>
      <c r="G36" s="10">
        <v>264501620</v>
      </c>
      <c r="H36" s="10">
        <v>103443396</v>
      </c>
    </row>
    <row r="37" spans="1:8">
      <c r="A37" s="1">
        <v>43894</v>
      </c>
      <c r="B37" s="14">
        <v>312.86</v>
      </c>
      <c r="C37" s="14">
        <v>302.91999999999996</v>
      </c>
      <c r="D37" s="14">
        <v>325.96533333333338</v>
      </c>
      <c r="F37" s="10">
        <v>176613400</v>
      </c>
      <c r="G37" s="10">
        <v>280746800</v>
      </c>
      <c r="H37" s="10">
        <v>110253165.33333333</v>
      </c>
    </row>
    <row r="38" spans="1:8">
      <c r="A38" s="1">
        <v>43895</v>
      </c>
      <c r="B38" s="14">
        <v>302.45999999999998</v>
      </c>
      <c r="C38" s="14">
        <v>303.19200000000001</v>
      </c>
      <c r="D38" s="14">
        <v>325.35066666666677</v>
      </c>
      <c r="F38" s="10">
        <v>186366800</v>
      </c>
      <c r="G38" s="10">
        <v>277114720</v>
      </c>
      <c r="H38" s="10">
        <v>113548864.66666667</v>
      </c>
    </row>
    <row r="39" spans="1:8">
      <c r="A39" s="1">
        <v>43896</v>
      </c>
      <c r="B39" s="14">
        <v>297.45999999999998</v>
      </c>
      <c r="C39" s="14">
        <v>304.18199999999996</v>
      </c>
      <c r="D39" s="14">
        <v>324.38800000000003</v>
      </c>
      <c r="F39" s="10">
        <v>228667200</v>
      </c>
      <c r="G39" s="10">
        <v>257517380</v>
      </c>
      <c r="H39" s="10">
        <v>118130594.66666667</v>
      </c>
    </row>
    <row r="40" spans="1:8">
      <c r="A40" s="1">
        <v>43899</v>
      </c>
      <c r="B40" s="14">
        <v>274.23</v>
      </c>
      <c r="C40" s="14">
        <v>304.42199999999997</v>
      </c>
      <c r="D40" s="14">
        <v>323.24599999999998</v>
      </c>
      <c r="F40" s="10">
        <v>309417300</v>
      </c>
      <c r="G40" s="10">
        <v>226098020</v>
      </c>
      <c r="H40" s="10">
        <v>124020735</v>
      </c>
    </row>
    <row r="41" spans="1:8">
      <c r="A41" s="1">
        <v>43900</v>
      </c>
      <c r="B41" s="14">
        <v>288.42</v>
      </c>
      <c r="C41" s="14">
        <v>297.45</v>
      </c>
      <c r="D41" s="14">
        <v>321.428</v>
      </c>
      <c r="F41" s="10">
        <v>276444100</v>
      </c>
      <c r="G41" s="10">
        <v>240240760</v>
      </c>
      <c r="H41" s="10">
        <v>131415363.66666667</v>
      </c>
    </row>
    <row r="42" spans="1:8">
      <c r="A42" s="1">
        <v>43901</v>
      </c>
      <c r="B42" s="14">
        <v>274.36</v>
      </c>
      <c r="C42" s="14">
        <v>295.08600000000001</v>
      </c>
      <c r="D42" s="14">
        <v>320.25866666666667</v>
      </c>
      <c r="F42" s="10">
        <v>256416600</v>
      </c>
      <c r="G42" s="10">
        <v>235501760</v>
      </c>
      <c r="H42" s="10">
        <v>137828085</v>
      </c>
    </row>
    <row r="43" spans="1:8">
      <c r="A43" s="1">
        <v>43902</v>
      </c>
      <c r="B43" s="14">
        <v>248.11</v>
      </c>
      <c r="C43" s="14">
        <v>287.38599999999997</v>
      </c>
      <c r="D43" s="14">
        <v>318.50766666666664</v>
      </c>
      <c r="F43" s="10">
        <v>392220700</v>
      </c>
      <c r="G43" s="10">
        <v>251462400</v>
      </c>
      <c r="H43" s="10">
        <v>144247506.66666666</v>
      </c>
    </row>
    <row r="44" spans="1:8">
      <c r="A44" s="1">
        <v>43903</v>
      </c>
      <c r="B44" s="14">
        <v>269.32</v>
      </c>
      <c r="C44" s="14">
        <v>276.51600000000008</v>
      </c>
      <c r="D44" s="14">
        <v>315.89066666666662</v>
      </c>
      <c r="F44" s="10">
        <v>329566100</v>
      </c>
      <c r="G44" s="10">
        <v>292633180</v>
      </c>
      <c r="H44" s="10">
        <v>155520167</v>
      </c>
    </row>
    <row r="45" spans="1:8">
      <c r="A45" s="1">
        <v>43906</v>
      </c>
      <c r="B45" s="14">
        <v>239.85</v>
      </c>
      <c r="C45" s="14">
        <v>270.88800000000003</v>
      </c>
      <c r="D45" s="14">
        <v>313.94533333333334</v>
      </c>
      <c r="F45" s="10">
        <v>297240000</v>
      </c>
      <c r="G45" s="10">
        <v>312812960</v>
      </c>
      <c r="H45" s="10">
        <v>163989309</v>
      </c>
    </row>
    <row r="46" spans="1:8">
      <c r="A46" s="1">
        <v>43907</v>
      </c>
      <c r="B46" s="14">
        <v>252.8</v>
      </c>
      <c r="C46" s="14">
        <v>264.012</v>
      </c>
      <c r="D46" s="14">
        <v>311.21600000000007</v>
      </c>
      <c r="F46" s="10">
        <v>262070500</v>
      </c>
      <c r="G46" s="10">
        <v>310377500</v>
      </c>
      <c r="H46" s="10">
        <v>170102455.66666666</v>
      </c>
    </row>
    <row r="47" spans="1:8">
      <c r="A47" s="1">
        <v>43908</v>
      </c>
      <c r="B47" s="14">
        <v>240</v>
      </c>
      <c r="C47" s="14">
        <v>256.88799999999998</v>
      </c>
      <c r="D47" s="14">
        <v>308.83866666666665</v>
      </c>
      <c r="F47" s="10">
        <v>327597100</v>
      </c>
      <c r="G47" s="10">
        <v>307502780</v>
      </c>
      <c r="H47" s="10">
        <v>176530062.66666666</v>
      </c>
    </row>
    <row r="48" spans="1:8">
      <c r="A48" s="1">
        <v>43909</v>
      </c>
      <c r="B48" s="14">
        <v>240.51</v>
      </c>
      <c r="C48" s="14">
        <v>250.01600000000002</v>
      </c>
      <c r="D48" s="14">
        <v>305.86999999999995</v>
      </c>
      <c r="F48" s="10">
        <v>289322000</v>
      </c>
      <c r="G48" s="10">
        <v>321738880</v>
      </c>
      <c r="H48" s="10">
        <v>185364193</v>
      </c>
    </row>
    <row r="49" spans="1:8">
      <c r="A49" s="1">
        <v>43910</v>
      </c>
      <c r="B49" s="14">
        <v>228.8</v>
      </c>
      <c r="C49" s="14">
        <v>248.49600000000001</v>
      </c>
      <c r="D49" s="14">
        <v>302.79166666666669</v>
      </c>
      <c r="F49" s="10">
        <v>347158800</v>
      </c>
      <c r="G49" s="10">
        <v>301159140</v>
      </c>
      <c r="H49" s="10">
        <v>192809888</v>
      </c>
    </row>
    <row r="50" spans="1:8">
      <c r="A50" s="1">
        <v>43913</v>
      </c>
      <c r="B50" s="14">
        <v>222.95</v>
      </c>
      <c r="C50" s="14">
        <v>240.392</v>
      </c>
      <c r="D50" s="14">
        <v>299.2856666666666</v>
      </c>
      <c r="F50" s="10">
        <v>326025200</v>
      </c>
      <c r="G50" s="10">
        <v>304677680</v>
      </c>
      <c r="H50" s="10">
        <v>202703191.66666666</v>
      </c>
    </row>
    <row r="51" spans="1:8">
      <c r="A51" s="1">
        <v>43914</v>
      </c>
      <c r="B51" s="14">
        <v>243.15</v>
      </c>
      <c r="C51" s="14">
        <v>237.012</v>
      </c>
      <c r="D51" s="14">
        <v>295.64400000000001</v>
      </c>
      <c r="F51" s="10">
        <v>235494500</v>
      </c>
      <c r="G51" s="10">
        <v>310434720</v>
      </c>
      <c r="H51" s="10">
        <v>211432717</v>
      </c>
    </row>
    <row r="52" spans="1:8">
      <c r="A52" s="1">
        <v>43915</v>
      </c>
      <c r="B52" s="14">
        <v>246.79</v>
      </c>
      <c r="C52" s="14">
        <v>235.08200000000002</v>
      </c>
      <c r="D52" s="14">
        <v>292.59300000000002</v>
      </c>
      <c r="F52" s="10">
        <v>299430300</v>
      </c>
      <c r="G52" s="10">
        <v>305119520</v>
      </c>
      <c r="H52" s="10">
        <v>217880200</v>
      </c>
    </row>
    <row r="53" spans="1:8">
      <c r="A53" s="1">
        <v>43916</v>
      </c>
      <c r="B53" s="14">
        <v>261.2</v>
      </c>
      <c r="C53" s="14">
        <v>236.44</v>
      </c>
      <c r="D53" s="14">
        <v>289.64400000000006</v>
      </c>
      <c r="F53" s="10">
        <v>257632800</v>
      </c>
      <c r="G53" s="10">
        <v>299486160</v>
      </c>
      <c r="H53" s="10">
        <v>226032392.33333334</v>
      </c>
    </row>
    <row r="54" spans="1:8">
      <c r="A54" s="1">
        <v>43917</v>
      </c>
      <c r="B54" s="14">
        <v>253.42</v>
      </c>
      <c r="C54" s="14">
        <v>240.57799999999997</v>
      </c>
      <c r="D54" s="14">
        <v>287.10333333333335</v>
      </c>
      <c r="F54" s="10">
        <v>224341200</v>
      </c>
      <c r="G54" s="10">
        <v>293148320</v>
      </c>
      <c r="H54" s="10">
        <v>233153730.33333334</v>
      </c>
    </row>
    <row r="55" spans="1:8">
      <c r="A55" s="1">
        <v>43920</v>
      </c>
      <c r="B55" s="14">
        <v>261.64999999999998</v>
      </c>
      <c r="C55" s="14">
        <v>245.50200000000001</v>
      </c>
      <c r="D55" s="14">
        <v>284.31533333333334</v>
      </c>
      <c r="F55" s="10">
        <v>170961900</v>
      </c>
      <c r="G55" s="10">
        <v>268584800</v>
      </c>
      <c r="H55" s="10">
        <v>238815039.66666666</v>
      </c>
    </row>
    <row r="56" spans="1:8">
      <c r="A56" s="1">
        <v>43921</v>
      </c>
      <c r="B56" s="14">
        <v>257.75</v>
      </c>
      <c r="C56" s="14">
        <v>253.24200000000002</v>
      </c>
      <c r="D56" s="14">
        <v>281.78366666666665</v>
      </c>
      <c r="F56" s="10">
        <v>194881100</v>
      </c>
      <c r="G56" s="10">
        <v>237572140</v>
      </c>
      <c r="H56" s="10">
        <v>242361029.33333334</v>
      </c>
    </row>
    <row r="57" spans="1:8">
      <c r="A57" s="1">
        <v>43922</v>
      </c>
      <c r="B57" s="14">
        <v>246.15</v>
      </c>
      <c r="C57" s="14">
        <v>256.16199999999998</v>
      </c>
      <c r="D57" s="14">
        <v>279.15099999999995</v>
      </c>
      <c r="F57" s="10">
        <v>189554600</v>
      </c>
      <c r="G57" s="10">
        <v>229449460</v>
      </c>
      <c r="H57" s="10">
        <v>246945648.33333334</v>
      </c>
    </row>
    <row r="58" spans="1:8">
      <c r="A58" s="1">
        <v>43923</v>
      </c>
      <c r="B58" s="14">
        <v>251.83</v>
      </c>
      <c r="C58" s="14">
        <v>256.03399999999999</v>
      </c>
      <c r="D58" s="14">
        <v>276.07800000000003</v>
      </c>
      <c r="F58" s="10">
        <v>177660400</v>
      </c>
      <c r="G58" s="10">
        <v>207474320</v>
      </c>
      <c r="H58" s="10">
        <v>251636978.66666666</v>
      </c>
    </row>
    <row r="59" spans="1:8">
      <c r="A59" s="1">
        <v>43924</v>
      </c>
      <c r="B59" s="14">
        <v>248.19</v>
      </c>
      <c r="C59" s="14">
        <v>254.16</v>
      </c>
      <c r="D59" s="14">
        <v>273.24066666666664</v>
      </c>
      <c r="F59" s="10">
        <v>135561200</v>
      </c>
      <c r="G59" s="10">
        <v>191479840</v>
      </c>
      <c r="H59" s="10">
        <v>255086880</v>
      </c>
    </row>
    <row r="60" spans="1:8">
      <c r="A60" s="1">
        <v>43927</v>
      </c>
      <c r="B60" s="14">
        <v>264.86</v>
      </c>
      <c r="C60" s="14">
        <v>253.11399999999998</v>
      </c>
      <c r="D60" s="14">
        <v>270.39766666666662</v>
      </c>
      <c r="F60" s="10">
        <v>188061200</v>
      </c>
      <c r="G60" s="10">
        <v>173723840</v>
      </c>
      <c r="H60" s="10">
        <v>255812646.66666666</v>
      </c>
    </row>
    <row r="61" spans="1:8">
      <c r="A61" s="1">
        <v>43928</v>
      </c>
      <c r="B61" s="14">
        <v>265.13</v>
      </c>
      <c r="C61" s="14">
        <v>253.75600000000003</v>
      </c>
      <c r="D61" s="14">
        <v>268.47899999999998</v>
      </c>
      <c r="F61" s="10">
        <v>201427200</v>
      </c>
      <c r="G61" s="10">
        <v>177143700</v>
      </c>
      <c r="H61" s="10">
        <v>256711740</v>
      </c>
    </row>
    <row r="62" spans="1:8">
      <c r="A62" s="1">
        <v>43929</v>
      </c>
      <c r="B62" s="14">
        <v>274.02999999999997</v>
      </c>
      <c r="C62" s="14">
        <v>255.23200000000003</v>
      </c>
      <c r="D62" s="14">
        <v>266.89499999999992</v>
      </c>
      <c r="F62" s="10">
        <v>153774500</v>
      </c>
      <c r="G62" s="10">
        <v>178452920</v>
      </c>
      <c r="H62" s="10">
        <v>256128873.33333334</v>
      </c>
    </row>
    <row r="63" spans="1:8">
      <c r="A63" s="1">
        <v>43930</v>
      </c>
      <c r="B63" s="14">
        <v>278.2</v>
      </c>
      <c r="C63" s="14">
        <v>260.80799999999999</v>
      </c>
      <c r="D63" s="14">
        <v>265.64599999999996</v>
      </c>
      <c r="F63" s="10">
        <v>190282700</v>
      </c>
      <c r="G63" s="10">
        <v>171296900</v>
      </c>
      <c r="H63" s="10">
        <v>254762230</v>
      </c>
    </row>
    <row r="64" spans="1:8">
      <c r="A64" s="1">
        <v>43934</v>
      </c>
      <c r="B64" s="14">
        <v>275.66000000000003</v>
      </c>
      <c r="C64" s="14">
        <v>266.08199999999999</v>
      </c>
      <c r="D64" s="14">
        <v>265.00233333333324</v>
      </c>
      <c r="F64" s="10">
        <v>114839100</v>
      </c>
      <c r="G64" s="10">
        <v>173821360</v>
      </c>
      <c r="H64" s="10">
        <v>251626536.66666666</v>
      </c>
    </row>
    <row r="65" spans="1:8">
      <c r="A65" s="1">
        <v>43935</v>
      </c>
      <c r="B65" s="14">
        <v>283.79000000000002</v>
      </c>
      <c r="C65" s="14">
        <v>271.57600000000002</v>
      </c>
      <c r="D65" s="14">
        <v>264.31566666666657</v>
      </c>
      <c r="F65" s="10">
        <v>134143400</v>
      </c>
      <c r="G65" s="10">
        <v>169676940</v>
      </c>
      <c r="H65" s="10">
        <v>242595706.66666666</v>
      </c>
    </row>
    <row r="66" spans="1:8">
      <c r="A66" s="1">
        <v>43936</v>
      </c>
      <c r="B66" s="14">
        <v>277.76</v>
      </c>
      <c r="C66" s="14">
        <v>275.36199999999997</v>
      </c>
      <c r="D66" s="14">
        <v>263.47233333333327</v>
      </c>
      <c r="F66" s="10">
        <v>121775000</v>
      </c>
      <c r="G66" s="10">
        <v>158893380</v>
      </c>
      <c r="H66" s="10">
        <v>239110366.66666666</v>
      </c>
    </row>
    <row r="67" spans="1:8">
      <c r="A67" s="1">
        <v>43937</v>
      </c>
      <c r="B67" s="14">
        <v>279.10000000000002</v>
      </c>
      <c r="C67" s="14">
        <v>277.88800000000003</v>
      </c>
      <c r="D67" s="14">
        <v>262.72299999999996</v>
      </c>
      <c r="F67" s="10">
        <v>131798300</v>
      </c>
      <c r="G67" s="10">
        <v>142962940</v>
      </c>
      <c r="H67" s="10">
        <v>233164896.66666666</v>
      </c>
    </row>
    <row r="68" spans="1:8">
      <c r="A68" s="1">
        <v>43938</v>
      </c>
      <c r="B68" s="14">
        <v>286.64</v>
      </c>
      <c r="C68" s="14">
        <v>278.90200000000004</v>
      </c>
      <c r="D68" s="14">
        <v>261.59766666666667</v>
      </c>
      <c r="F68" s="10">
        <v>146684800</v>
      </c>
      <c r="G68" s="10">
        <v>138567700</v>
      </c>
      <c r="H68" s="10">
        <v>231671060</v>
      </c>
    </row>
    <row r="69" spans="1:8">
      <c r="A69" s="1">
        <v>43941</v>
      </c>
      <c r="B69" s="14">
        <v>281.58999999999997</v>
      </c>
      <c r="C69" s="14">
        <v>280.58999999999997</v>
      </c>
      <c r="D69" s="14">
        <v>261.07033333333334</v>
      </c>
      <c r="F69" s="10">
        <v>100109300</v>
      </c>
      <c r="G69" s="10">
        <v>129848120</v>
      </c>
      <c r="H69" s="10">
        <v>230348326.66666666</v>
      </c>
    </row>
    <row r="70" spans="1:8">
      <c r="A70" s="1">
        <v>43942</v>
      </c>
      <c r="B70" s="14">
        <v>273.04000000000002</v>
      </c>
      <c r="C70" s="14">
        <v>281.77599999999995</v>
      </c>
      <c r="D70" s="14">
        <v>260.54133333333334</v>
      </c>
      <c r="F70" s="10">
        <v>126385700</v>
      </c>
      <c r="G70" s="10">
        <v>126902160</v>
      </c>
      <c r="H70" s="10">
        <v>226063063.33333334</v>
      </c>
    </row>
    <row r="71" spans="1:8">
      <c r="A71" s="1">
        <v>43943</v>
      </c>
      <c r="B71" s="14">
        <v>279.10000000000002</v>
      </c>
      <c r="C71" s="14">
        <v>279.62599999999998</v>
      </c>
      <c r="D71" s="14">
        <v>260.50166666666667</v>
      </c>
      <c r="F71" s="10">
        <v>93524580</v>
      </c>
      <c r="G71" s="10">
        <v>125350620</v>
      </c>
      <c r="H71" s="10">
        <v>219962010</v>
      </c>
    </row>
    <row r="72" spans="1:8">
      <c r="A72" s="1">
        <v>43944</v>
      </c>
      <c r="B72" s="14">
        <v>279.08</v>
      </c>
      <c r="C72" s="14">
        <v>279.89399999999995</v>
      </c>
      <c r="D72" s="14">
        <v>260.19100000000003</v>
      </c>
      <c r="F72" s="10">
        <v>104709700</v>
      </c>
      <c r="G72" s="10">
        <v>119700536</v>
      </c>
      <c r="H72" s="10">
        <v>213864692.66666666</v>
      </c>
    </row>
    <row r="73" spans="1:8">
      <c r="A73" s="1">
        <v>43945</v>
      </c>
      <c r="B73" s="14">
        <v>282.97000000000003</v>
      </c>
      <c r="C73" s="14">
        <v>279.89</v>
      </c>
      <c r="D73" s="14">
        <v>260.34833333333336</v>
      </c>
      <c r="F73" s="10">
        <v>85165950</v>
      </c>
      <c r="G73" s="10">
        <v>114282816</v>
      </c>
      <c r="H73" s="10">
        <v>208807796</v>
      </c>
    </row>
    <row r="74" spans="1:8">
      <c r="A74" s="1">
        <v>43948</v>
      </c>
      <c r="B74" s="14">
        <v>287.05</v>
      </c>
      <c r="C74" s="14">
        <v>279.15600000000001</v>
      </c>
      <c r="D74" s="14">
        <v>261.51033333333339</v>
      </c>
      <c r="F74" s="10">
        <v>77896610</v>
      </c>
      <c r="G74" s="10">
        <v>101979046</v>
      </c>
      <c r="H74" s="10">
        <v>198572637.66666666</v>
      </c>
    </row>
    <row r="75" spans="1:8">
      <c r="A75" s="1">
        <v>43949</v>
      </c>
      <c r="B75" s="14">
        <v>285.73</v>
      </c>
      <c r="C75" s="14">
        <v>280.24799999999999</v>
      </c>
      <c r="D75" s="14">
        <v>262.1013333333334</v>
      </c>
      <c r="F75" s="10">
        <v>105270000</v>
      </c>
      <c r="G75" s="10">
        <v>97536508</v>
      </c>
      <c r="H75" s="10">
        <v>190183654.66666666</v>
      </c>
    </row>
    <row r="76" spans="1:8">
      <c r="A76" s="1">
        <v>43950</v>
      </c>
      <c r="B76" s="14">
        <v>293.20999999999998</v>
      </c>
      <c r="C76" s="14">
        <v>282.786</v>
      </c>
      <c r="D76" s="14">
        <v>263.63066666666674</v>
      </c>
      <c r="F76" s="10">
        <v>118745600</v>
      </c>
      <c r="G76" s="10">
        <v>93313368</v>
      </c>
      <c r="H76" s="10">
        <v>183784654.66666666</v>
      </c>
    </row>
    <row r="77" spans="1:8">
      <c r="A77" s="1">
        <v>43951</v>
      </c>
      <c r="B77" s="14">
        <v>290.48</v>
      </c>
      <c r="C77" s="14">
        <v>285.608</v>
      </c>
      <c r="D77" s="14">
        <v>264.97766666666678</v>
      </c>
      <c r="F77" s="10">
        <v>122901700</v>
      </c>
      <c r="G77" s="10">
        <v>98357572</v>
      </c>
      <c r="H77" s="10">
        <v>179007158</v>
      </c>
    </row>
    <row r="78" spans="1:8">
      <c r="A78" s="1">
        <v>43952</v>
      </c>
      <c r="B78" s="14">
        <v>282.79000000000002</v>
      </c>
      <c r="C78" s="14">
        <v>287.88800000000003</v>
      </c>
      <c r="D78" s="14">
        <v>266.66033333333343</v>
      </c>
      <c r="F78" s="10">
        <v>125180000</v>
      </c>
      <c r="G78" s="10">
        <v>101995972</v>
      </c>
      <c r="H78" s="10">
        <v>172183978</v>
      </c>
    </row>
    <row r="79" spans="1:8">
      <c r="A79" s="1">
        <v>43955</v>
      </c>
      <c r="B79" s="14">
        <v>283.57</v>
      </c>
      <c r="C79" s="14">
        <v>287.85199999999998</v>
      </c>
      <c r="D79" s="14">
        <v>268.06966666666676</v>
      </c>
      <c r="F79" s="10">
        <v>80873210</v>
      </c>
      <c r="G79" s="10">
        <v>109998782</v>
      </c>
      <c r="H79" s="10">
        <v>166712578</v>
      </c>
    </row>
    <row r="80" spans="1:8">
      <c r="A80" s="1">
        <v>43956</v>
      </c>
      <c r="B80" s="14">
        <v>286.19</v>
      </c>
      <c r="C80" s="14">
        <v>287.15600000000001</v>
      </c>
      <c r="D80" s="14">
        <v>269.89533333333338</v>
      </c>
      <c r="F80" s="10">
        <v>79569940</v>
      </c>
      <c r="G80" s="10">
        <v>110594102</v>
      </c>
      <c r="H80" s="10">
        <v>157836391.66666666</v>
      </c>
    </row>
    <row r="81" spans="1:8">
      <c r="A81" s="1">
        <v>43957</v>
      </c>
      <c r="B81" s="14">
        <v>284.25</v>
      </c>
      <c r="C81" s="14">
        <v>287.24799999999999</v>
      </c>
      <c r="D81" s="14">
        <v>272.00333333333339</v>
      </c>
      <c r="F81" s="10">
        <v>73632630</v>
      </c>
      <c r="G81" s="10">
        <v>105454090</v>
      </c>
      <c r="H81" s="10">
        <v>149621216.33333334</v>
      </c>
    </row>
    <row r="82" spans="1:8">
      <c r="A82" s="1">
        <v>43958</v>
      </c>
      <c r="B82" s="14">
        <v>287.68</v>
      </c>
      <c r="C82" s="14">
        <v>285.45600000000002</v>
      </c>
      <c r="D82" s="14">
        <v>273.37333333333333</v>
      </c>
      <c r="F82" s="10">
        <v>75250410</v>
      </c>
      <c r="G82" s="10">
        <v>96431496</v>
      </c>
      <c r="H82" s="10">
        <v>144225820.66666666</v>
      </c>
    </row>
    <row r="83" spans="1:8">
      <c r="A83" s="1">
        <v>43959</v>
      </c>
      <c r="B83" s="14">
        <v>292.44</v>
      </c>
      <c r="C83" s="14">
        <v>284.89600000000002</v>
      </c>
      <c r="D83" s="14">
        <v>274.73633333333333</v>
      </c>
      <c r="F83" s="10">
        <v>76622130</v>
      </c>
      <c r="G83" s="10">
        <v>86901238</v>
      </c>
      <c r="H83" s="10">
        <v>136753157.66666666</v>
      </c>
    </row>
    <row r="84" spans="1:8">
      <c r="A84" s="1">
        <v>43962</v>
      </c>
      <c r="B84" s="14">
        <v>292.5</v>
      </c>
      <c r="C84" s="14">
        <v>286.82600000000002</v>
      </c>
      <c r="D84" s="14">
        <v>275.77766666666673</v>
      </c>
      <c r="F84" s="10">
        <v>79514230</v>
      </c>
      <c r="G84" s="10">
        <v>77189664</v>
      </c>
      <c r="H84" s="10">
        <v>130719468.66666667</v>
      </c>
    </row>
    <row r="85" spans="1:8">
      <c r="A85" s="1">
        <v>43963</v>
      </c>
      <c r="B85" s="14">
        <v>286.67</v>
      </c>
      <c r="C85" s="14">
        <v>288.61200000000002</v>
      </c>
      <c r="D85" s="14">
        <v>277.08033333333333</v>
      </c>
      <c r="F85" s="10">
        <v>95870790</v>
      </c>
      <c r="G85" s="10">
        <v>76917868</v>
      </c>
      <c r="H85" s="10">
        <v>125891903</v>
      </c>
    </row>
    <row r="86" spans="1:8">
      <c r="A86" s="1">
        <v>43964</v>
      </c>
      <c r="B86" s="14">
        <v>281.60000000000002</v>
      </c>
      <c r="C86" s="14">
        <v>288.70800000000003</v>
      </c>
      <c r="D86" s="14">
        <v>277.91433333333333</v>
      </c>
      <c r="F86" s="10">
        <v>144721100</v>
      </c>
      <c r="G86" s="10">
        <v>80178038</v>
      </c>
      <c r="H86" s="10">
        <v>123388866</v>
      </c>
    </row>
    <row r="87" spans="1:8">
      <c r="A87" s="1">
        <v>43965</v>
      </c>
      <c r="B87" s="14">
        <v>284.97000000000003</v>
      </c>
      <c r="C87" s="14">
        <v>288.178</v>
      </c>
      <c r="D87" s="14">
        <v>278.70933333333335</v>
      </c>
      <c r="F87" s="10">
        <v>121977900</v>
      </c>
      <c r="G87" s="10">
        <v>94395732</v>
      </c>
      <c r="H87" s="10">
        <v>121716866</v>
      </c>
    </row>
    <row r="88" spans="1:8">
      <c r="A88" s="1">
        <v>43966</v>
      </c>
      <c r="B88" s="14">
        <v>286.27999999999997</v>
      </c>
      <c r="C88" s="14">
        <v>287.63600000000002</v>
      </c>
      <c r="D88" s="14">
        <v>280.00333333333333</v>
      </c>
      <c r="F88" s="10">
        <v>111146300</v>
      </c>
      <c r="G88" s="10">
        <v>103741230</v>
      </c>
      <c r="H88" s="10">
        <v>119464309.33333333</v>
      </c>
    </row>
    <row r="89" spans="1:8">
      <c r="A89" s="1">
        <v>43969</v>
      </c>
      <c r="B89" s="14">
        <v>295</v>
      </c>
      <c r="C89" s="14">
        <v>286.40400000000005</v>
      </c>
      <c r="D89" s="14">
        <v>281.1516666666667</v>
      </c>
      <c r="F89" s="10">
        <v>120320200</v>
      </c>
      <c r="G89" s="10">
        <v>110646064</v>
      </c>
      <c r="H89" s="10">
        <v>117247172.66666667</v>
      </c>
    </row>
    <row r="90" spans="1:8">
      <c r="A90" s="1">
        <v>43970</v>
      </c>
      <c r="B90" s="14">
        <v>291.97000000000003</v>
      </c>
      <c r="C90" s="14">
        <v>286.904</v>
      </c>
      <c r="D90" s="14">
        <v>282.71200000000005</v>
      </c>
      <c r="F90" s="10">
        <v>95189320</v>
      </c>
      <c r="G90" s="10">
        <v>118807258</v>
      </c>
      <c r="H90" s="10">
        <v>116739139.33333333</v>
      </c>
    </row>
    <row r="91" spans="1:8">
      <c r="A91" s="1">
        <v>43971</v>
      </c>
      <c r="B91" s="14">
        <v>296.93</v>
      </c>
      <c r="C91" s="14">
        <v>287.964</v>
      </c>
      <c r="D91" s="14">
        <v>283.61566666666664</v>
      </c>
      <c r="F91" s="10">
        <v>85861690</v>
      </c>
      <c r="G91" s="10">
        <v>118670964</v>
      </c>
      <c r="H91" s="10">
        <v>113643410</v>
      </c>
    </row>
    <row r="92" spans="1:8">
      <c r="A92" s="1">
        <v>43972</v>
      </c>
      <c r="B92" s="14">
        <v>294.88</v>
      </c>
      <c r="C92" s="14">
        <v>291.03000000000003</v>
      </c>
      <c r="D92" s="14">
        <v>284.6756666666667</v>
      </c>
      <c r="F92" s="10">
        <v>78293930</v>
      </c>
      <c r="G92" s="10">
        <v>106899082</v>
      </c>
      <c r="H92" s="10">
        <v>109791226.33333333</v>
      </c>
    </row>
    <row r="93" spans="1:8">
      <c r="A93" s="1">
        <v>43973</v>
      </c>
      <c r="B93" s="14">
        <v>295.44</v>
      </c>
      <c r="C93" s="14">
        <v>293.012</v>
      </c>
      <c r="D93" s="14">
        <v>285.37066666666664</v>
      </c>
      <c r="F93" s="10">
        <v>63958200</v>
      </c>
      <c r="G93" s="10">
        <v>98162288</v>
      </c>
      <c r="H93" s="10">
        <v>107275207.33333333</v>
      </c>
    </row>
    <row r="94" spans="1:8">
      <c r="A94" s="1">
        <v>43977</v>
      </c>
      <c r="B94" s="14">
        <v>299.08</v>
      </c>
      <c r="C94" s="14">
        <v>294.84400000000005</v>
      </c>
      <c r="D94" s="14">
        <v>285.94533333333334</v>
      </c>
      <c r="F94" s="10">
        <v>88951440</v>
      </c>
      <c r="G94" s="10">
        <v>88724668</v>
      </c>
      <c r="H94" s="10">
        <v>103064390.66666667</v>
      </c>
    </row>
    <row r="95" spans="1:8">
      <c r="A95" s="1">
        <v>43978</v>
      </c>
      <c r="B95" s="14">
        <v>303.52999999999997</v>
      </c>
      <c r="C95" s="14">
        <v>295.65999999999997</v>
      </c>
      <c r="D95" s="14">
        <v>286.726</v>
      </c>
      <c r="F95" s="10">
        <v>104817400</v>
      </c>
      <c r="G95" s="10">
        <v>82450916</v>
      </c>
      <c r="H95" s="10">
        <v>102201468.66666667</v>
      </c>
    </row>
    <row r="96" spans="1:8">
      <c r="A96" s="1">
        <v>43979</v>
      </c>
      <c r="B96" s="14">
        <v>302.97000000000003</v>
      </c>
      <c r="C96" s="14">
        <v>297.97199999999998</v>
      </c>
      <c r="D96" s="14">
        <v>287.38400000000007</v>
      </c>
      <c r="F96" s="10">
        <v>90767810</v>
      </c>
      <c r="G96" s="10">
        <v>84376532</v>
      </c>
      <c r="H96" s="10">
        <v>101223935.33333333</v>
      </c>
    </row>
    <row r="97" spans="1:9">
      <c r="A97" s="1">
        <v>43980</v>
      </c>
      <c r="B97" s="14">
        <v>304.32</v>
      </c>
      <c r="C97" s="14">
        <v>299.17999999999995</v>
      </c>
      <c r="D97" s="14">
        <v>288.22433333333333</v>
      </c>
      <c r="F97" s="10">
        <v>119265700</v>
      </c>
      <c r="G97" s="10">
        <v>85357756</v>
      </c>
      <c r="H97" s="10">
        <v>100190362.33333333</v>
      </c>
    </row>
    <row r="98" spans="1:9">
      <c r="A98" s="1">
        <v>43983</v>
      </c>
      <c r="B98" s="14">
        <v>305.55</v>
      </c>
      <c r="C98" s="14">
        <v>301.06799999999998</v>
      </c>
      <c r="D98" s="14">
        <v>289.06499999999994</v>
      </c>
      <c r="F98" s="10">
        <v>56779840</v>
      </c>
      <c r="G98" s="10">
        <v>93552110</v>
      </c>
      <c r="H98" s="10">
        <v>99772609</v>
      </c>
    </row>
    <row r="99" spans="1:9">
      <c r="A99" s="1">
        <v>43984</v>
      </c>
      <c r="B99" s="14">
        <v>308.08</v>
      </c>
      <c r="C99" s="14">
        <v>303.08999999999997</v>
      </c>
      <c r="D99" s="14">
        <v>289.69533333333334</v>
      </c>
      <c r="F99" s="10">
        <v>74267160</v>
      </c>
      <c r="G99" s="10">
        <v>92116438</v>
      </c>
      <c r="H99" s="10">
        <v>96775777</v>
      </c>
    </row>
    <row r="100" spans="1:9">
      <c r="A100" s="1">
        <v>43985</v>
      </c>
      <c r="B100" s="14">
        <v>312.18</v>
      </c>
      <c r="C100" s="14">
        <v>304.89</v>
      </c>
      <c r="D100" s="14">
        <v>290.57833333333332</v>
      </c>
      <c r="F100" s="10">
        <v>92567570</v>
      </c>
      <c r="G100" s="10">
        <v>89179582</v>
      </c>
      <c r="H100" s="10">
        <v>95914372.333333328</v>
      </c>
    </row>
    <row r="101" spans="1:9">
      <c r="A101" s="1">
        <v>43986</v>
      </c>
      <c r="B101" s="14">
        <v>311.36</v>
      </c>
      <c r="C101" s="14">
        <v>306.62</v>
      </c>
      <c r="D101" s="14">
        <v>291.88300000000004</v>
      </c>
      <c r="F101" s="10">
        <v>75794360</v>
      </c>
      <c r="G101" s="10">
        <v>86729616</v>
      </c>
      <c r="H101" s="10">
        <v>94787101.333333328</v>
      </c>
    </row>
    <row r="102" spans="1:9">
      <c r="A102" s="1">
        <v>43987</v>
      </c>
      <c r="B102" s="14">
        <v>319.33999999999997</v>
      </c>
      <c r="C102" s="14">
        <v>308.29800000000006</v>
      </c>
      <c r="D102" s="14">
        <v>292.95833333333331</v>
      </c>
      <c r="E102" s="14">
        <v>294.95330000000001</v>
      </c>
      <c r="F102" s="10">
        <v>150524700</v>
      </c>
      <c r="G102" s="10">
        <v>83734926</v>
      </c>
      <c r="H102" s="10">
        <v>94196094</v>
      </c>
      <c r="I102" s="10">
        <v>141246306.46464646</v>
      </c>
    </row>
    <row r="103" spans="1:9">
      <c r="A103" s="1">
        <v>43990</v>
      </c>
      <c r="B103" s="14">
        <v>323.2</v>
      </c>
      <c r="C103" s="14">
        <v>311.30200000000002</v>
      </c>
      <c r="D103" s="14">
        <v>294.30033333333336</v>
      </c>
      <c r="E103" s="14">
        <v>294.86720000000003</v>
      </c>
      <c r="F103" s="10">
        <v>73641220</v>
      </c>
      <c r="G103" s="10">
        <v>89986726</v>
      </c>
      <c r="H103" s="10">
        <v>95723260.666666672</v>
      </c>
      <c r="I103" s="10">
        <v>141534512.02020201</v>
      </c>
    </row>
    <row r="104" spans="1:9">
      <c r="A104" s="1">
        <v>43991</v>
      </c>
      <c r="B104" s="14">
        <v>320.79000000000002</v>
      </c>
      <c r="C104" s="14">
        <v>314.83199999999999</v>
      </c>
      <c r="D104" s="14">
        <v>295.64133333333336</v>
      </c>
      <c r="E104" s="14">
        <v>294.82469999999995</v>
      </c>
      <c r="F104" s="10">
        <v>77479230</v>
      </c>
      <c r="G104" s="10">
        <v>93359002</v>
      </c>
      <c r="H104" s="10">
        <v>95339103</v>
      </c>
      <c r="I104" s="10">
        <v>142418232.42424244</v>
      </c>
    </row>
    <row r="105" spans="1:9">
      <c r="A105" s="1">
        <v>43992</v>
      </c>
      <c r="B105" s="14">
        <v>319</v>
      </c>
      <c r="C105" s="14">
        <v>317.37399999999997</v>
      </c>
      <c r="D105" s="14">
        <v>296.76600000000002</v>
      </c>
      <c r="E105" s="14">
        <v>294.75069999999999</v>
      </c>
      <c r="F105" s="10">
        <v>95000770</v>
      </c>
      <c r="G105" s="10">
        <v>94001416</v>
      </c>
      <c r="H105" s="10">
        <v>95325190.333333328</v>
      </c>
      <c r="I105" s="10">
        <v>142434238.6868687</v>
      </c>
    </row>
    <row r="106" spans="1:9">
      <c r="A106" s="1">
        <v>43993</v>
      </c>
      <c r="B106" s="14">
        <v>300.61</v>
      </c>
      <c r="C106" s="14">
        <v>318.738</v>
      </c>
      <c r="D106" s="14">
        <v>297.87500000000006</v>
      </c>
      <c r="E106" s="14">
        <v>294.63149999999996</v>
      </c>
      <c r="F106" s="10">
        <v>209243600</v>
      </c>
      <c r="G106" s="10">
        <v>94488056</v>
      </c>
      <c r="H106" s="10">
        <v>94982882.666666672</v>
      </c>
      <c r="I106" s="10">
        <v>142670894.24242425</v>
      </c>
    </row>
    <row r="107" spans="1:9">
      <c r="A107" s="1">
        <v>43994</v>
      </c>
      <c r="B107" s="14">
        <v>304.20999999999998</v>
      </c>
      <c r="C107" s="14">
        <v>316.58800000000002</v>
      </c>
      <c r="D107" s="14">
        <v>298.12166666666673</v>
      </c>
      <c r="E107" s="14">
        <v>294.31810000000002</v>
      </c>
      <c r="F107" s="10">
        <v>194678900</v>
      </c>
      <c r="G107" s="10">
        <v>121177904</v>
      </c>
      <c r="H107" s="10">
        <v>97999482.666666672</v>
      </c>
      <c r="I107" s="10">
        <v>142662356.36363637</v>
      </c>
    </row>
    <row r="108" spans="1:9">
      <c r="A108" s="1">
        <v>43997</v>
      </c>
      <c r="B108" s="14">
        <v>307.05</v>
      </c>
      <c r="C108" s="14">
        <v>313.56200000000001</v>
      </c>
      <c r="D108" s="14">
        <v>298.57933333333324</v>
      </c>
      <c r="E108" s="14">
        <v>294.04720000000003</v>
      </c>
      <c r="F108" s="10">
        <v>135782700</v>
      </c>
      <c r="G108" s="10">
        <v>130008744</v>
      </c>
      <c r="H108" s="10">
        <v>100392056</v>
      </c>
      <c r="I108" s="10">
        <v>143990651.1111111</v>
      </c>
    </row>
    <row r="109" spans="1:9">
      <c r="A109" s="1">
        <v>43998</v>
      </c>
      <c r="B109" s="14">
        <v>312.95999999999998</v>
      </c>
      <c r="C109" s="14">
        <v>310.33199999999999</v>
      </c>
      <c r="D109" s="14">
        <v>299.38799999999992</v>
      </c>
      <c r="E109" s="14">
        <v>293.80430000000001</v>
      </c>
      <c r="F109" s="10">
        <v>137627500</v>
      </c>
      <c r="G109" s="10">
        <v>142437040</v>
      </c>
      <c r="H109" s="10">
        <v>100745479.33333333</v>
      </c>
      <c r="I109" s="10">
        <v>145463014.74747476</v>
      </c>
    </row>
    <row r="110" spans="1:9">
      <c r="A110" s="1">
        <v>43999</v>
      </c>
      <c r="B110" s="14">
        <v>311.66000000000003</v>
      </c>
      <c r="C110" s="14">
        <v>308.76599999999996</v>
      </c>
      <c r="D110" s="14">
        <v>300.36766666666659</v>
      </c>
      <c r="E110" s="14">
        <v>293.61669999999998</v>
      </c>
      <c r="F110" s="10">
        <v>83398940</v>
      </c>
      <c r="G110" s="10">
        <v>154466694</v>
      </c>
      <c r="H110" s="10">
        <v>102637289</v>
      </c>
      <c r="I110" s="10">
        <v>146309678.4848485</v>
      </c>
    </row>
    <row r="111" spans="1:9">
      <c r="A111" s="1">
        <v>44000</v>
      </c>
      <c r="B111" s="14">
        <v>311.77999999999997</v>
      </c>
      <c r="C111" s="14">
        <v>307.298</v>
      </c>
      <c r="D111" s="14">
        <v>301.21666666666658</v>
      </c>
      <c r="E111" s="14">
        <v>293.44560000000001</v>
      </c>
      <c r="F111" s="10">
        <v>80828660</v>
      </c>
      <c r="G111" s="10">
        <v>152146328</v>
      </c>
      <c r="H111" s="10">
        <v>102764922.33333333</v>
      </c>
      <c r="I111" s="10">
        <v>146815224.54545453</v>
      </c>
    </row>
    <row r="112" spans="1:9">
      <c r="A112" s="1">
        <v>44001</v>
      </c>
      <c r="B112" s="14">
        <v>308.64</v>
      </c>
      <c r="C112" s="14">
        <v>309.53200000000004</v>
      </c>
      <c r="D112" s="14">
        <v>302.1343333333333</v>
      </c>
      <c r="E112" s="14">
        <v>293.32840000000004</v>
      </c>
      <c r="F112" s="10">
        <v>135549600</v>
      </c>
      <c r="G112" s="10">
        <v>126463340</v>
      </c>
      <c r="H112" s="10">
        <v>103004790</v>
      </c>
      <c r="I112" s="10">
        <v>146808522.32323232</v>
      </c>
    </row>
    <row r="113" spans="1:9">
      <c r="A113" s="1">
        <v>44004</v>
      </c>
      <c r="B113" s="14">
        <v>310.62</v>
      </c>
      <c r="C113" s="14">
        <v>310.41800000000001</v>
      </c>
      <c r="D113" s="14">
        <v>302.83299999999997</v>
      </c>
      <c r="E113" s="14">
        <v>293.14589999999998</v>
      </c>
      <c r="F113" s="10">
        <v>74649390</v>
      </c>
      <c r="G113" s="10">
        <v>114637480</v>
      </c>
      <c r="H113" s="10">
        <v>105014763</v>
      </c>
      <c r="I113" s="10">
        <v>146980186.06060606</v>
      </c>
    </row>
    <row r="114" spans="1:9">
      <c r="A114" s="1">
        <v>44005</v>
      </c>
      <c r="B114" s="14">
        <v>312.05</v>
      </c>
      <c r="C114" s="14">
        <v>311.13199999999995</v>
      </c>
      <c r="D114" s="14">
        <v>303.43900000000002</v>
      </c>
      <c r="E114" s="14">
        <v>292.98589999999996</v>
      </c>
      <c r="F114" s="10">
        <v>68471250</v>
      </c>
      <c r="G114" s="10">
        <v>102410818</v>
      </c>
      <c r="H114" s="10">
        <v>104949005</v>
      </c>
      <c r="I114" s="10">
        <v>147803506.36363637</v>
      </c>
    </row>
    <row r="115" spans="1:9">
      <c r="A115" s="1">
        <v>44006</v>
      </c>
      <c r="B115" s="14">
        <v>304.08999999999997</v>
      </c>
      <c r="C115" s="14">
        <v>310.95</v>
      </c>
      <c r="D115" s="14">
        <v>304.09066666666666</v>
      </c>
      <c r="E115" s="14">
        <v>292.82959999999997</v>
      </c>
      <c r="F115" s="10">
        <v>132813500</v>
      </c>
      <c r="G115" s="10">
        <v>88579568</v>
      </c>
      <c r="H115" s="10">
        <v>104580905.66666667</v>
      </c>
      <c r="I115" s="10">
        <v>147794996.76767677</v>
      </c>
    </row>
    <row r="116" spans="1:9">
      <c r="A116" s="1">
        <v>44007</v>
      </c>
      <c r="B116" s="14">
        <v>307.35000000000002</v>
      </c>
      <c r="C116" s="14">
        <v>309.43599999999998</v>
      </c>
      <c r="D116" s="14">
        <v>304.67133333333339</v>
      </c>
      <c r="E116" s="14">
        <v>292.65319999999997</v>
      </c>
      <c r="F116" s="10">
        <v>89467970</v>
      </c>
      <c r="G116" s="10">
        <v>98462480</v>
      </c>
      <c r="H116" s="10">
        <v>105812329.33333333</v>
      </c>
      <c r="I116" s="10">
        <v>147336670</v>
      </c>
    </row>
    <row r="117" spans="1:9">
      <c r="A117" s="1">
        <v>44008</v>
      </c>
      <c r="B117" s="14">
        <v>300.05</v>
      </c>
      <c r="C117" s="14">
        <v>308.55</v>
      </c>
      <c r="D117" s="14">
        <v>305.52966666666663</v>
      </c>
      <c r="E117" s="14">
        <v>292.48549999999994</v>
      </c>
      <c r="F117" s="10">
        <v>127961000</v>
      </c>
      <c r="G117" s="10">
        <v>100190342</v>
      </c>
      <c r="H117" s="10">
        <v>103970558.33333333</v>
      </c>
      <c r="I117" s="10">
        <v>147978803.43434343</v>
      </c>
    </row>
    <row r="118" spans="1:9">
      <c r="A118" s="1">
        <v>44011</v>
      </c>
      <c r="B118" s="14">
        <v>304.45999999999998</v>
      </c>
      <c r="C118" s="14">
        <v>306.83199999999999</v>
      </c>
      <c r="D118" s="14">
        <v>306.03233333333333</v>
      </c>
      <c r="E118" s="14">
        <v>292.19539999999995</v>
      </c>
      <c r="F118" s="10">
        <v>79773260</v>
      </c>
      <c r="G118" s="10">
        <v>98672622</v>
      </c>
      <c r="H118" s="10">
        <v>104169995</v>
      </c>
      <c r="I118" s="10">
        <v>148250467.87878788</v>
      </c>
    </row>
    <row r="119" spans="1:9">
      <c r="A119" s="1">
        <v>44012</v>
      </c>
      <c r="B119" s="14">
        <v>308.36</v>
      </c>
      <c r="C119" s="14">
        <v>305.60000000000002</v>
      </c>
      <c r="D119" s="14">
        <v>306.63833333333326</v>
      </c>
      <c r="E119" s="14">
        <v>291.91139999999996</v>
      </c>
      <c r="F119" s="10">
        <v>113394800</v>
      </c>
      <c r="G119" s="10">
        <v>99697396</v>
      </c>
      <c r="H119" s="10">
        <v>103124227</v>
      </c>
      <c r="I119" s="10">
        <v>148876830</v>
      </c>
    </row>
    <row r="120" spans="1:9">
      <c r="A120" s="1">
        <v>44013</v>
      </c>
      <c r="B120" s="14">
        <v>310.52</v>
      </c>
      <c r="C120" s="14">
        <v>304.86199999999997</v>
      </c>
      <c r="D120" s="14">
        <v>307.08366666666666</v>
      </c>
      <c r="E120" s="14">
        <v>291.65519999999992</v>
      </c>
      <c r="F120" s="10">
        <v>72396540</v>
      </c>
      <c r="G120" s="10">
        <v>108682106</v>
      </c>
      <c r="H120" s="10">
        <v>102893380.33333333</v>
      </c>
      <c r="I120" s="10">
        <v>149173936.76767677</v>
      </c>
    </row>
    <row r="121" spans="1:9">
      <c r="A121" s="1">
        <v>44014</v>
      </c>
      <c r="B121" s="14">
        <v>312.23</v>
      </c>
      <c r="C121" s="14">
        <v>306.14800000000002</v>
      </c>
      <c r="D121" s="14">
        <v>307.70200000000006</v>
      </c>
      <c r="E121" s="14">
        <v>291.43839999999994</v>
      </c>
      <c r="F121" s="10">
        <v>69344220</v>
      </c>
      <c r="G121" s="10">
        <v>96598714</v>
      </c>
      <c r="H121" s="10">
        <v>102133621</v>
      </c>
      <c r="I121" s="10">
        <v>149671465.65656567</v>
      </c>
    </row>
    <row r="122" spans="1:9">
      <c r="A122" s="1">
        <v>44018</v>
      </c>
      <c r="B122" s="14">
        <v>317.05</v>
      </c>
      <c r="C122" s="14">
        <v>307.12399999999997</v>
      </c>
      <c r="D122" s="14">
        <v>308.21200000000005</v>
      </c>
      <c r="E122" s="14">
        <v>291.21389999999997</v>
      </c>
      <c r="F122" s="10">
        <v>61713830</v>
      </c>
      <c r="G122" s="10">
        <v>92573964</v>
      </c>
      <c r="H122" s="10">
        <v>101583038.66666667</v>
      </c>
      <c r="I122" s="10">
        <v>149977794.24242425</v>
      </c>
    </row>
    <row r="123" spans="1:9">
      <c r="A123" s="1">
        <v>44019</v>
      </c>
      <c r="B123" s="14">
        <v>313.77999999999997</v>
      </c>
      <c r="C123" s="14">
        <v>310.524</v>
      </c>
      <c r="D123" s="14">
        <v>308.95100000000002</v>
      </c>
      <c r="E123" s="14">
        <v>291.03179999999998</v>
      </c>
      <c r="F123" s="10">
        <v>82909960</v>
      </c>
      <c r="G123" s="10">
        <v>79324530</v>
      </c>
      <c r="H123" s="10">
        <v>101030368.66666667</v>
      </c>
      <c r="I123" s="10">
        <v>150124053.73737374</v>
      </c>
    </row>
    <row r="124" spans="1:9">
      <c r="A124" s="1">
        <v>44020</v>
      </c>
      <c r="B124" s="14">
        <v>316.18</v>
      </c>
      <c r="C124" s="14">
        <v>312.38800000000003</v>
      </c>
      <c r="D124" s="14">
        <v>309.5623333333333</v>
      </c>
      <c r="E124" s="14">
        <v>290.79539999999992</v>
      </c>
      <c r="F124" s="10">
        <v>54638600</v>
      </c>
      <c r="G124" s="10">
        <v>79951870</v>
      </c>
      <c r="H124" s="10">
        <v>101662094</v>
      </c>
      <c r="I124" s="10">
        <v>150303055.45454547</v>
      </c>
    </row>
    <row r="125" spans="1:9">
      <c r="A125" s="1">
        <v>44021</v>
      </c>
      <c r="B125" s="14">
        <v>314.38</v>
      </c>
      <c r="C125" s="14">
        <v>313.952</v>
      </c>
      <c r="D125" s="14">
        <v>310.13233333333329</v>
      </c>
      <c r="E125" s="14">
        <v>290.58659999999998</v>
      </c>
      <c r="F125" s="10">
        <v>83354160</v>
      </c>
      <c r="G125" s="10">
        <v>68200630</v>
      </c>
      <c r="H125" s="10">
        <v>100518332.66666667</v>
      </c>
      <c r="I125" s="10">
        <v>150590005.35353535</v>
      </c>
    </row>
    <row r="126" spans="1:9">
      <c r="A126" s="1">
        <v>44022</v>
      </c>
      <c r="B126" s="14">
        <v>317.58999999999997</v>
      </c>
      <c r="C126" s="14">
        <v>314.72399999999999</v>
      </c>
      <c r="D126" s="14">
        <v>310.49399999999997</v>
      </c>
      <c r="E126" s="14">
        <v>290.3544</v>
      </c>
      <c r="F126" s="10">
        <v>57550370</v>
      </c>
      <c r="G126" s="10">
        <v>70392154</v>
      </c>
      <c r="H126" s="10">
        <v>99802891.333333328</v>
      </c>
      <c r="I126" s="10">
        <v>150489564.84848484</v>
      </c>
    </row>
    <row r="127" spans="1:9">
      <c r="A127" s="1">
        <v>44025</v>
      </c>
      <c r="B127" s="14">
        <v>314.83999999999997</v>
      </c>
      <c r="C127" s="14">
        <v>315.79599999999994</v>
      </c>
      <c r="D127" s="14">
        <v>310.98133333333334</v>
      </c>
      <c r="E127" s="14">
        <v>290.16299999999995</v>
      </c>
      <c r="F127" s="10">
        <v>102997500</v>
      </c>
      <c r="G127" s="10">
        <v>68033384</v>
      </c>
      <c r="H127" s="10">
        <v>98695643.333333328</v>
      </c>
      <c r="I127" s="10">
        <v>150752308.58585858</v>
      </c>
    </row>
    <row r="128" spans="1:9">
      <c r="A128" s="1">
        <v>44026</v>
      </c>
      <c r="B128" s="14">
        <v>318.92</v>
      </c>
      <c r="C128" s="14">
        <v>315.35399999999998</v>
      </c>
      <c r="D128" s="14">
        <v>311.33200000000005</v>
      </c>
      <c r="E128" s="14">
        <v>289.928</v>
      </c>
      <c r="F128" s="10">
        <v>93656950</v>
      </c>
      <c r="G128" s="10">
        <v>76290118</v>
      </c>
      <c r="H128" s="10">
        <v>98153370</v>
      </c>
      <c r="I128" s="10">
        <v>150840547.77777779</v>
      </c>
    </row>
    <row r="129" spans="1:9">
      <c r="A129" s="1">
        <v>44027</v>
      </c>
      <c r="B129" s="14">
        <v>321.85000000000002</v>
      </c>
      <c r="C129" s="14">
        <v>316.38199999999995</v>
      </c>
      <c r="D129" s="14">
        <v>311.77766666666668</v>
      </c>
      <c r="E129" s="14">
        <v>289.74769999999995</v>
      </c>
      <c r="F129" s="10">
        <v>87196520</v>
      </c>
      <c r="G129" s="10">
        <v>78439516</v>
      </c>
      <c r="H129" s="10">
        <v>99382607</v>
      </c>
      <c r="I129" s="10">
        <v>151131801.71717173</v>
      </c>
    </row>
    <row r="130" spans="1:9">
      <c r="A130" s="1">
        <v>44028</v>
      </c>
      <c r="B130" s="14">
        <v>320.79000000000002</v>
      </c>
      <c r="C130" s="14">
        <v>317.51599999999996</v>
      </c>
      <c r="D130" s="14">
        <v>312.23666666666668</v>
      </c>
      <c r="E130" s="14">
        <v>289.63139999999999</v>
      </c>
      <c r="F130" s="10">
        <v>54622520</v>
      </c>
      <c r="G130" s="10">
        <v>84951100</v>
      </c>
      <c r="H130" s="10">
        <v>99813585.666666672</v>
      </c>
      <c r="I130" s="10">
        <v>150928455.75757575</v>
      </c>
    </row>
    <row r="131" spans="1:9">
      <c r="A131" s="1">
        <v>44029</v>
      </c>
      <c r="B131" s="14">
        <v>321.72000000000003</v>
      </c>
      <c r="C131" s="14">
        <v>318.79799999999994</v>
      </c>
      <c r="D131" s="14">
        <v>312.52366666666671</v>
      </c>
      <c r="E131" s="14">
        <v>289.61509999999993</v>
      </c>
      <c r="F131" s="10">
        <v>62774910</v>
      </c>
      <c r="G131" s="10">
        <v>79204772</v>
      </c>
      <c r="H131" s="10">
        <v>98548750.666666672</v>
      </c>
      <c r="I131" s="10">
        <v>150182073.13131315</v>
      </c>
    </row>
    <row r="132" spans="1:9">
      <c r="A132" s="1">
        <v>44032</v>
      </c>
      <c r="B132" s="14">
        <v>324.32</v>
      </c>
      <c r="C132" s="14">
        <v>319.62400000000002</v>
      </c>
      <c r="D132" s="14">
        <v>312.86899999999997</v>
      </c>
      <c r="E132" s="14">
        <v>289.70579999999995</v>
      </c>
      <c r="F132" s="10">
        <v>56308850</v>
      </c>
      <c r="G132" s="10">
        <v>80249680</v>
      </c>
      <c r="H132" s="10">
        <v>98114769</v>
      </c>
      <c r="I132" s="10">
        <v>148522571.3131313</v>
      </c>
    </row>
    <row r="133" spans="1:9">
      <c r="A133" s="1">
        <v>44033</v>
      </c>
      <c r="B133" s="14">
        <v>325.01</v>
      </c>
      <c r="C133" s="14">
        <v>321.52</v>
      </c>
      <c r="D133" s="14">
        <v>313.03499999999997</v>
      </c>
      <c r="E133" s="14">
        <v>289.83399999999995</v>
      </c>
      <c r="F133" s="10">
        <v>57498970</v>
      </c>
      <c r="G133" s="10">
        <v>70911950</v>
      </c>
      <c r="H133" s="10">
        <v>94974240.666666672</v>
      </c>
      <c r="I133" s="10">
        <v>147189249.19191918</v>
      </c>
    </row>
    <row r="134" spans="1:9">
      <c r="A134" s="1">
        <v>44034</v>
      </c>
      <c r="B134" s="14">
        <v>326.86</v>
      </c>
      <c r="C134" s="14">
        <v>322.738</v>
      </c>
      <c r="D134" s="14">
        <v>313.09533333333331</v>
      </c>
      <c r="E134" s="14">
        <v>290.10899999999992</v>
      </c>
      <c r="F134" s="10">
        <v>57792920</v>
      </c>
      <c r="G134" s="10">
        <v>63680354</v>
      </c>
      <c r="H134" s="10">
        <v>94436165.666666672</v>
      </c>
      <c r="I134" s="10">
        <v>144885767.87878788</v>
      </c>
    </row>
    <row r="135" spans="1:9">
      <c r="A135" s="1">
        <v>44035</v>
      </c>
      <c r="B135" s="14">
        <v>322.95999999999998</v>
      </c>
      <c r="C135" s="14">
        <v>323.73999999999995</v>
      </c>
      <c r="D135" s="14">
        <v>313.29766666666666</v>
      </c>
      <c r="E135" s="14">
        <v>290.41499999999991</v>
      </c>
      <c r="F135" s="10">
        <v>75737990</v>
      </c>
      <c r="G135" s="10">
        <v>57799634</v>
      </c>
      <c r="H135" s="10">
        <v>93779955.333333328</v>
      </c>
      <c r="I135" s="10">
        <v>141569959.49494949</v>
      </c>
    </row>
    <row r="136" spans="1:9">
      <c r="A136" s="1">
        <v>44036</v>
      </c>
      <c r="B136" s="14">
        <v>320.88</v>
      </c>
      <c r="C136" s="14">
        <v>324.17399999999998</v>
      </c>
      <c r="D136" s="14">
        <v>313.42966666666672</v>
      </c>
      <c r="E136" s="14">
        <v>290.55369999999994</v>
      </c>
      <c r="F136" s="10">
        <v>73766600</v>
      </c>
      <c r="G136" s="10">
        <v>62022728</v>
      </c>
      <c r="H136" s="10">
        <v>93137862.666666672</v>
      </c>
      <c r="I136" s="10">
        <v>139742578.8888889</v>
      </c>
    </row>
    <row r="137" spans="1:9">
      <c r="A137" s="1">
        <v>44039</v>
      </c>
      <c r="B137" s="14">
        <v>323.22000000000003</v>
      </c>
      <c r="C137" s="14">
        <v>324.00599999999997</v>
      </c>
      <c r="D137" s="14">
        <v>314.10533333333331</v>
      </c>
      <c r="E137" s="14">
        <v>290.76009999999991</v>
      </c>
      <c r="F137" s="10">
        <v>48292970</v>
      </c>
      <c r="G137" s="10">
        <v>64221066</v>
      </c>
      <c r="H137" s="10">
        <v>88621962.666666672</v>
      </c>
      <c r="I137" s="10">
        <v>137475901.01010102</v>
      </c>
    </row>
    <row r="138" spans="1:9">
      <c r="A138" s="1">
        <v>44040</v>
      </c>
      <c r="B138" s="14">
        <v>321.17</v>
      </c>
      <c r="C138" s="14">
        <v>323.786</v>
      </c>
      <c r="D138" s="14">
        <v>314.73899999999998</v>
      </c>
      <c r="E138" s="14">
        <v>290.86369999999994</v>
      </c>
      <c r="F138" s="10">
        <v>57494980</v>
      </c>
      <c r="G138" s="10">
        <v>62617890</v>
      </c>
      <c r="H138" s="10">
        <v>83742431.666666672</v>
      </c>
      <c r="I138" s="10">
        <v>136437044.44444445</v>
      </c>
    </row>
    <row r="139" spans="1:9">
      <c r="A139" s="1">
        <v>44041</v>
      </c>
      <c r="B139" s="14">
        <v>325.12</v>
      </c>
      <c r="C139" s="14">
        <v>323.01800000000003</v>
      </c>
      <c r="D139" s="14">
        <v>315.20966666666664</v>
      </c>
      <c r="E139" s="14">
        <v>291.05079999999992</v>
      </c>
      <c r="F139" s="10">
        <v>48454160</v>
      </c>
      <c r="G139" s="10">
        <v>62617092</v>
      </c>
      <c r="H139" s="10">
        <v>81132841</v>
      </c>
      <c r="I139" s="10">
        <v>135042359.29292929</v>
      </c>
    </row>
    <row r="140" spans="1:9">
      <c r="A140" s="1">
        <v>44042</v>
      </c>
      <c r="B140" s="14">
        <v>323.95999999999998</v>
      </c>
      <c r="C140" s="14">
        <v>322.66999999999996</v>
      </c>
      <c r="D140" s="14">
        <v>315.61500000000001</v>
      </c>
      <c r="E140" s="14">
        <v>291.3273999999999</v>
      </c>
      <c r="F140" s="10">
        <v>61861710</v>
      </c>
      <c r="G140" s="10">
        <v>60749340</v>
      </c>
      <c r="H140" s="10">
        <v>78160396.333333328</v>
      </c>
      <c r="I140" s="10">
        <v>133313346.96969697</v>
      </c>
    </row>
    <row r="141" spans="1:9">
      <c r="A141" s="1">
        <v>44043</v>
      </c>
      <c r="B141" s="14">
        <v>326.52</v>
      </c>
      <c r="C141" s="14">
        <v>322.87</v>
      </c>
      <c r="D141" s="14">
        <v>316.02500000000003</v>
      </c>
      <c r="E141" s="14">
        <v>291.82469999999989</v>
      </c>
      <c r="F141" s="10">
        <v>85210760</v>
      </c>
      <c r="G141" s="10">
        <v>57974084</v>
      </c>
      <c r="H141" s="10">
        <v>77442488.666666672</v>
      </c>
      <c r="I141" s="10">
        <v>130677355.65656565</v>
      </c>
    </row>
    <row r="142" spans="1:9">
      <c r="A142" s="1">
        <v>44046</v>
      </c>
      <c r="B142" s="14">
        <v>328.79</v>
      </c>
      <c r="C142" s="14">
        <v>323.99799999999999</v>
      </c>
      <c r="D142" s="14">
        <v>316.51633333333331</v>
      </c>
      <c r="E142" s="14">
        <v>292.20569999999987</v>
      </c>
      <c r="F142" s="10">
        <v>53077950</v>
      </c>
      <c r="G142" s="10">
        <v>60262916</v>
      </c>
      <c r="H142" s="10">
        <v>77588558.666666672</v>
      </c>
      <c r="I142" s="10">
        <v>128509856.76767677</v>
      </c>
    </row>
    <row r="143" spans="1:9">
      <c r="A143" s="1">
        <v>44047</v>
      </c>
      <c r="B143" s="14">
        <v>330.06</v>
      </c>
      <c r="C143" s="14">
        <v>325.11199999999997</v>
      </c>
      <c r="D143" s="14">
        <v>317.18800000000005</v>
      </c>
      <c r="E143" s="14">
        <v>292.74999999999989</v>
      </c>
      <c r="F143" s="10">
        <v>41917890</v>
      </c>
      <c r="G143" s="10">
        <v>61219912</v>
      </c>
      <c r="H143" s="10">
        <v>74839503.666666672</v>
      </c>
      <c r="I143" s="10">
        <v>126780504.84848484</v>
      </c>
    </row>
    <row r="144" spans="1:9">
      <c r="A144" s="1">
        <v>44048</v>
      </c>
      <c r="B144" s="14">
        <v>332.11</v>
      </c>
      <c r="C144" s="14">
        <v>326.89</v>
      </c>
      <c r="D144" s="14">
        <v>317.83600000000007</v>
      </c>
      <c r="E144" s="14">
        <v>293.56949999999995</v>
      </c>
      <c r="F144" s="10">
        <v>42866350</v>
      </c>
      <c r="G144" s="10">
        <v>58104494</v>
      </c>
      <c r="H144" s="10">
        <v>73748453.666666672</v>
      </c>
      <c r="I144" s="10">
        <v>123354820.50505051</v>
      </c>
    </row>
    <row r="145" spans="1:9">
      <c r="A145" s="1">
        <v>44049</v>
      </c>
      <c r="B145" s="14">
        <v>334.33</v>
      </c>
      <c r="C145" s="14">
        <v>328.28800000000001</v>
      </c>
      <c r="D145" s="14">
        <v>318.50466666666671</v>
      </c>
      <c r="E145" s="14">
        <v>294.19739999999996</v>
      </c>
      <c r="F145" s="10">
        <v>43679450</v>
      </c>
      <c r="G145" s="10">
        <v>56986932</v>
      </c>
      <c r="H145" s="10">
        <v>72894957</v>
      </c>
      <c r="I145" s="10">
        <v>120449283.03030303</v>
      </c>
    </row>
    <row r="146" spans="1:9">
      <c r="A146" s="1">
        <v>44050</v>
      </c>
      <c r="B146" s="14">
        <v>334.57</v>
      </c>
      <c r="C146" s="14">
        <v>330.36199999999997</v>
      </c>
      <c r="D146" s="14">
        <v>319.51266666666669</v>
      </c>
      <c r="E146" s="14">
        <v>295.14219999999995</v>
      </c>
      <c r="F146" s="10">
        <v>57308270</v>
      </c>
      <c r="G146" s="10">
        <v>53350480</v>
      </c>
      <c r="H146" s="10">
        <v>69923822</v>
      </c>
      <c r="I146" s="10">
        <v>117879852.22222222</v>
      </c>
    </row>
    <row r="147" spans="1:9">
      <c r="A147" s="1">
        <v>44053</v>
      </c>
      <c r="B147" s="14">
        <v>335.57</v>
      </c>
      <c r="C147" s="14">
        <v>331.97199999999998</v>
      </c>
      <c r="D147" s="14">
        <v>320.42</v>
      </c>
      <c r="E147" s="14">
        <v>295.9599</v>
      </c>
      <c r="F147" s="10">
        <v>44282090</v>
      </c>
      <c r="G147" s="10">
        <v>47769982</v>
      </c>
      <c r="H147" s="10">
        <v>68851832</v>
      </c>
      <c r="I147" s="10">
        <v>115673882.02020203</v>
      </c>
    </row>
    <row r="148" spans="1:9">
      <c r="A148" s="1">
        <v>44054</v>
      </c>
      <c r="B148" s="14">
        <v>332.8</v>
      </c>
      <c r="C148" s="14">
        <v>333.32799999999997</v>
      </c>
      <c r="D148" s="14">
        <v>321.60400000000004</v>
      </c>
      <c r="E148" s="14">
        <v>296.91559999999998</v>
      </c>
      <c r="F148" s="10">
        <v>69601090</v>
      </c>
      <c r="G148" s="10">
        <v>46010810</v>
      </c>
      <c r="H148" s="10">
        <v>66062535</v>
      </c>
      <c r="I148" s="10">
        <v>112943691.81818181</v>
      </c>
    </row>
    <row r="149" spans="1:9">
      <c r="A149" s="1">
        <v>44055</v>
      </c>
      <c r="B149" s="14">
        <v>337.44</v>
      </c>
      <c r="C149" s="14">
        <v>333.87599999999998</v>
      </c>
      <c r="D149" s="14">
        <v>322.54866666666663</v>
      </c>
      <c r="E149" s="14">
        <v>297.83849999999995</v>
      </c>
      <c r="F149" s="10">
        <v>53826130</v>
      </c>
      <c r="G149" s="10">
        <v>51547450</v>
      </c>
      <c r="H149" s="10">
        <v>65723462.666666664</v>
      </c>
      <c r="I149" s="10">
        <v>110468541.21212122</v>
      </c>
    </row>
    <row r="150" spans="1:9">
      <c r="A150" s="1">
        <v>44056</v>
      </c>
      <c r="B150" s="14">
        <v>336.83</v>
      </c>
      <c r="C150" s="14">
        <v>334.94200000000001</v>
      </c>
      <c r="D150" s="14">
        <v>323.51800000000003</v>
      </c>
      <c r="E150" s="14">
        <v>298.92489999999992</v>
      </c>
      <c r="F150" s="10">
        <v>41816150</v>
      </c>
      <c r="G150" s="10">
        <v>53739406</v>
      </c>
      <c r="H150" s="10">
        <v>63737840.333333336</v>
      </c>
      <c r="I150" s="10">
        <v>107664927.97979797</v>
      </c>
    </row>
    <row r="151" spans="1:9">
      <c r="A151" s="1">
        <v>44057</v>
      </c>
      <c r="B151" s="14">
        <v>336.84</v>
      </c>
      <c r="C151" s="14">
        <v>335.44200000000001</v>
      </c>
      <c r="D151" s="14">
        <v>324.39500000000004</v>
      </c>
      <c r="E151" s="14">
        <v>300.06369999999993</v>
      </c>
      <c r="F151" s="10">
        <v>47260390</v>
      </c>
      <c r="G151" s="10">
        <v>53366746</v>
      </c>
      <c r="H151" s="10">
        <v>62718494</v>
      </c>
      <c r="I151" s="10">
        <v>104915442.42424242</v>
      </c>
    </row>
    <row r="152" spans="1:9">
      <c r="A152" s="1">
        <v>44060</v>
      </c>
      <c r="B152" s="14">
        <v>337.91</v>
      </c>
      <c r="C152" s="14">
        <v>335.89599999999996</v>
      </c>
      <c r="D152" s="14">
        <v>325.21533333333332</v>
      </c>
      <c r="E152" s="14">
        <v>301.00059999999996</v>
      </c>
      <c r="F152" s="10">
        <v>35480970</v>
      </c>
      <c r="G152" s="10">
        <v>51357170</v>
      </c>
      <c r="H152" s="10">
        <v>61982366.333333336</v>
      </c>
      <c r="I152" s="10">
        <v>102959095.45454545</v>
      </c>
    </row>
    <row r="153" spans="1:9">
      <c r="A153" s="1">
        <v>44061</v>
      </c>
      <c r="B153" s="14">
        <v>338.64</v>
      </c>
      <c r="C153" s="14">
        <v>336.36399999999998</v>
      </c>
      <c r="D153" s="14">
        <v>325.91066666666666</v>
      </c>
      <c r="E153" s="14">
        <v>301.91179999999991</v>
      </c>
      <c r="F153" s="10">
        <v>38733910</v>
      </c>
      <c r="G153" s="10">
        <v>49596946</v>
      </c>
      <c r="H153" s="10">
        <v>61107937.666666664</v>
      </c>
      <c r="I153" s="10">
        <v>100411924.64646465</v>
      </c>
    </row>
    <row r="154" spans="1:9">
      <c r="A154" s="1">
        <v>44062</v>
      </c>
      <c r="B154" s="14">
        <v>337.23</v>
      </c>
      <c r="C154" s="14">
        <v>337.53199999999998</v>
      </c>
      <c r="D154" s="14">
        <v>326.73933333333326</v>
      </c>
      <c r="E154" s="14">
        <v>302.68619999999993</v>
      </c>
      <c r="F154" s="10">
        <v>68054240</v>
      </c>
      <c r="G154" s="10">
        <v>43423510</v>
      </c>
      <c r="H154" s="10">
        <v>59635402.666666664</v>
      </c>
      <c r="I154" s="10">
        <v>98167966.767676771</v>
      </c>
    </row>
    <row r="155" spans="1:9">
      <c r="A155" s="1">
        <v>44063</v>
      </c>
      <c r="B155" s="14">
        <v>338.28</v>
      </c>
      <c r="C155" s="14">
        <v>337.48999999999995</v>
      </c>
      <c r="D155" s="14">
        <v>327.44099999999997</v>
      </c>
      <c r="E155" s="14">
        <v>303.52429999999993</v>
      </c>
      <c r="F155" s="10">
        <v>42207830</v>
      </c>
      <c r="G155" s="10">
        <v>46269132</v>
      </c>
      <c r="H155" s="10">
        <v>60082590.666666664</v>
      </c>
      <c r="I155" s="10">
        <v>96293145.656565651</v>
      </c>
    </row>
    <row r="156" spans="1:9">
      <c r="A156" s="1">
        <v>44064</v>
      </c>
      <c r="B156" s="14">
        <v>339.48</v>
      </c>
      <c r="C156" s="14">
        <v>337.78</v>
      </c>
      <c r="D156" s="14">
        <v>328.2376666666666</v>
      </c>
      <c r="E156" s="14">
        <v>304.29059999999993</v>
      </c>
      <c r="F156" s="10">
        <v>55106630</v>
      </c>
      <c r="G156" s="10">
        <v>46347468</v>
      </c>
      <c r="H156" s="10">
        <v>58711046.333333336</v>
      </c>
      <c r="I156" s="10">
        <v>95253674.343434349</v>
      </c>
    </row>
    <row r="157" spans="1:9">
      <c r="A157" s="1">
        <v>44067</v>
      </c>
      <c r="B157" s="14">
        <v>342.92</v>
      </c>
      <c r="C157" s="14">
        <v>338.30799999999999</v>
      </c>
      <c r="D157" s="14">
        <v>328.96733333333327</v>
      </c>
      <c r="E157" s="14">
        <v>305.10789999999992</v>
      </c>
      <c r="F157" s="10">
        <v>48588660</v>
      </c>
      <c r="G157" s="10">
        <v>47916716</v>
      </c>
      <c r="H157" s="10">
        <v>58629588.333333336</v>
      </c>
      <c r="I157" s="10">
        <v>93711520.101010099</v>
      </c>
    </row>
    <row r="158" spans="1:9">
      <c r="A158" s="1">
        <v>44068</v>
      </c>
      <c r="B158" s="14">
        <v>344.12</v>
      </c>
      <c r="C158" s="14">
        <v>339.31000000000006</v>
      </c>
      <c r="D158" s="14">
        <v>329.90333333333331</v>
      </c>
      <c r="E158" s="14">
        <v>306.07559999999995</v>
      </c>
      <c r="F158" s="10">
        <v>38463380</v>
      </c>
      <c r="G158" s="10">
        <v>50538254</v>
      </c>
      <c r="H158" s="10">
        <v>56815960.333333336</v>
      </c>
      <c r="I158" s="10">
        <v>92353459.797979802</v>
      </c>
    </row>
    <row r="159" spans="1:9">
      <c r="A159" s="1">
        <v>44069</v>
      </c>
      <c r="B159" s="14">
        <v>347.57</v>
      </c>
      <c r="C159" s="14">
        <v>340.40600000000006</v>
      </c>
      <c r="D159" s="14">
        <v>330.7433333333334</v>
      </c>
      <c r="E159" s="14">
        <v>306.99849999999992</v>
      </c>
      <c r="F159" s="10">
        <v>50790240</v>
      </c>
      <c r="G159" s="10">
        <v>50484148</v>
      </c>
      <c r="H159" s="10">
        <v>54976174.666666664</v>
      </c>
      <c r="I159" s="10">
        <v>91049704.848484844</v>
      </c>
    </row>
    <row r="160" spans="1:9">
      <c r="A160" s="1">
        <v>44070</v>
      </c>
      <c r="B160" s="14">
        <v>348.33</v>
      </c>
      <c r="C160" s="14">
        <v>342.47400000000005</v>
      </c>
      <c r="D160" s="14">
        <v>331.60066666666665</v>
      </c>
      <c r="E160" s="14">
        <v>307.99229999999989</v>
      </c>
      <c r="F160" s="10">
        <v>58034140</v>
      </c>
      <c r="G160" s="10">
        <v>47031348</v>
      </c>
      <c r="H160" s="10">
        <v>53762632</v>
      </c>
      <c r="I160" s="10">
        <v>90068918.787878782</v>
      </c>
    </row>
    <row r="161" spans="1:9">
      <c r="A161" s="1">
        <v>44071</v>
      </c>
      <c r="B161" s="14">
        <v>350.58</v>
      </c>
      <c r="C161" s="14">
        <v>344.48399999999998</v>
      </c>
      <c r="D161" s="14">
        <v>332.51866666666666</v>
      </c>
      <c r="E161" s="14">
        <v>308.82699999999994</v>
      </c>
      <c r="F161" s="10">
        <v>48588940</v>
      </c>
      <c r="G161" s="10">
        <v>50196610</v>
      </c>
      <c r="H161" s="10">
        <v>53876352.666666664</v>
      </c>
      <c r="I161" s="10">
        <v>88682343.434343427</v>
      </c>
    </row>
    <row r="162" spans="1:9">
      <c r="A162" s="1">
        <v>44074</v>
      </c>
      <c r="B162" s="14">
        <v>349.31</v>
      </c>
      <c r="C162" s="14">
        <v>346.70399999999995</v>
      </c>
      <c r="D162" s="14">
        <v>333.48066666666665</v>
      </c>
      <c r="E162" s="14">
        <v>309.68149999999997</v>
      </c>
      <c r="F162" s="10">
        <v>66099180</v>
      </c>
      <c r="G162" s="10">
        <v>48893072</v>
      </c>
      <c r="H162" s="10">
        <v>53403487</v>
      </c>
      <c r="I162" s="10">
        <v>87233928.686868683</v>
      </c>
    </row>
    <row r="163" spans="1:9">
      <c r="A163" s="1">
        <v>44075</v>
      </c>
      <c r="B163" s="14">
        <v>352.6</v>
      </c>
      <c r="C163" s="14">
        <v>347.98199999999997</v>
      </c>
      <c r="D163" s="14">
        <v>334.31366666666668</v>
      </c>
      <c r="E163" s="14">
        <v>310.43429999999995</v>
      </c>
      <c r="F163" s="10">
        <v>54999330</v>
      </c>
      <c r="G163" s="10">
        <v>52395176</v>
      </c>
      <c r="H163" s="10">
        <v>53729831.333333336</v>
      </c>
      <c r="I163" s="10">
        <v>86171448.282828286</v>
      </c>
    </row>
    <row r="164" spans="1:9">
      <c r="A164" s="1">
        <v>44076</v>
      </c>
      <c r="B164" s="14">
        <v>357.7</v>
      </c>
      <c r="C164" s="14">
        <v>349.678</v>
      </c>
      <c r="D164" s="14">
        <v>335.23333333333335</v>
      </c>
      <c r="E164" s="14">
        <v>311.17829999999992</v>
      </c>
      <c r="F164" s="10">
        <v>69540040</v>
      </c>
      <c r="G164" s="10">
        <v>55702366</v>
      </c>
      <c r="H164" s="10">
        <v>53646510</v>
      </c>
      <c r="I164" s="10">
        <v>84917069.292929292</v>
      </c>
    </row>
    <row r="165" spans="1:9">
      <c r="A165" s="1">
        <v>44077</v>
      </c>
      <c r="B165" s="14">
        <v>345.39</v>
      </c>
      <c r="C165" s="14">
        <v>351.70400000000006</v>
      </c>
      <c r="D165" s="14">
        <v>336.26133333333343</v>
      </c>
      <c r="E165" s="14">
        <v>311.99869999999993</v>
      </c>
      <c r="F165" s="10">
        <v>148011100</v>
      </c>
      <c r="G165" s="10">
        <v>59452326</v>
      </c>
      <c r="H165" s="10">
        <v>54038080.666666664</v>
      </c>
      <c r="I165" s="10">
        <v>84312627.171717167</v>
      </c>
    </row>
    <row r="166" spans="1:9">
      <c r="A166" s="1">
        <v>44078</v>
      </c>
      <c r="B166" s="14">
        <v>342.57</v>
      </c>
      <c r="C166" s="14">
        <v>351.11599999999999</v>
      </c>
      <c r="D166" s="14">
        <v>337.00900000000001</v>
      </c>
      <c r="E166" s="14">
        <v>312.61469999999997</v>
      </c>
      <c r="F166" s="10">
        <v>139156300</v>
      </c>
      <c r="G166" s="10">
        <v>77447718</v>
      </c>
      <c r="H166" s="10">
        <v>56447184.333333336</v>
      </c>
      <c r="I166" s="10">
        <v>83660067.979797974</v>
      </c>
    </row>
    <row r="167" spans="1:9">
      <c r="A167" s="1">
        <v>44082</v>
      </c>
      <c r="B167" s="14">
        <v>333.21</v>
      </c>
      <c r="C167" s="14">
        <v>349.51400000000001</v>
      </c>
      <c r="D167" s="14">
        <v>337.73200000000003</v>
      </c>
      <c r="E167" s="14">
        <v>313.26279999999997</v>
      </c>
      <c r="F167" s="10">
        <v>114465300</v>
      </c>
      <c r="G167" s="10">
        <v>95561190</v>
      </c>
      <c r="H167" s="10">
        <v>58626841</v>
      </c>
      <c r="I167" s="10">
        <v>83925079.090909094</v>
      </c>
    </row>
    <row r="168" spans="1:9">
      <c r="A168" s="1">
        <v>44083</v>
      </c>
      <c r="B168" s="14">
        <v>339.79</v>
      </c>
      <c r="C168" s="14">
        <v>346.29399999999998</v>
      </c>
      <c r="D168" s="14">
        <v>338.065</v>
      </c>
      <c r="E168" s="14">
        <v>313.80389999999994</v>
      </c>
      <c r="F168" s="10">
        <v>91462290</v>
      </c>
      <c r="G168" s="10">
        <v>105234414</v>
      </c>
      <c r="H168" s="10">
        <v>60832585.333333336</v>
      </c>
      <c r="I168" s="10">
        <v>83999402.323232323</v>
      </c>
    </row>
    <row r="169" spans="1:9">
      <c r="A169" s="1">
        <v>44084</v>
      </c>
      <c r="B169" s="14">
        <v>333.89</v>
      </c>
      <c r="C169" s="14">
        <v>343.73199999999997</v>
      </c>
      <c r="D169" s="14">
        <v>338.68566666666669</v>
      </c>
      <c r="E169" s="14">
        <v>314.33539999999999</v>
      </c>
      <c r="F169" s="10">
        <v>90569550</v>
      </c>
      <c r="G169" s="10">
        <v>112527006</v>
      </c>
      <c r="H169" s="10">
        <v>61964829</v>
      </c>
      <c r="I169" s="10">
        <v>83673952.828282833</v>
      </c>
    </row>
    <row r="170" spans="1:9">
      <c r="A170" s="1">
        <v>44085</v>
      </c>
      <c r="B170" s="14">
        <v>334.06</v>
      </c>
      <c r="C170" s="14">
        <v>338.96999999999997</v>
      </c>
      <c r="D170" s="14">
        <v>338.97800000000001</v>
      </c>
      <c r="E170" s="14">
        <v>314.85839999999996</v>
      </c>
      <c r="F170" s="10">
        <v>84680190</v>
      </c>
      <c r="G170" s="10">
        <v>116732908</v>
      </c>
      <c r="H170" s="10">
        <v>63368675.333333336</v>
      </c>
      <c r="I170" s="10">
        <v>83586609.292929292</v>
      </c>
    </row>
    <row r="171" spans="1:9">
      <c r="A171" s="1">
        <v>44088</v>
      </c>
      <c r="B171" s="14">
        <v>338.46</v>
      </c>
      <c r="C171" s="14">
        <v>336.70400000000001</v>
      </c>
      <c r="D171" s="14">
        <v>339.3146666666666</v>
      </c>
      <c r="E171" s="14">
        <v>315.46859999999998</v>
      </c>
      <c r="F171" s="10">
        <v>65605690</v>
      </c>
      <c r="G171" s="10">
        <v>104066726</v>
      </c>
      <c r="H171" s="10">
        <v>64129291.333333336</v>
      </c>
      <c r="I171" s="10">
        <v>83224830</v>
      </c>
    </row>
    <row r="172" spans="1:9">
      <c r="A172" s="1">
        <v>44089</v>
      </c>
      <c r="B172" s="14">
        <v>340.17</v>
      </c>
      <c r="C172" s="14">
        <v>335.88200000000001</v>
      </c>
      <c r="D172" s="14">
        <v>339.71266666666656</v>
      </c>
      <c r="E172" s="14">
        <v>316.06219999999996</v>
      </c>
      <c r="F172" s="10">
        <v>52920860</v>
      </c>
      <c r="G172" s="10">
        <v>89356604</v>
      </c>
      <c r="H172" s="10">
        <v>63475789</v>
      </c>
      <c r="I172" s="10">
        <v>83135492.727272734</v>
      </c>
    </row>
    <row r="173" spans="1:9">
      <c r="A173" s="1">
        <v>44090</v>
      </c>
      <c r="B173" s="14">
        <v>338.82</v>
      </c>
      <c r="C173" s="14">
        <v>337.274</v>
      </c>
      <c r="D173" s="14">
        <v>340.09199999999993</v>
      </c>
      <c r="E173" s="14">
        <v>316.67309999999992</v>
      </c>
      <c r="F173" s="10">
        <v>82211260</v>
      </c>
      <c r="G173" s="10">
        <v>77047716</v>
      </c>
      <c r="H173" s="10">
        <v>63470552.666666664</v>
      </c>
      <c r="I173" s="10">
        <v>82740502.727272734</v>
      </c>
    </row>
    <row r="174" spans="1:9">
      <c r="A174" s="1">
        <v>44091</v>
      </c>
      <c r="B174" s="14">
        <v>335.84</v>
      </c>
      <c r="C174" s="14">
        <v>337.08000000000004</v>
      </c>
      <c r="D174" s="14">
        <v>340.38399999999996</v>
      </c>
      <c r="E174" s="14">
        <v>317.23159999999996</v>
      </c>
      <c r="F174" s="10">
        <v>91523340</v>
      </c>
      <c r="G174" s="10">
        <v>75197510</v>
      </c>
      <c r="H174" s="10">
        <v>64813665</v>
      </c>
      <c r="I174" s="10">
        <v>82414794.747474745</v>
      </c>
    </row>
    <row r="175" spans="1:9">
      <c r="A175" s="1">
        <v>44092</v>
      </c>
      <c r="B175" s="14">
        <v>330.65</v>
      </c>
      <c r="C175" s="14">
        <v>337.46999999999997</v>
      </c>
      <c r="D175" s="14">
        <v>340.50833333333327</v>
      </c>
      <c r="E175" s="14">
        <v>317.71949999999998</v>
      </c>
      <c r="F175" s="10">
        <v>105877900</v>
      </c>
      <c r="G175" s="10">
        <v>75388268</v>
      </c>
      <c r="H175" s="10">
        <v>66435564.666666664</v>
      </c>
      <c r="I175" s="10">
        <v>82458377.070707068</v>
      </c>
    </row>
    <row r="176" spans="1:9">
      <c r="A176" s="1">
        <v>44095</v>
      </c>
      <c r="B176" s="14">
        <v>326.97000000000003</v>
      </c>
      <c r="C176" s="14">
        <v>336.78800000000001</v>
      </c>
      <c r="D176" s="14">
        <v>340.38566666666662</v>
      </c>
      <c r="E176" s="14">
        <v>318.1687</v>
      </c>
      <c r="F176" s="10">
        <v>99450830</v>
      </c>
      <c r="G176" s="10">
        <v>79627810</v>
      </c>
      <c r="H176" s="10">
        <v>68508846.333333328</v>
      </c>
      <c r="I176" s="10">
        <v>82319521.919191912</v>
      </c>
    </row>
    <row r="177" spans="1:9">
      <c r="A177" s="1">
        <v>44096</v>
      </c>
      <c r="B177" s="14">
        <v>330.3</v>
      </c>
      <c r="C177" s="14">
        <v>334.49</v>
      </c>
      <c r="D177" s="14">
        <v>340.13233333333329</v>
      </c>
      <c r="E177" s="14">
        <v>318.50629999999995</v>
      </c>
      <c r="F177" s="10">
        <v>63612110</v>
      </c>
      <c r="G177" s="10">
        <v>86396838</v>
      </c>
      <c r="H177" s="10">
        <v>69913598.333333328</v>
      </c>
      <c r="I177" s="10">
        <v>82189545.151515156</v>
      </c>
    </row>
    <row r="178" spans="1:9">
      <c r="A178" s="1">
        <v>44097</v>
      </c>
      <c r="B178" s="14">
        <v>322.64</v>
      </c>
      <c r="C178" s="14">
        <v>332.51599999999996</v>
      </c>
      <c r="D178" s="14">
        <v>339.95666666666665</v>
      </c>
      <c r="E178" s="14">
        <v>318.90449999999993</v>
      </c>
      <c r="F178" s="10">
        <v>93112240</v>
      </c>
      <c r="G178" s="10">
        <v>88535088</v>
      </c>
      <c r="H178" s="10">
        <v>70557932.333333328</v>
      </c>
      <c r="I178" s="10">
        <v>81952667.676767677</v>
      </c>
    </row>
    <row r="179" spans="1:9">
      <c r="A179" s="1">
        <v>44098</v>
      </c>
      <c r="B179" s="14">
        <v>323.5</v>
      </c>
      <c r="C179" s="14">
        <v>329.28000000000003</v>
      </c>
      <c r="D179" s="14">
        <v>339.61799999999999</v>
      </c>
      <c r="E179" s="14">
        <v>319.30299999999994</v>
      </c>
      <c r="F179" s="10">
        <v>76681330</v>
      </c>
      <c r="G179" s="10">
        <v>90715284</v>
      </c>
      <c r="H179" s="10">
        <v>71341637.333333328</v>
      </c>
      <c r="I179" s="10">
        <v>81330769.797979802</v>
      </c>
    </row>
    <row r="180" spans="1:9">
      <c r="A180" s="1">
        <v>44099</v>
      </c>
      <c r="B180" s="14">
        <v>328.73</v>
      </c>
      <c r="C180" s="14">
        <v>326.81200000000001</v>
      </c>
      <c r="D180" s="14">
        <v>339.15333333333336</v>
      </c>
      <c r="E180" s="14">
        <v>319.70229999999998</v>
      </c>
      <c r="F180" s="10">
        <v>71069430</v>
      </c>
      <c r="G180" s="10">
        <v>87746882</v>
      </c>
      <c r="H180" s="10">
        <v>72103477.333333328</v>
      </c>
      <c r="I180" s="10">
        <v>81454396.36363636</v>
      </c>
    </row>
    <row r="181" spans="1:9">
      <c r="A181" s="1">
        <v>44102</v>
      </c>
      <c r="B181" s="14">
        <v>334.19</v>
      </c>
      <c r="C181" s="14">
        <v>326.428</v>
      </c>
      <c r="D181" s="14">
        <v>338.88333333333327</v>
      </c>
      <c r="E181" s="14">
        <v>320.12769999999995</v>
      </c>
      <c r="F181" s="10">
        <v>64584610</v>
      </c>
      <c r="G181" s="10">
        <v>80785188</v>
      </c>
      <c r="H181" s="10">
        <v>73078586.666666672</v>
      </c>
      <c r="I181" s="10">
        <v>81425218.484848484</v>
      </c>
    </row>
    <row r="182" spans="1:9">
      <c r="A182" s="1">
        <v>44103</v>
      </c>
      <c r="B182" s="14">
        <v>332.37</v>
      </c>
      <c r="C182" s="14">
        <v>327.87200000000001</v>
      </c>
      <c r="D182" s="14">
        <v>338.79499999999996</v>
      </c>
      <c r="E182" s="14">
        <v>320.62709999999993</v>
      </c>
      <c r="F182" s="10">
        <v>51531590</v>
      </c>
      <c r="G182" s="10">
        <v>73811944</v>
      </c>
      <c r="H182" s="10">
        <v>73656060.666666672</v>
      </c>
      <c r="I182" s="10">
        <v>81399327.575757578</v>
      </c>
    </row>
    <row r="183" spans="1:9">
      <c r="A183" s="1">
        <v>44104</v>
      </c>
      <c r="B183" s="14">
        <v>334.89</v>
      </c>
      <c r="C183" s="14">
        <v>328.28599999999994</v>
      </c>
      <c r="D183" s="14">
        <v>338.61033333333336</v>
      </c>
      <c r="E183" s="14">
        <v>321.07399999999996</v>
      </c>
      <c r="F183" s="10">
        <v>104081100</v>
      </c>
      <c r="G183" s="10">
        <v>71395840</v>
      </c>
      <c r="H183" s="10">
        <v>74191081.333333328</v>
      </c>
      <c r="I183" s="10">
        <v>81291592.222222224</v>
      </c>
    </row>
    <row r="184" spans="1:9">
      <c r="A184" s="1">
        <v>44105</v>
      </c>
      <c r="B184" s="14">
        <v>337.04</v>
      </c>
      <c r="C184" s="14">
        <v>330.73599999999999</v>
      </c>
      <c r="D184" s="14">
        <v>338.48533333333336</v>
      </c>
      <c r="E184" s="14">
        <v>321.49849999999992</v>
      </c>
      <c r="F184" s="10">
        <v>88698750</v>
      </c>
      <c r="G184" s="10">
        <v>73589612</v>
      </c>
      <c r="H184" s="10">
        <v>76369321</v>
      </c>
      <c r="I184" s="10">
        <v>81038152.424242422</v>
      </c>
    </row>
    <row r="185" spans="1:9">
      <c r="A185" s="1">
        <v>44106</v>
      </c>
      <c r="B185" s="14">
        <v>333.84</v>
      </c>
      <c r="C185" s="14">
        <v>333.44400000000002</v>
      </c>
      <c r="D185" s="14">
        <v>338.4790000000001</v>
      </c>
      <c r="E185" s="14">
        <v>321.94389999999993</v>
      </c>
      <c r="F185" s="10">
        <v>89431110</v>
      </c>
      <c r="G185" s="10">
        <v>75993096</v>
      </c>
      <c r="H185" s="10">
        <v>77057471.333333328</v>
      </c>
      <c r="I185" s="10">
        <v>81286302.62626262</v>
      </c>
    </row>
    <row r="186" spans="1:9">
      <c r="A186" s="1">
        <v>44109</v>
      </c>
      <c r="B186" s="14">
        <v>339.76</v>
      </c>
      <c r="C186" s="14">
        <v>334.46600000000001</v>
      </c>
      <c r="D186" s="14">
        <v>338.33100000000007</v>
      </c>
      <c r="E186" s="14">
        <v>322.41559999999993</v>
      </c>
      <c r="F186" s="10">
        <v>45713110</v>
      </c>
      <c r="G186" s="10">
        <v>79665432</v>
      </c>
      <c r="H186" s="10">
        <v>78631580.666666672</v>
      </c>
      <c r="I186" s="10">
        <v>81213857.777777776</v>
      </c>
    </row>
    <row r="187" spans="1:9">
      <c r="A187" s="1">
        <v>44110</v>
      </c>
      <c r="B187" s="14">
        <v>334.93</v>
      </c>
      <c r="C187" s="14">
        <v>335.58</v>
      </c>
      <c r="D187" s="14">
        <v>338.34033333333343</v>
      </c>
      <c r="E187" s="14">
        <v>322.99719999999996</v>
      </c>
      <c r="F187" s="10">
        <v>90128880</v>
      </c>
      <c r="G187" s="10">
        <v>75891132</v>
      </c>
      <c r="H187" s="10">
        <v>78318463.333333328</v>
      </c>
      <c r="I187" s="10">
        <v>80655373.030303031</v>
      </c>
    </row>
    <row r="188" spans="1:9">
      <c r="A188" s="1">
        <v>44111</v>
      </c>
      <c r="B188" s="14">
        <v>340.76</v>
      </c>
      <c r="C188" s="14">
        <v>336.09199999999998</v>
      </c>
      <c r="D188" s="14">
        <v>338.07400000000001</v>
      </c>
      <c r="E188" s="14">
        <v>323.49679999999995</v>
      </c>
      <c r="F188" s="10">
        <v>56999600</v>
      </c>
      <c r="G188" s="10">
        <v>83610590</v>
      </c>
      <c r="H188" s="10">
        <v>79703137.333333328</v>
      </c>
      <c r="I188" s="10">
        <v>79885021.616161615</v>
      </c>
    </row>
    <row r="189" spans="1:9">
      <c r="A189" s="1">
        <v>44112</v>
      </c>
      <c r="B189" s="14">
        <v>343.78</v>
      </c>
      <c r="C189" s="14">
        <v>337.26599999999996</v>
      </c>
      <c r="D189" s="14">
        <v>337.96200000000005</v>
      </c>
      <c r="E189" s="14">
        <v>324.0415999999999</v>
      </c>
      <c r="F189" s="10">
        <v>45242480</v>
      </c>
      <c r="G189" s="10">
        <v>74194290</v>
      </c>
      <c r="H189" s="10">
        <v>80321011.333333328</v>
      </c>
      <c r="I189" s="10">
        <v>79672724.444444448</v>
      </c>
    </row>
    <row r="190" spans="1:9">
      <c r="A190" s="1">
        <v>44113</v>
      </c>
      <c r="B190" s="14">
        <v>346.85</v>
      </c>
      <c r="C190" s="14">
        <v>338.61399999999998</v>
      </c>
      <c r="D190" s="14">
        <v>337.83566666666673</v>
      </c>
      <c r="E190" s="14">
        <v>324.5293999999999</v>
      </c>
      <c r="F190" s="10">
        <v>59528610</v>
      </c>
      <c r="G190" s="10">
        <v>65503036</v>
      </c>
      <c r="H190" s="10">
        <v>80136086</v>
      </c>
      <c r="I190" s="10">
        <v>79033122.424242422</v>
      </c>
    </row>
    <row r="191" spans="1:9">
      <c r="A191" s="1">
        <v>44116</v>
      </c>
      <c r="B191" s="14">
        <v>352.43</v>
      </c>
      <c r="C191" s="14">
        <v>341.21600000000001</v>
      </c>
      <c r="D191" s="14">
        <v>337.7863333333334</v>
      </c>
      <c r="E191" s="14">
        <v>325.07819999999992</v>
      </c>
      <c r="F191" s="10">
        <v>80388530</v>
      </c>
      <c r="G191" s="10">
        <v>59522536</v>
      </c>
      <c r="H191" s="10">
        <v>80185901.666666672</v>
      </c>
      <c r="I191" s="10">
        <v>78528608.888888896</v>
      </c>
    </row>
    <row r="192" spans="1:9">
      <c r="A192" s="1">
        <v>44117</v>
      </c>
      <c r="B192" s="14">
        <v>350.13</v>
      </c>
      <c r="C192" s="14">
        <v>343.75000000000006</v>
      </c>
      <c r="D192" s="14">
        <v>337.84800000000007</v>
      </c>
      <c r="E192" s="14">
        <v>325.63319999999987</v>
      </c>
      <c r="F192" s="10">
        <v>73255510</v>
      </c>
      <c r="G192" s="10">
        <v>66457620</v>
      </c>
      <c r="H192" s="10">
        <v>81245888</v>
      </c>
      <c r="I192" s="10">
        <v>78262618.181818187</v>
      </c>
    </row>
    <row r="193" spans="1:9">
      <c r="A193" s="1">
        <v>44118</v>
      </c>
      <c r="B193" s="14">
        <v>347.93</v>
      </c>
      <c r="C193" s="14">
        <v>346.78999999999996</v>
      </c>
      <c r="D193" s="14">
        <v>337.8753333333334</v>
      </c>
      <c r="E193" s="14">
        <v>326.18569999999994</v>
      </c>
      <c r="F193" s="10">
        <v>57958750</v>
      </c>
      <c r="G193" s="10">
        <v>63082946</v>
      </c>
      <c r="H193" s="10">
        <v>81484432.333333328</v>
      </c>
      <c r="I193" s="10">
        <v>78283775.75757575</v>
      </c>
    </row>
    <row r="194" spans="1:9">
      <c r="A194" s="1">
        <v>44119</v>
      </c>
      <c r="B194" s="14">
        <v>347.5</v>
      </c>
      <c r="C194" s="14">
        <v>348.22400000000005</v>
      </c>
      <c r="D194" s="14">
        <v>337.71966666666674</v>
      </c>
      <c r="E194" s="14">
        <v>326.71059999999989</v>
      </c>
      <c r="F194" s="10">
        <v>60357660</v>
      </c>
      <c r="G194" s="10">
        <v>63274776</v>
      </c>
      <c r="H194" s="10">
        <v>81583079.666666672</v>
      </c>
      <c r="I194" s="10">
        <v>78377687.979797974</v>
      </c>
    </row>
    <row r="195" spans="1:9">
      <c r="A195" s="1">
        <v>44120</v>
      </c>
      <c r="B195" s="14">
        <v>347.29</v>
      </c>
      <c r="C195" s="14">
        <v>348.96799999999996</v>
      </c>
      <c r="D195" s="14">
        <v>337.37966666666676</v>
      </c>
      <c r="E195" s="14">
        <v>327.19479999999987</v>
      </c>
      <c r="F195" s="10">
        <v>89501870</v>
      </c>
      <c r="G195" s="10">
        <v>66297812</v>
      </c>
      <c r="H195" s="10">
        <v>81277000.333333328</v>
      </c>
      <c r="I195" s="10">
        <v>78064630.50505051</v>
      </c>
    </row>
    <row r="196" spans="1:9">
      <c r="A196" s="1">
        <v>44123</v>
      </c>
      <c r="B196" s="14">
        <v>342.01</v>
      </c>
      <c r="C196" s="14">
        <v>349.05599999999998</v>
      </c>
      <c r="D196" s="14">
        <v>337.44300000000004</v>
      </c>
      <c r="E196" s="14">
        <v>327.6323999999999</v>
      </c>
      <c r="F196" s="10">
        <v>68425610</v>
      </c>
      <c r="G196" s="10">
        <v>72292464</v>
      </c>
      <c r="H196" s="10">
        <v>79326692.666666672</v>
      </c>
      <c r="I196" s="10">
        <v>77615542.222222224</v>
      </c>
    </row>
    <row r="197" spans="1:9">
      <c r="A197" s="1">
        <v>44124</v>
      </c>
      <c r="B197" s="14">
        <v>343.38</v>
      </c>
      <c r="C197" s="14">
        <v>346.97199999999998</v>
      </c>
      <c r="D197" s="14">
        <v>337.42433333333338</v>
      </c>
      <c r="E197" s="14">
        <v>328.0227999999999</v>
      </c>
      <c r="F197" s="10">
        <v>60051880</v>
      </c>
      <c r="G197" s="10">
        <v>69899880</v>
      </c>
      <c r="H197" s="10">
        <v>76969003</v>
      </c>
      <c r="I197" s="10">
        <v>77602754.949494943</v>
      </c>
    </row>
    <row r="198" spans="1:9">
      <c r="A198" s="1">
        <v>44125</v>
      </c>
      <c r="B198" s="14">
        <v>342.73</v>
      </c>
      <c r="C198" s="14">
        <v>345.62200000000001</v>
      </c>
      <c r="D198" s="14">
        <v>337.76333333333338</v>
      </c>
      <c r="E198" s="14">
        <v>328.41339999999991</v>
      </c>
      <c r="F198" s="10">
        <v>63574980</v>
      </c>
      <c r="G198" s="10">
        <v>67259154</v>
      </c>
      <c r="H198" s="10">
        <v>75155222.333333328</v>
      </c>
      <c r="I198" s="10">
        <v>77089218.686868683</v>
      </c>
    </row>
    <row r="199" spans="1:9">
      <c r="A199" s="1">
        <v>44126</v>
      </c>
      <c r="B199" s="14">
        <v>344.61</v>
      </c>
      <c r="C199" s="14">
        <v>344.58199999999999</v>
      </c>
      <c r="D199" s="14">
        <v>337.86133333333333</v>
      </c>
      <c r="E199" s="14">
        <v>328.78519999999992</v>
      </c>
      <c r="F199" s="10">
        <v>55399290</v>
      </c>
      <c r="G199" s="10">
        <v>68382400</v>
      </c>
      <c r="H199" s="10">
        <v>74225645.333333328</v>
      </c>
      <c r="I199" s="10">
        <v>77122269.595959589</v>
      </c>
    </row>
    <row r="200" spans="1:9">
      <c r="A200" s="1">
        <v>44127</v>
      </c>
      <c r="B200" s="14">
        <v>345.78</v>
      </c>
      <c r="C200" s="14">
        <v>344.00400000000002</v>
      </c>
      <c r="D200" s="14">
        <v>338.21866666666676</v>
      </c>
      <c r="E200" s="14">
        <v>329.15049999999991</v>
      </c>
      <c r="F200" s="10">
        <v>49143930</v>
      </c>
      <c r="G200" s="10">
        <v>67390726</v>
      </c>
      <c r="H200" s="10">
        <v>73053303.333333328</v>
      </c>
      <c r="I200" s="10">
        <v>77014267.777777776</v>
      </c>
    </row>
    <row r="201" spans="1:9">
      <c r="A201" s="1">
        <v>44130</v>
      </c>
      <c r="B201" s="14">
        <v>339.39</v>
      </c>
      <c r="C201" s="14">
        <v>343.702</v>
      </c>
      <c r="D201" s="14">
        <v>338.60933333333344</v>
      </c>
      <c r="E201" s="14">
        <v>329.48649999999992</v>
      </c>
      <c r="F201" s="10">
        <v>91473000</v>
      </c>
      <c r="G201" s="10">
        <v>59319138</v>
      </c>
      <c r="H201" s="10">
        <v>71868761.333333328</v>
      </c>
      <c r="I201" s="10">
        <v>76638830.606060609</v>
      </c>
    </row>
    <row r="202" spans="1:9">
      <c r="A202" s="1">
        <v>44131</v>
      </c>
      <c r="B202" s="14">
        <v>338.22</v>
      </c>
      <c r="C202" s="14">
        <v>343.178</v>
      </c>
      <c r="D202" s="14">
        <v>338.64033333333339</v>
      </c>
      <c r="E202" s="14">
        <v>329.76679999999993</v>
      </c>
      <c r="F202" s="10">
        <v>65994110</v>
      </c>
      <c r="G202" s="10">
        <v>63928616</v>
      </c>
      <c r="H202" s="10">
        <v>72731005</v>
      </c>
      <c r="I202" s="10">
        <v>76369634.343434349</v>
      </c>
    </row>
    <row r="203" spans="1:9">
      <c r="A203" s="1">
        <v>44132</v>
      </c>
      <c r="B203" s="14">
        <v>326.66000000000003</v>
      </c>
      <c r="C203" s="14">
        <v>342.14599999999996</v>
      </c>
      <c r="D203" s="14">
        <v>338.57533333333333</v>
      </c>
      <c r="E203" s="14">
        <v>329.95559999999989</v>
      </c>
      <c r="F203" s="10">
        <v>127094300</v>
      </c>
      <c r="G203" s="10">
        <v>65117062</v>
      </c>
      <c r="H203" s="10">
        <v>73166780</v>
      </c>
      <c r="I203" s="10">
        <v>75773152.525252521</v>
      </c>
    </row>
    <row r="204" spans="1:9">
      <c r="A204" s="1">
        <v>44133</v>
      </c>
      <c r="B204" s="14">
        <v>329.98</v>
      </c>
      <c r="C204" s="14">
        <v>338.93200000000002</v>
      </c>
      <c r="D204" s="14">
        <v>338.17000000000007</v>
      </c>
      <c r="E204" s="14">
        <v>329.9901999999999</v>
      </c>
      <c r="F204" s="10">
        <v>90597690</v>
      </c>
      <c r="G204" s="10">
        <v>77820926</v>
      </c>
      <c r="H204" s="10">
        <v>74662881.333333328</v>
      </c>
      <c r="I204" s="10">
        <v>75695908.989898995</v>
      </c>
    </row>
    <row r="205" spans="1:9">
      <c r="A205" s="1">
        <v>44134</v>
      </c>
      <c r="B205" s="14">
        <v>326.54000000000002</v>
      </c>
      <c r="C205" s="14">
        <v>336.00599999999997</v>
      </c>
      <c r="D205" s="14">
        <v>337.97466666666674</v>
      </c>
      <c r="E205" s="14">
        <v>330.08209999999991</v>
      </c>
      <c r="F205" s="10">
        <v>120448700</v>
      </c>
      <c r="G205" s="10">
        <v>84860606</v>
      </c>
      <c r="H205" s="10">
        <v>74632026.333333328</v>
      </c>
      <c r="I205" s="10">
        <v>76197071.313131317</v>
      </c>
    </row>
    <row r="206" spans="1:9">
      <c r="A206" s="1">
        <v>44137</v>
      </c>
      <c r="B206" s="14">
        <v>330.2</v>
      </c>
      <c r="C206" s="14">
        <v>332.15800000000002</v>
      </c>
      <c r="D206" s="14">
        <v>337.83766666666662</v>
      </c>
      <c r="E206" s="14">
        <v>330.15749999999991</v>
      </c>
      <c r="F206" s="10">
        <v>86068300</v>
      </c>
      <c r="G206" s="10">
        <v>99121560</v>
      </c>
      <c r="H206" s="10">
        <v>75117719.666666672</v>
      </c>
      <c r="I206" s="10">
        <v>76152595.75757575</v>
      </c>
    </row>
    <row r="207" spans="1:9">
      <c r="A207" s="1">
        <v>44138</v>
      </c>
      <c r="B207" s="14">
        <v>336.03</v>
      </c>
      <c r="C207" s="14">
        <v>330.32000000000005</v>
      </c>
      <c r="D207" s="14">
        <v>337.94533333333334</v>
      </c>
      <c r="E207" s="14">
        <v>330.45339999999987</v>
      </c>
      <c r="F207" s="10">
        <v>93294190</v>
      </c>
      <c r="G207" s="10">
        <v>98040620</v>
      </c>
      <c r="H207" s="10">
        <v>74671635.333333328</v>
      </c>
      <c r="I207" s="10">
        <v>75255677.575757578</v>
      </c>
    </row>
    <row r="208" spans="1:9">
      <c r="A208" s="1">
        <v>44139</v>
      </c>
      <c r="B208" s="14">
        <v>343.54</v>
      </c>
      <c r="C208" s="14">
        <v>329.88200000000001</v>
      </c>
      <c r="D208" s="14">
        <v>338.13633333333343</v>
      </c>
      <c r="E208" s="14">
        <v>330.77159999999998</v>
      </c>
      <c r="F208" s="10">
        <v>126959700</v>
      </c>
      <c r="G208" s="10">
        <v>103500636</v>
      </c>
      <c r="H208" s="10">
        <v>75661038</v>
      </c>
      <c r="I208" s="10">
        <v>74158600.808080807</v>
      </c>
    </row>
    <row r="209" spans="1:9">
      <c r="A209" s="1">
        <v>44140</v>
      </c>
      <c r="B209" s="14">
        <v>350.24</v>
      </c>
      <c r="C209" s="14">
        <v>333.25799999999998</v>
      </c>
      <c r="D209" s="14">
        <v>338.83300000000003</v>
      </c>
      <c r="E209" s="14">
        <v>331.13650000000001</v>
      </c>
      <c r="F209" s="10">
        <v>82039750</v>
      </c>
      <c r="G209" s="10">
        <v>103473716</v>
      </c>
      <c r="H209" s="10">
        <v>76789286.666666672</v>
      </c>
      <c r="I209" s="10">
        <v>73729423.939393938</v>
      </c>
    </row>
    <row r="210" spans="1:9">
      <c r="A210" s="1">
        <v>44141</v>
      </c>
      <c r="B210" s="14">
        <v>350.16</v>
      </c>
      <c r="C210" s="14">
        <v>337.31</v>
      </c>
      <c r="D210" s="14">
        <v>339.72433333333339</v>
      </c>
      <c r="E210" s="14">
        <v>331.50929999999994</v>
      </c>
      <c r="F210" s="10">
        <v>74972970</v>
      </c>
      <c r="G210" s="10">
        <v>101762128</v>
      </c>
      <c r="H210" s="10">
        <v>76967900.666666672</v>
      </c>
      <c r="I210" s="10">
        <v>73621668.383838385</v>
      </c>
    </row>
    <row r="211" spans="1:9">
      <c r="A211" s="1">
        <v>44144</v>
      </c>
      <c r="B211" s="14">
        <v>354.56</v>
      </c>
      <c r="C211" s="14">
        <v>342.03399999999999</v>
      </c>
      <c r="D211" s="14">
        <v>340.43866666666673</v>
      </c>
      <c r="E211" s="14">
        <v>331.89429999999999</v>
      </c>
      <c r="F211" s="10">
        <v>172304200</v>
      </c>
      <c r="G211" s="10">
        <v>92666982</v>
      </c>
      <c r="H211" s="10">
        <v>77098018.666666672</v>
      </c>
      <c r="I211" s="10">
        <v>73607939.191919193</v>
      </c>
    </row>
    <row r="212" spans="1:9">
      <c r="A212" s="1">
        <v>44145</v>
      </c>
      <c r="B212" s="14">
        <v>354.04</v>
      </c>
      <c r="C212" s="14">
        <v>346.90600000000001</v>
      </c>
      <c r="D212" s="14">
        <v>341.11766666666665</v>
      </c>
      <c r="E212" s="14">
        <v>332.32209999999992</v>
      </c>
      <c r="F212" s="10">
        <v>85552020</v>
      </c>
      <c r="G212" s="10">
        <v>109914162</v>
      </c>
      <c r="H212" s="10">
        <v>80688671.666666672</v>
      </c>
      <c r="I212" s="10">
        <v>73548790.808080807</v>
      </c>
    </row>
    <row r="213" spans="1:9">
      <c r="A213" s="1">
        <v>44146</v>
      </c>
      <c r="B213" s="14">
        <v>356.67</v>
      </c>
      <c r="C213" s="14">
        <v>350.50799999999998</v>
      </c>
      <c r="D213" s="14">
        <v>341.84000000000003</v>
      </c>
      <c r="E213" s="14">
        <v>332.77609999999993</v>
      </c>
      <c r="F213" s="10">
        <v>58649050</v>
      </c>
      <c r="G213" s="10">
        <v>108365728</v>
      </c>
      <c r="H213" s="10">
        <v>81822686</v>
      </c>
      <c r="I213" s="10">
        <v>73920049.393939391</v>
      </c>
    </row>
    <row r="214" spans="1:9">
      <c r="A214" s="1">
        <v>44147</v>
      </c>
      <c r="B214" s="14">
        <v>353.21</v>
      </c>
      <c r="C214" s="14">
        <v>353.13400000000001</v>
      </c>
      <c r="D214" s="14">
        <v>342.56599999999997</v>
      </c>
      <c r="E214" s="14">
        <v>333.23659999999995</v>
      </c>
      <c r="F214" s="10">
        <v>68118560</v>
      </c>
      <c r="G214" s="10">
        <v>94703598</v>
      </c>
      <c r="H214" s="10">
        <v>80308284.333333328</v>
      </c>
      <c r="I214" s="10">
        <v>74030176.969696969</v>
      </c>
    </row>
    <row r="215" spans="1:9">
      <c r="A215" s="1">
        <v>44148</v>
      </c>
      <c r="B215" s="14">
        <v>358.1</v>
      </c>
      <c r="C215" s="14">
        <v>353.72800000000001</v>
      </c>
      <c r="D215" s="14">
        <v>343.1049999999999</v>
      </c>
      <c r="E215" s="14">
        <v>333.64819999999992</v>
      </c>
      <c r="F215" s="10">
        <v>62959430</v>
      </c>
      <c r="G215" s="10">
        <v>91919360</v>
      </c>
      <c r="H215" s="10">
        <v>79622278</v>
      </c>
      <c r="I215" s="10">
        <v>73930962.828282833</v>
      </c>
    </row>
    <row r="216" spans="1:9">
      <c r="A216" s="1">
        <v>44151</v>
      </c>
      <c r="B216" s="14">
        <v>362.57</v>
      </c>
      <c r="C216" s="14">
        <v>355.31599999999997</v>
      </c>
      <c r="D216" s="14">
        <v>343.91366666666659</v>
      </c>
      <c r="E216" s="14">
        <v>334.18829999999997</v>
      </c>
      <c r="F216" s="10">
        <v>74541140</v>
      </c>
      <c r="G216" s="10">
        <v>89516652</v>
      </c>
      <c r="H216" s="10">
        <v>78739888.666666672</v>
      </c>
      <c r="I216" s="10">
        <v>73277478.585858583</v>
      </c>
    </row>
    <row r="217" spans="1:9">
      <c r="A217" s="1">
        <v>44152</v>
      </c>
      <c r="B217" s="14">
        <v>360.62</v>
      </c>
      <c r="C217" s="14">
        <v>356.91800000000001</v>
      </c>
      <c r="D217" s="14">
        <v>344.67399999999992</v>
      </c>
      <c r="E217" s="14">
        <v>334.74049999999994</v>
      </c>
      <c r="F217" s="10">
        <v>66111010</v>
      </c>
      <c r="G217" s="10">
        <v>69964040</v>
      </c>
      <c r="H217" s="10">
        <v>79700823</v>
      </c>
      <c r="I217" s="10">
        <v>73009715.555555552</v>
      </c>
    </row>
    <row r="218" spans="1:9">
      <c r="A218" s="1">
        <v>44153</v>
      </c>
      <c r="B218" s="14">
        <v>356.28</v>
      </c>
      <c r="C218" s="14">
        <v>358.23400000000004</v>
      </c>
      <c r="D218" s="14">
        <v>345.53033333333332</v>
      </c>
      <c r="E218" s="14">
        <v>335.34619999999995</v>
      </c>
      <c r="F218" s="10">
        <v>70591300</v>
      </c>
      <c r="G218" s="10">
        <v>66075838</v>
      </c>
      <c r="H218" s="10">
        <v>78900227.333333328</v>
      </c>
      <c r="I218" s="10">
        <v>72470121.010101005</v>
      </c>
    </row>
    <row r="219" spans="1:9">
      <c r="A219" s="1">
        <v>44154</v>
      </c>
      <c r="B219" s="14">
        <v>357.78</v>
      </c>
      <c r="C219" s="14">
        <v>358.15600000000001</v>
      </c>
      <c r="D219" s="14">
        <v>346.04766666666666</v>
      </c>
      <c r="E219" s="14">
        <v>335.86439999999993</v>
      </c>
      <c r="F219" s="10">
        <v>59940950</v>
      </c>
      <c r="G219" s="10">
        <v>68464288</v>
      </c>
      <c r="H219" s="10">
        <v>79353284</v>
      </c>
      <c r="I219" s="10">
        <v>72332118.484848484</v>
      </c>
    </row>
    <row r="220" spans="1:9">
      <c r="A220" s="1">
        <v>44155</v>
      </c>
      <c r="B220" s="14">
        <v>355.33</v>
      </c>
      <c r="C220" s="14">
        <v>359.07</v>
      </c>
      <c r="D220" s="14">
        <v>346.51433333333341</v>
      </c>
      <c r="E220" s="14">
        <v>336.35859999999991</v>
      </c>
      <c r="F220" s="10">
        <v>70411890</v>
      </c>
      <c r="G220" s="10">
        <v>66828766</v>
      </c>
      <c r="H220" s="10">
        <v>79843233</v>
      </c>
      <c r="I220" s="10">
        <v>71899759.898989901</v>
      </c>
    </row>
    <row r="221" spans="1:9">
      <c r="A221" s="1">
        <v>44158</v>
      </c>
      <c r="B221" s="14">
        <v>357.46</v>
      </c>
      <c r="C221" s="14">
        <v>358.51599999999996</v>
      </c>
      <c r="D221" s="14">
        <v>346.79699999999997</v>
      </c>
      <c r="E221" s="14">
        <v>336.80669999999992</v>
      </c>
      <c r="F221" s="10">
        <v>63230610</v>
      </c>
      <c r="G221" s="10">
        <v>68319258</v>
      </c>
      <c r="H221" s="10">
        <v>80206009</v>
      </c>
      <c r="I221" s="10">
        <v>71773945.858585864</v>
      </c>
    </row>
    <row r="222" spans="1:9">
      <c r="A222" s="1">
        <v>44159</v>
      </c>
      <c r="B222" s="14">
        <v>363.22</v>
      </c>
      <c r="C222" s="14">
        <v>357.49399999999997</v>
      </c>
      <c r="D222" s="14">
        <v>346.96466666666663</v>
      </c>
      <c r="E222" s="14">
        <v>337.25899999999984</v>
      </c>
      <c r="F222" s="10">
        <v>62415880</v>
      </c>
      <c r="G222" s="10">
        <v>66057152</v>
      </c>
      <c r="H222" s="10">
        <v>79634078.333333328</v>
      </c>
      <c r="I222" s="10">
        <v>71784730.404040411</v>
      </c>
    </row>
    <row r="223" spans="1:9">
      <c r="A223" s="1">
        <v>44160</v>
      </c>
      <c r="B223" s="14">
        <v>362.66</v>
      </c>
      <c r="C223" s="14">
        <v>358.01400000000001</v>
      </c>
      <c r="D223" s="14">
        <v>347.40100000000001</v>
      </c>
      <c r="E223" s="14">
        <v>337.72069999999985</v>
      </c>
      <c r="F223" s="10">
        <v>45330890</v>
      </c>
      <c r="G223" s="10">
        <v>65318126</v>
      </c>
      <c r="H223" s="10">
        <v>79272757.333333328</v>
      </c>
      <c r="I223" s="10">
        <v>71800051.414141417</v>
      </c>
    </row>
    <row r="224" spans="1:9">
      <c r="A224" s="1">
        <v>44162</v>
      </c>
      <c r="B224" s="14">
        <v>363.67</v>
      </c>
      <c r="C224" s="14">
        <v>359.29</v>
      </c>
      <c r="D224" s="14">
        <v>347.892</v>
      </c>
      <c r="E224" s="14">
        <v>338.20949999999999</v>
      </c>
      <c r="F224" s="10">
        <v>28514070</v>
      </c>
      <c r="G224" s="10">
        <v>60266044</v>
      </c>
      <c r="H224" s="10">
        <v>78851828.666666672</v>
      </c>
      <c r="I224" s="10">
        <v>71593040.50505051</v>
      </c>
    </row>
    <row r="225" spans="1:9">
      <c r="A225" s="1">
        <v>44165</v>
      </c>
      <c r="B225" s="14">
        <v>362.06</v>
      </c>
      <c r="C225" s="14">
        <v>360.46800000000002</v>
      </c>
      <c r="D225" s="14">
        <v>348.43099999999993</v>
      </c>
      <c r="E225" s="14">
        <v>338.68439999999993</v>
      </c>
      <c r="F225" s="10">
        <v>83872710</v>
      </c>
      <c r="G225" s="10">
        <v>53980668</v>
      </c>
      <c r="H225" s="10">
        <v>77790375.666666672</v>
      </c>
      <c r="I225" s="10">
        <v>71499023.232323229</v>
      </c>
    </row>
    <row r="226" spans="1:9">
      <c r="A226" s="1">
        <v>44166</v>
      </c>
      <c r="B226" s="14">
        <v>366.02</v>
      </c>
      <c r="C226" s="14">
        <v>361.81400000000002</v>
      </c>
      <c r="D226" s="14">
        <v>348.92333333333323</v>
      </c>
      <c r="E226" s="14">
        <v>339.16119999999989</v>
      </c>
      <c r="F226" s="10">
        <v>74504970</v>
      </c>
      <c r="G226" s="10">
        <v>56672832</v>
      </c>
      <c r="H226" s="10">
        <v>77602737</v>
      </c>
      <c r="I226" s="10">
        <v>70945082.929292932</v>
      </c>
    </row>
    <row r="227" spans="1:9">
      <c r="A227" s="1">
        <v>44167</v>
      </c>
      <c r="B227" s="14">
        <v>366.79</v>
      </c>
      <c r="C227" s="14">
        <v>363.52600000000001</v>
      </c>
      <c r="D227" s="14">
        <v>349.72366666666659</v>
      </c>
      <c r="E227" s="14">
        <v>339.6454999999998</v>
      </c>
      <c r="F227" s="10">
        <v>45927000</v>
      </c>
      <c r="G227" s="10">
        <v>58927704</v>
      </c>
      <c r="H227" s="10">
        <v>77805382.333333328</v>
      </c>
      <c r="I227" s="10">
        <v>71210965.151515156</v>
      </c>
    </row>
    <row r="228" spans="1:9">
      <c r="A228" s="1">
        <v>44168</v>
      </c>
      <c r="B228" s="14">
        <v>366.69</v>
      </c>
      <c r="C228" s="14">
        <v>364.24</v>
      </c>
      <c r="D228" s="14">
        <v>350.50399999999996</v>
      </c>
      <c r="E228" s="14">
        <v>340.16499999999985</v>
      </c>
      <c r="F228" s="10">
        <v>62882000</v>
      </c>
      <c r="G228" s="10">
        <v>55629928</v>
      </c>
      <c r="H228" s="10">
        <v>77334553</v>
      </c>
      <c r="I228" s="10">
        <v>70923161.818181813</v>
      </c>
    </row>
    <row r="229" spans="1:9">
      <c r="A229" s="1">
        <v>44169</v>
      </c>
      <c r="B229" s="14">
        <v>369.85</v>
      </c>
      <c r="C229" s="14">
        <v>365.04599999999999</v>
      </c>
      <c r="D229" s="14">
        <v>351.30266666666665</v>
      </c>
      <c r="E229" s="14">
        <v>340.64269999999988</v>
      </c>
      <c r="F229" s="10">
        <v>50749860</v>
      </c>
      <c r="G229" s="10">
        <v>59140150</v>
      </c>
      <c r="H229" s="10">
        <v>77311453.666666672</v>
      </c>
      <c r="I229" s="10">
        <v>70441041.111111104</v>
      </c>
    </row>
    <row r="230" spans="1:9">
      <c r="A230" s="1">
        <v>44172</v>
      </c>
      <c r="B230" s="14">
        <v>369.09</v>
      </c>
      <c r="C230" s="14">
        <v>366.28199999999998</v>
      </c>
      <c r="D230" s="14">
        <v>352.14400000000006</v>
      </c>
      <c r="E230" s="14">
        <v>341.1226999999999</v>
      </c>
      <c r="F230" s="10">
        <v>48944270</v>
      </c>
      <c r="G230" s="10">
        <v>63587308</v>
      </c>
      <c r="H230" s="10">
        <v>77156472.666666672</v>
      </c>
      <c r="I230" s="10">
        <v>70195439.898989901</v>
      </c>
    </row>
    <row r="231" spans="1:9">
      <c r="A231" s="1">
        <v>44173</v>
      </c>
      <c r="B231" s="14">
        <v>370.17</v>
      </c>
      <c r="C231" s="14">
        <v>367.68799999999999</v>
      </c>
      <c r="D231" s="14">
        <v>352.92100000000005</v>
      </c>
      <c r="E231" s="14">
        <v>341.60569999999984</v>
      </c>
      <c r="F231" s="10">
        <v>42458860</v>
      </c>
      <c r="G231" s="10">
        <v>56601620</v>
      </c>
      <c r="H231" s="10">
        <v>77149817.333333328</v>
      </c>
      <c r="I231" s="10">
        <v>70156322.121212125</v>
      </c>
    </row>
    <row r="232" spans="1:9">
      <c r="A232" s="1">
        <v>44174</v>
      </c>
      <c r="B232" s="14">
        <v>366.85</v>
      </c>
      <c r="C232" s="14">
        <v>368.51799999999997</v>
      </c>
      <c r="D232" s="14">
        <v>353.94700000000006</v>
      </c>
      <c r="E232" s="14">
        <v>342.09019999999981</v>
      </c>
      <c r="F232" s="10">
        <v>74098310</v>
      </c>
      <c r="G232" s="10">
        <v>50192398</v>
      </c>
      <c r="H232" s="10">
        <v>75516012.666666672</v>
      </c>
      <c r="I232" s="10">
        <v>70016618.686868683</v>
      </c>
    </row>
    <row r="233" spans="1:9">
      <c r="A233" s="1">
        <v>44175</v>
      </c>
      <c r="B233" s="14">
        <v>366.73</v>
      </c>
      <c r="C233" s="14">
        <v>368.53000000000003</v>
      </c>
      <c r="D233" s="14">
        <v>354.90133333333341</v>
      </c>
      <c r="E233" s="14">
        <v>342.5154999999998</v>
      </c>
      <c r="F233" s="10">
        <v>57735350</v>
      </c>
      <c r="G233" s="10">
        <v>55826660</v>
      </c>
      <c r="H233" s="10">
        <v>75786152.666666672</v>
      </c>
      <c r="I233" s="10">
        <v>69876719.797979802</v>
      </c>
    </row>
    <row r="234" spans="1:9">
      <c r="A234" s="1">
        <v>44176</v>
      </c>
      <c r="B234" s="14">
        <v>366.3</v>
      </c>
      <c r="C234" s="14">
        <v>368.53800000000001</v>
      </c>
      <c r="D234" s="14">
        <v>356.23700000000008</v>
      </c>
      <c r="E234" s="14">
        <v>342.9326999999999</v>
      </c>
      <c r="F234" s="10">
        <v>57698610</v>
      </c>
      <c r="G234" s="10">
        <v>54797330</v>
      </c>
      <c r="H234" s="10">
        <v>73474187.666666672</v>
      </c>
      <c r="I234" s="10">
        <v>70044389.898989901</v>
      </c>
    </row>
    <row r="235" spans="1:9">
      <c r="A235" s="1">
        <v>44179</v>
      </c>
      <c r="B235" s="14">
        <v>364.66</v>
      </c>
      <c r="C235" s="14">
        <v>367.82800000000003</v>
      </c>
      <c r="D235" s="14">
        <v>357.44766666666663</v>
      </c>
      <c r="E235" s="14">
        <v>343.32709999999992</v>
      </c>
      <c r="F235" s="10">
        <v>69216170</v>
      </c>
      <c r="G235" s="10">
        <v>56187080</v>
      </c>
      <c r="H235" s="10">
        <v>72377551.666666672</v>
      </c>
      <c r="I235" s="10">
        <v>70043808.383838385</v>
      </c>
    </row>
    <row r="236" spans="1:9">
      <c r="A236" s="1">
        <v>44180</v>
      </c>
      <c r="B236" s="14">
        <v>369.59</v>
      </c>
      <c r="C236" s="14">
        <v>366.94200000000001</v>
      </c>
      <c r="D236" s="14">
        <v>358.71833333333331</v>
      </c>
      <c r="E236" s="14">
        <v>343.74409999999995</v>
      </c>
      <c r="F236" s="10">
        <v>64071100</v>
      </c>
      <c r="G236" s="10">
        <v>60241460</v>
      </c>
      <c r="H236" s="10">
        <v>70669800.666666672</v>
      </c>
      <c r="I236" s="10">
        <v>69861592.424242422</v>
      </c>
    </row>
    <row r="237" spans="1:9">
      <c r="A237" s="1">
        <v>44181</v>
      </c>
      <c r="B237" s="14">
        <v>370.17</v>
      </c>
      <c r="C237" s="14">
        <v>366.82600000000002</v>
      </c>
      <c r="D237" s="14">
        <v>360.03133333333335</v>
      </c>
      <c r="E237" s="14">
        <v>344.23119999999994</v>
      </c>
      <c r="F237" s="10">
        <v>58420520</v>
      </c>
      <c r="G237" s="10">
        <v>64563908</v>
      </c>
      <c r="H237" s="10">
        <v>69936560.666666672</v>
      </c>
      <c r="I237" s="10">
        <v>69815628.484848484</v>
      </c>
    </row>
    <row r="238" spans="1:9">
      <c r="A238" s="1">
        <v>44182</v>
      </c>
      <c r="B238" s="14">
        <v>372.24</v>
      </c>
      <c r="C238" s="14">
        <v>367.49</v>
      </c>
      <c r="D238" s="14">
        <v>361.16933333333333</v>
      </c>
      <c r="E238" s="14">
        <v>344.70069999999993</v>
      </c>
      <c r="F238" s="10">
        <v>64119470</v>
      </c>
      <c r="G238" s="10">
        <v>61428350</v>
      </c>
      <c r="H238" s="10">
        <v>68774105</v>
      </c>
      <c r="I238" s="10">
        <v>69975003.535353541</v>
      </c>
    </row>
    <row r="239" spans="1:9">
      <c r="A239" s="1">
        <v>44183</v>
      </c>
      <c r="B239" s="14">
        <v>369.18</v>
      </c>
      <c r="C239" s="14">
        <v>368.59199999999998</v>
      </c>
      <c r="D239" s="14">
        <v>362.12599999999998</v>
      </c>
      <c r="E239" s="14">
        <v>345.21139999999986</v>
      </c>
      <c r="F239" s="10">
        <v>136542300</v>
      </c>
      <c r="G239" s="10">
        <v>62705174</v>
      </c>
      <c r="H239" s="10">
        <v>66679430.666666664</v>
      </c>
      <c r="I239" s="10">
        <v>69984352.424242422</v>
      </c>
    </row>
    <row r="240" spans="1:9">
      <c r="A240" s="1">
        <v>44186</v>
      </c>
      <c r="B240" s="14">
        <v>367.86</v>
      </c>
      <c r="C240" s="14">
        <v>369.16800000000001</v>
      </c>
      <c r="D240" s="14">
        <v>362.75733333333329</v>
      </c>
      <c r="E240" s="14">
        <v>345.65199999999982</v>
      </c>
      <c r="F240" s="10">
        <v>96386750</v>
      </c>
      <c r="G240" s="10">
        <v>78473912</v>
      </c>
      <c r="H240" s="10">
        <v>68496182.333333328</v>
      </c>
      <c r="I240" s="10">
        <v>70142587.878787875</v>
      </c>
    </row>
    <row r="241" spans="1:9">
      <c r="A241" s="1">
        <v>44187</v>
      </c>
      <c r="B241" s="14">
        <v>367.24</v>
      </c>
      <c r="C241" s="14">
        <v>369.80799999999999</v>
      </c>
      <c r="D241" s="14">
        <v>363.34733333333332</v>
      </c>
      <c r="E241" s="14">
        <v>346.09099999999984</v>
      </c>
      <c r="F241" s="10">
        <v>48388460</v>
      </c>
      <c r="G241" s="10">
        <v>83908028</v>
      </c>
      <c r="H241" s="10">
        <v>69209975</v>
      </c>
      <c r="I241" s="10">
        <v>70896937.272727266</v>
      </c>
    </row>
    <row r="242" spans="1:9">
      <c r="A242" s="1">
        <v>44188</v>
      </c>
      <c r="B242" s="14">
        <v>367.57</v>
      </c>
      <c r="C242" s="14">
        <v>369.33800000000008</v>
      </c>
      <c r="D242" s="14">
        <v>363.77000000000004</v>
      </c>
      <c r="E242" s="14">
        <v>346.49819999999983</v>
      </c>
      <c r="F242" s="10">
        <v>46201400</v>
      </c>
      <c r="G242" s="10">
        <v>80771500</v>
      </c>
      <c r="H242" s="10">
        <v>65079450.333333336</v>
      </c>
      <c r="I242" s="10">
        <v>71009826.060606062</v>
      </c>
    </row>
    <row r="243" spans="1:9">
      <c r="A243" s="1">
        <v>44189</v>
      </c>
      <c r="B243" s="14">
        <v>369</v>
      </c>
      <c r="C243" s="14">
        <v>368.81800000000004</v>
      </c>
      <c r="D243" s="14">
        <v>364.22100000000006</v>
      </c>
      <c r="E243" s="14">
        <v>346.88599999999991</v>
      </c>
      <c r="F243" s="10">
        <v>26457850</v>
      </c>
      <c r="G243" s="10">
        <v>78327676</v>
      </c>
      <c r="H243" s="10">
        <v>63767763</v>
      </c>
      <c r="I243" s="10">
        <v>70962457.474747479</v>
      </c>
    </row>
    <row r="244" spans="1:9">
      <c r="A244" s="1">
        <v>44193</v>
      </c>
      <c r="B244" s="14">
        <v>372.17</v>
      </c>
      <c r="C244" s="14">
        <v>368.16999999999996</v>
      </c>
      <c r="D244" s="14">
        <v>364.63199999999995</v>
      </c>
      <c r="E244" s="14">
        <v>347.27539999999988</v>
      </c>
      <c r="F244" s="10">
        <v>39000400</v>
      </c>
      <c r="G244" s="10">
        <v>70795352</v>
      </c>
      <c r="H244" s="10">
        <v>62694723</v>
      </c>
      <c r="I244" s="10">
        <v>71005725.252525255</v>
      </c>
    </row>
    <row r="245" spans="1:9">
      <c r="A245" s="1">
        <v>44194</v>
      </c>
      <c r="B245" s="14">
        <v>371.46</v>
      </c>
      <c r="C245" s="14">
        <v>368.76800000000003</v>
      </c>
      <c r="D245" s="14">
        <v>365.26400000000001</v>
      </c>
      <c r="E245" s="14">
        <v>347.67599999999982</v>
      </c>
      <c r="F245" s="10">
        <v>53680450</v>
      </c>
      <c r="G245" s="10">
        <v>51286972</v>
      </c>
      <c r="H245" s="10">
        <v>61724117.666666664</v>
      </c>
      <c r="I245" s="10">
        <v>70839982.828282833</v>
      </c>
    </row>
    <row r="246" spans="1:9">
      <c r="A246" s="1">
        <v>44195</v>
      </c>
      <c r="B246" s="14">
        <v>371.99</v>
      </c>
      <c r="C246" s="14">
        <v>369.488</v>
      </c>
      <c r="D246" s="14">
        <v>365.70933333333335</v>
      </c>
      <c r="E246" s="14">
        <v>348.04729999999989</v>
      </c>
      <c r="F246" s="10">
        <v>49455260</v>
      </c>
      <c r="G246" s="10">
        <v>42745712</v>
      </c>
      <c r="H246" s="10">
        <v>61414818.333333336</v>
      </c>
      <c r="I246" s="10">
        <v>70792719.696969703</v>
      </c>
    </row>
    <row r="247" spans="1:9">
      <c r="A247" s="1">
        <v>44196</v>
      </c>
      <c r="B247" s="14">
        <v>373.88</v>
      </c>
      <c r="C247" s="14">
        <v>370.43799999999999</v>
      </c>
      <c r="D247" s="14">
        <v>366.02333333333331</v>
      </c>
      <c r="E247" s="14">
        <v>348.42149999999987</v>
      </c>
      <c r="F247" s="10">
        <v>78520700</v>
      </c>
      <c r="G247" s="10">
        <v>42959072</v>
      </c>
      <c r="H247" s="10">
        <v>60578622.333333336</v>
      </c>
      <c r="I247" s="10">
        <v>70756075.050505057</v>
      </c>
    </row>
    <row r="248" spans="1:9">
      <c r="A248" s="1">
        <v>44200</v>
      </c>
      <c r="B248" s="14">
        <v>371.33</v>
      </c>
      <c r="C248" s="14">
        <v>371.7</v>
      </c>
      <c r="D248" s="14">
        <v>366.46533333333332</v>
      </c>
      <c r="E248" s="14">
        <v>348.80459999999994</v>
      </c>
      <c r="F248" s="10">
        <v>66426230</v>
      </c>
      <c r="G248" s="10">
        <v>49422932</v>
      </c>
      <c r="H248" s="10">
        <v>60992278.666666664</v>
      </c>
      <c r="I248" s="10">
        <v>70808329.292929292</v>
      </c>
    </row>
    <row r="249" spans="1:9">
      <c r="A249" s="1">
        <v>44201</v>
      </c>
      <c r="B249" s="14">
        <v>373.55</v>
      </c>
      <c r="C249" s="14">
        <v>372.166</v>
      </c>
      <c r="D249" s="14">
        <v>366.96699999999993</v>
      </c>
      <c r="E249" s="14">
        <v>349.18989999999991</v>
      </c>
      <c r="F249" s="10">
        <v>107997700</v>
      </c>
      <c r="G249" s="10">
        <v>57416608</v>
      </c>
      <c r="H249" s="10">
        <v>60853443</v>
      </c>
      <c r="I249" s="10">
        <v>70898426.36363636</v>
      </c>
    </row>
    <row r="250" spans="1:9">
      <c r="A250" s="1">
        <v>44202</v>
      </c>
      <c r="B250" s="14">
        <v>379.1</v>
      </c>
      <c r="C250" s="14">
        <v>372.44199999999995</v>
      </c>
      <c r="D250" s="14">
        <v>367.49266666666659</v>
      </c>
      <c r="E250" s="14">
        <v>349.55099999999999</v>
      </c>
      <c r="F250" s="10">
        <v>68766810</v>
      </c>
      <c r="G250" s="10">
        <v>71216068</v>
      </c>
      <c r="H250" s="10">
        <v>62455334.666666664</v>
      </c>
      <c r="I250" s="10">
        <v>71025700.101010099</v>
      </c>
    </row>
    <row r="251" spans="1:9">
      <c r="A251" s="1">
        <v>44203</v>
      </c>
      <c r="B251" s="14">
        <v>381.26</v>
      </c>
      <c r="C251" s="14">
        <v>373.96999999999997</v>
      </c>
      <c r="D251" s="14">
        <v>368.28499999999991</v>
      </c>
      <c r="E251" s="14">
        <v>349.97369999999995</v>
      </c>
      <c r="F251" s="10">
        <v>71677210</v>
      </c>
      <c r="G251" s="10">
        <v>74233340</v>
      </c>
      <c r="H251" s="10">
        <v>62400498.666666664</v>
      </c>
      <c r="I251" s="10">
        <v>71694200.606060609</v>
      </c>
    </row>
    <row r="252" spans="1:9">
      <c r="A252" s="1">
        <v>44204</v>
      </c>
      <c r="B252" s="14">
        <v>378.69</v>
      </c>
      <c r="C252" s="14">
        <v>375.82400000000001</v>
      </c>
      <c r="D252" s="14">
        <v>369.07833333333321</v>
      </c>
      <c r="E252" s="14">
        <v>350.41789999999992</v>
      </c>
      <c r="F252" s="10">
        <v>51176720</v>
      </c>
      <c r="G252" s="10">
        <v>78677730</v>
      </c>
      <c r="H252" s="10">
        <v>62682052</v>
      </c>
      <c r="I252" s="10">
        <v>71911437.171717167</v>
      </c>
    </row>
    <row r="253" spans="1:9">
      <c r="A253" s="1">
        <v>44207</v>
      </c>
      <c r="B253" s="14">
        <v>378.77</v>
      </c>
      <c r="C253" s="14">
        <v>376.786</v>
      </c>
      <c r="D253" s="14">
        <v>369.59399999999994</v>
      </c>
      <c r="E253" s="14">
        <v>350.82569999999998</v>
      </c>
      <c r="F253" s="10">
        <v>52547720</v>
      </c>
      <c r="G253" s="10">
        <v>73208934</v>
      </c>
      <c r="H253" s="10">
        <v>62307413.333333336</v>
      </c>
      <c r="I253" s="10">
        <v>72277055.75757575</v>
      </c>
    </row>
    <row r="254" spans="1:9">
      <c r="A254" s="1">
        <v>44208</v>
      </c>
      <c r="B254" s="14">
        <v>379.79</v>
      </c>
      <c r="C254" s="14">
        <v>378.274</v>
      </c>
      <c r="D254" s="14">
        <v>370.13100000000003</v>
      </c>
      <c r="E254" s="14">
        <v>351.22700000000003</v>
      </c>
      <c r="F254" s="10">
        <v>45303620</v>
      </c>
      <c r="G254" s="10">
        <v>70433232</v>
      </c>
      <c r="H254" s="10">
        <v>62547974.333333336</v>
      </c>
      <c r="I254" s="10">
        <v>72402740.707070708</v>
      </c>
    </row>
    <row r="255" spans="1:9">
      <c r="A255" s="1">
        <v>44209</v>
      </c>
      <c r="B255" s="14">
        <v>378.46</v>
      </c>
      <c r="C255" s="14">
        <v>379.52199999999999</v>
      </c>
      <c r="D255" s="14">
        <v>370.66833333333335</v>
      </c>
      <c r="E255" s="14">
        <v>351.65260000000001</v>
      </c>
      <c r="F255" s="10">
        <v>49989110</v>
      </c>
      <c r="G255" s="10">
        <v>57894416</v>
      </c>
      <c r="H255" s="10">
        <v>63107626</v>
      </c>
      <c r="I255" s="10">
        <v>72246109.191919193</v>
      </c>
    </row>
    <row r="256" spans="1:9">
      <c r="A256" s="1">
        <v>44210</v>
      </c>
      <c r="B256" s="14">
        <v>375.7</v>
      </c>
      <c r="C256" s="14">
        <v>379.39400000000001</v>
      </c>
      <c r="D256" s="14">
        <v>371.21500000000003</v>
      </c>
      <c r="E256" s="14">
        <v>352.05440000000004</v>
      </c>
      <c r="F256" s="10">
        <v>107160000</v>
      </c>
      <c r="G256" s="10">
        <v>54138876</v>
      </c>
      <c r="H256" s="10">
        <v>61978172.666666664</v>
      </c>
      <c r="I256" s="10">
        <v>72277379.797979802</v>
      </c>
    </row>
    <row r="257" spans="1:9">
      <c r="A257" s="1">
        <v>44211</v>
      </c>
      <c r="B257" s="14">
        <v>378.65</v>
      </c>
      <c r="C257" s="14">
        <v>378.28200000000004</v>
      </c>
      <c r="D257" s="14">
        <v>371.53766666666672</v>
      </c>
      <c r="E257" s="14">
        <v>352.41659999999996</v>
      </c>
      <c r="F257" s="10">
        <v>51233300</v>
      </c>
      <c r="G257" s="10">
        <v>61235434</v>
      </c>
      <c r="H257" s="10">
        <v>63066673.666666664</v>
      </c>
      <c r="I257" s="10">
        <v>72225687.676767677</v>
      </c>
    </row>
    <row r="258" spans="1:9">
      <c r="A258" s="1">
        <v>44215</v>
      </c>
      <c r="B258" s="14">
        <v>383.89</v>
      </c>
      <c r="C258" s="14">
        <v>378.274</v>
      </c>
      <c r="D258" s="14">
        <v>371.93300000000005</v>
      </c>
      <c r="E258" s="14">
        <v>352.77389999999991</v>
      </c>
      <c r="F258" s="10">
        <v>61836060</v>
      </c>
      <c r="G258" s="10">
        <v>61246750</v>
      </c>
      <c r="H258" s="10">
        <v>63243550.333333336</v>
      </c>
      <c r="I258" s="10">
        <v>72817317.37373738</v>
      </c>
    </row>
    <row r="259" spans="1:9">
      <c r="A259" s="1">
        <v>44216</v>
      </c>
      <c r="B259" s="14">
        <v>384.24</v>
      </c>
      <c r="C259" s="14">
        <v>379.29799999999994</v>
      </c>
      <c r="D259" s="14">
        <v>372.50633333333337</v>
      </c>
      <c r="E259" s="14">
        <v>353.1715999999999</v>
      </c>
      <c r="F259" s="10">
        <v>47955810</v>
      </c>
      <c r="G259" s="10">
        <v>63104418</v>
      </c>
      <c r="H259" s="10">
        <v>63208685.666666664</v>
      </c>
      <c r="I259" s="10">
        <v>72946306.464646459</v>
      </c>
    </row>
    <row r="260" spans="1:9">
      <c r="A260" s="1">
        <v>44217</v>
      </c>
      <c r="B260" s="14">
        <v>382.88</v>
      </c>
      <c r="C260" s="14">
        <v>380.18799999999999</v>
      </c>
      <c r="D260" s="14">
        <v>372.98599999999999</v>
      </c>
      <c r="E260" s="14">
        <v>353.53829999999988</v>
      </c>
      <c r="F260" s="10">
        <v>52136930</v>
      </c>
      <c r="G260" s="10">
        <v>63634856</v>
      </c>
      <c r="H260" s="10">
        <v>63115550.666666664</v>
      </c>
      <c r="I260" s="10">
        <v>73057880.404040411</v>
      </c>
    </row>
    <row r="261" spans="1:9">
      <c r="A261" s="1">
        <v>44218</v>
      </c>
      <c r="B261" s="14">
        <v>384.39</v>
      </c>
      <c r="C261" s="14">
        <v>381.07199999999995</v>
      </c>
      <c r="D261" s="14">
        <v>373.44566666666663</v>
      </c>
      <c r="E261" s="14">
        <v>353.88379999999984</v>
      </c>
      <c r="F261" s="10">
        <v>70401970</v>
      </c>
      <c r="G261" s="10">
        <v>64064420</v>
      </c>
      <c r="H261" s="10">
        <v>63221972.666666664</v>
      </c>
      <c r="I261" s="10">
        <v>72956079.090909094</v>
      </c>
    </row>
    <row r="262" spans="1:9">
      <c r="A262" s="1">
        <v>44221</v>
      </c>
      <c r="B262" s="14">
        <v>383.79</v>
      </c>
      <c r="C262" s="14">
        <v>382.80999999999995</v>
      </c>
      <c r="D262" s="14">
        <v>373.91966666666661</v>
      </c>
      <c r="E262" s="14">
        <v>354.22189999999989</v>
      </c>
      <c r="F262" s="10">
        <v>42665280</v>
      </c>
      <c r="G262" s="10">
        <v>56712814</v>
      </c>
      <c r="H262" s="10">
        <v>64153409.666666664</v>
      </c>
      <c r="I262" s="10">
        <v>72991917.37373738</v>
      </c>
    </row>
    <row r="263" spans="1:9">
      <c r="A263" s="1">
        <v>44222</v>
      </c>
      <c r="B263" s="14">
        <v>374.41</v>
      </c>
      <c r="C263" s="14">
        <v>383.83800000000002</v>
      </c>
      <c r="D263" s="14">
        <v>374.48433333333327</v>
      </c>
      <c r="E263" s="14">
        <v>354.56669999999991</v>
      </c>
      <c r="F263" s="10">
        <v>123351100</v>
      </c>
      <c r="G263" s="10">
        <v>54999210</v>
      </c>
      <c r="H263" s="10">
        <v>63105642</v>
      </c>
      <c r="I263" s="10">
        <v>73035379.898989901</v>
      </c>
    </row>
    <row r="264" spans="1:9">
      <c r="A264" s="1">
        <v>44223</v>
      </c>
      <c r="B264" s="14">
        <v>377.63</v>
      </c>
      <c r="C264" s="14">
        <v>381.94200000000001</v>
      </c>
      <c r="D264" s="14">
        <v>374.7403333333333</v>
      </c>
      <c r="E264" s="14">
        <v>354.7847999999999</v>
      </c>
      <c r="F264" s="10">
        <v>94198100</v>
      </c>
      <c r="G264" s="10">
        <v>67302218</v>
      </c>
      <c r="H264" s="10">
        <v>65292833.666666664</v>
      </c>
      <c r="I264" s="10">
        <v>72910793.535353541</v>
      </c>
    </row>
    <row r="265" spans="1:9">
      <c r="A265" s="1">
        <v>44224</v>
      </c>
      <c r="B265" s="14">
        <v>370.07</v>
      </c>
      <c r="C265" s="14">
        <v>380.62</v>
      </c>
      <c r="D265" s="14">
        <v>375.11799999999999</v>
      </c>
      <c r="E265" s="14">
        <v>354.9840999999999</v>
      </c>
      <c r="F265" s="10">
        <v>126765100</v>
      </c>
      <c r="G265" s="10">
        <v>76550676</v>
      </c>
      <c r="H265" s="10">
        <v>66509483.333333336</v>
      </c>
      <c r="I265" s="10">
        <v>73454339.595959589</v>
      </c>
    </row>
    <row r="266" spans="1:9">
      <c r="A266" s="1">
        <v>44225</v>
      </c>
      <c r="B266" s="14">
        <v>376.23</v>
      </c>
      <c r="C266" s="14">
        <v>378.05800000000005</v>
      </c>
      <c r="D266" s="14">
        <v>375.29833333333329</v>
      </c>
      <c r="E266" s="14">
        <v>355.23089999999991</v>
      </c>
      <c r="F266" s="10">
        <v>75817600</v>
      </c>
      <c r="G266" s="10">
        <v>91476310</v>
      </c>
      <c r="H266" s="10">
        <v>68427781</v>
      </c>
      <c r="I266" s="10">
        <v>72910773.939393938</v>
      </c>
    </row>
    <row r="267" spans="1:9">
      <c r="A267" s="1">
        <v>44228</v>
      </c>
      <c r="B267" s="14">
        <v>381.55</v>
      </c>
      <c r="C267" s="14">
        <v>376.42599999999999</v>
      </c>
      <c r="D267" s="14">
        <v>375.51966666666664</v>
      </c>
      <c r="E267" s="14">
        <v>355.56749999999994</v>
      </c>
      <c r="F267" s="10">
        <v>64450660</v>
      </c>
      <c r="G267" s="10">
        <v>92559436</v>
      </c>
      <c r="H267" s="10">
        <v>68819331</v>
      </c>
      <c r="I267" s="10">
        <v>72785610.303030297</v>
      </c>
    </row>
    <row r="268" spans="1:9">
      <c r="A268" s="1">
        <v>44229</v>
      </c>
      <c r="B268" s="14">
        <v>381.85</v>
      </c>
      <c r="C268" s="14">
        <v>375.97799999999995</v>
      </c>
      <c r="D268" s="14">
        <v>375.89899999999994</v>
      </c>
      <c r="E268" s="14">
        <v>356.05090000000001</v>
      </c>
      <c r="F268" s="10">
        <v>52427090</v>
      </c>
      <c r="G268" s="10">
        <v>96916512</v>
      </c>
      <c r="H268" s="10">
        <v>69020335.666666672</v>
      </c>
      <c r="I268" s="10">
        <v>72395229.49494949</v>
      </c>
    </row>
    <row r="269" spans="1:9">
      <c r="A269" s="1">
        <v>44230</v>
      </c>
      <c r="B269" s="14">
        <v>386.19</v>
      </c>
      <c r="C269" s="14">
        <v>377.46600000000001</v>
      </c>
      <c r="D269" s="14">
        <v>376.21933333333328</v>
      </c>
      <c r="E269" s="14">
        <v>356.47150000000011</v>
      </c>
      <c r="F269" s="10">
        <v>47142560</v>
      </c>
      <c r="G269" s="10">
        <v>82731710</v>
      </c>
      <c r="H269" s="10">
        <v>68630589.666666672</v>
      </c>
      <c r="I269" s="10">
        <v>72122384.747474745</v>
      </c>
    </row>
    <row r="270" spans="1:9">
      <c r="A270" s="1">
        <v>44231</v>
      </c>
      <c r="B270" s="14">
        <v>387.71</v>
      </c>
      <c r="C270" s="14">
        <v>379.178</v>
      </c>
      <c r="D270" s="14">
        <v>376.78633333333329</v>
      </c>
      <c r="E270" s="14">
        <v>356.99450000000013</v>
      </c>
      <c r="F270" s="10">
        <v>48669770</v>
      </c>
      <c r="G270" s="10">
        <v>73320602</v>
      </c>
      <c r="H270" s="10">
        <v>65650598.333333336</v>
      </c>
      <c r="I270" s="10">
        <v>71737107.37373738</v>
      </c>
    </row>
    <row r="271" spans="1:9">
      <c r="A271" s="1">
        <v>44232</v>
      </c>
      <c r="B271" s="14">
        <v>390.51</v>
      </c>
      <c r="C271" s="14">
        <v>382.70600000000002</v>
      </c>
      <c r="D271" s="14">
        <v>377.44799999999998</v>
      </c>
      <c r="E271" s="14">
        <v>357.53100000000006</v>
      </c>
      <c r="F271" s="10">
        <v>38365190</v>
      </c>
      <c r="G271" s="10">
        <v>57701536</v>
      </c>
      <c r="H271" s="10">
        <v>64060032.333333336</v>
      </c>
      <c r="I271" s="10">
        <v>71357939.393939391</v>
      </c>
    </row>
    <row r="272" spans="1:9">
      <c r="A272" s="1">
        <v>44235</v>
      </c>
      <c r="B272" s="14">
        <v>390.25</v>
      </c>
      <c r="C272" s="14">
        <v>385.56200000000001</v>
      </c>
      <c r="D272" s="14">
        <v>378.22366666666665</v>
      </c>
      <c r="E272" s="14">
        <v>358.05150000000009</v>
      </c>
      <c r="F272" s="10">
        <v>35551060</v>
      </c>
      <c r="G272" s="10">
        <v>50211054</v>
      </c>
      <c r="H272" s="10">
        <v>63725923.333333336</v>
      </c>
      <c r="I272" s="10">
        <v>71186869.49494949</v>
      </c>
    </row>
    <row r="273" spans="1:9">
      <c r="A273" s="1">
        <v>44236</v>
      </c>
      <c r="B273" s="14">
        <v>390.08</v>
      </c>
      <c r="C273" s="14">
        <v>387.30200000000002</v>
      </c>
      <c r="D273" s="14">
        <v>378.97966666666656</v>
      </c>
      <c r="E273" s="14">
        <v>358.55230000000012</v>
      </c>
      <c r="F273" s="10">
        <v>59154370</v>
      </c>
      <c r="G273" s="10">
        <v>44431134</v>
      </c>
      <c r="H273" s="10">
        <v>63370912</v>
      </c>
      <c r="I273" s="10">
        <v>71039842.525252521</v>
      </c>
    </row>
    <row r="274" spans="1:9">
      <c r="A274" s="1">
        <v>44237</v>
      </c>
      <c r="B274" s="14">
        <v>390.71</v>
      </c>
      <c r="C274" s="14">
        <v>388.94799999999998</v>
      </c>
      <c r="D274" s="14">
        <v>379.6823333333333</v>
      </c>
      <c r="E274" s="14">
        <v>359.06490000000019</v>
      </c>
      <c r="F274" s="10">
        <v>42913290</v>
      </c>
      <c r="G274" s="10">
        <v>45776590</v>
      </c>
      <c r="H274" s="10">
        <v>64460796</v>
      </c>
      <c r="I274" s="10">
        <v>70568527.37373738</v>
      </c>
    </row>
    <row r="275" spans="1:9">
      <c r="A275" s="1">
        <v>44238</v>
      </c>
      <c r="B275" s="14">
        <v>392.64</v>
      </c>
      <c r="C275" s="14">
        <v>389.85199999999998</v>
      </c>
      <c r="D275" s="14">
        <v>380.3003333333333</v>
      </c>
      <c r="E275" s="14">
        <v>359.61360000000008</v>
      </c>
      <c r="F275" s="10">
        <v>50593270</v>
      </c>
      <c r="G275" s="10">
        <v>44930736</v>
      </c>
      <c r="H275" s="10">
        <v>64591225.666666664</v>
      </c>
      <c r="I275" s="10">
        <v>70241568.080808088</v>
      </c>
    </row>
    <row r="276" spans="1:9">
      <c r="A276" s="1">
        <v>44239</v>
      </c>
      <c r="B276" s="14">
        <v>392.3</v>
      </c>
      <c r="C276" s="14">
        <v>390.83800000000002</v>
      </c>
      <c r="D276" s="14">
        <v>381.0063333333332</v>
      </c>
      <c r="E276" s="14">
        <v>360.23350000000005</v>
      </c>
      <c r="F276" s="10">
        <v>50972370</v>
      </c>
      <c r="G276" s="10">
        <v>45315436</v>
      </c>
      <c r="H276" s="10">
        <v>64488319.666666664</v>
      </c>
      <c r="I276" s="10">
        <v>69605561.919191912</v>
      </c>
    </row>
    <row r="277" spans="1:9">
      <c r="A277" s="1">
        <v>44243</v>
      </c>
      <c r="B277" s="14">
        <v>392.39</v>
      </c>
      <c r="C277" s="14">
        <v>391.19599999999997</v>
      </c>
      <c r="D277" s="14">
        <v>381.68333333333322</v>
      </c>
      <c r="E277" s="14">
        <v>360.88680000000005</v>
      </c>
      <c r="F277" s="10">
        <v>52806680</v>
      </c>
      <c r="G277" s="10">
        <v>47836872</v>
      </c>
      <c r="H277" s="10">
        <v>64538890</v>
      </c>
      <c r="I277" s="10">
        <v>69112051.212121218</v>
      </c>
    </row>
    <row r="278" spans="1:9">
      <c r="A278" s="1">
        <v>44244</v>
      </c>
      <c r="B278" s="14">
        <v>390.72</v>
      </c>
      <c r="C278" s="14">
        <v>391.62399999999997</v>
      </c>
      <c r="D278" s="14">
        <v>382.30033333333324</v>
      </c>
      <c r="E278" s="14">
        <v>361.50770000000006</v>
      </c>
      <c r="F278" s="10">
        <v>59712770</v>
      </c>
      <c r="G278" s="10">
        <v>51287996</v>
      </c>
      <c r="H278" s="10">
        <v>63681756</v>
      </c>
      <c r="I278" s="10">
        <v>68984377.070707068</v>
      </c>
    </row>
    <row r="279" spans="1:9">
      <c r="A279" s="1">
        <v>44245</v>
      </c>
      <c r="B279" s="14">
        <v>390.03</v>
      </c>
      <c r="C279" s="14">
        <v>391.75200000000001</v>
      </c>
      <c r="D279" s="14">
        <v>382.94666666666654</v>
      </c>
      <c r="E279" s="14">
        <v>362.18849999999998</v>
      </c>
      <c r="F279" s="10">
        <v>83240970</v>
      </c>
      <c r="G279" s="10">
        <v>51399676</v>
      </c>
      <c r="H279" s="10">
        <v>63457974</v>
      </c>
      <c r="I279" s="10">
        <v>68577250.202020198</v>
      </c>
    </row>
    <row r="280" spans="1:9">
      <c r="A280" s="1">
        <v>44246</v>
      </c>
      <c r="B280" s="14">
        <v>387.03</v>
      </c>
      <c r="C280" s="14">
        <v>391.61599999999999</v>
      </c>
      <c r="D280" s="14">
        <v>383.49599999999987</v>
      </c>
      <c r="E280" s="14">
        <v>362.85379999999998</v>
      </c>
      <c r="F280" s="10">
        <v>67414170</v>
      </c>
      <c r="G280" s="10">
        <v>59465212</v>
      </c>
      <c r="H280" s="10">
        <v>62632749.666666664</v>
      </c>
      <c r="I280" s="10">
        <v>68405850.606060609</v>
      </c>
    </row>
    <row r="281" spans="1:9">
      <c r="A281" s="1">
        <v>44249</v>
      </c>
      <c r="B281" s="14">
        <v>387.5</v>
      </c>
      <c r="C281" s="14">
        <v>390.49400000000003</v>
      </c>
      <c r="D281" s="14">
        <v>383.76033333333328</v>
      </c>
      <c r="E281" s="14">
        <v>363.43680000000001</v>
      </c>
      <c r="F281" s="10">
        <v>107284100</v>
      </c>
      <c r="G281" s="10">
        <v>62829392</v>
      </c>
      <c r="H281" s="10">
        <v>62587661.666666664</v>
      </c>
      <c r="I281" s="10">
        <v>68528795.454545453</v>
      </c>
    </row>
    <row r="282" spans="1:9">
      <c r="A282" s="1">
        <v>44250</v>
      </c>
      <c r="B282" s="14">
        <v>391.77</v>
      </c>
      <c r="C282" s="14">
        <v>389.53399999999999</v>
      </c>
      <c r="D282" s="14">
        <v>383.96833333333331</v>
      </c>
      <c r="E282" s="14">
        <v>363.9699</v>
      </c>
      <c r="F282" s="10">
        <v>72433950</v>
      </c>
      <c r="G282" s="10">
        <v>74091738</v>
      </c>
      <c r="H282" s="10">
        <v>63774558</v>
      </c>
      <c r="I282" s="10">
        <v>68557376.86868687</v>
      </c>
    </row>
    <row r="283" spans="1:9">
      <c r="A283" s="1">
        <v>44251</v>
      </c>
      <c r="B283" s="14">
        <v>382.33</v>
      </c>
      <c r="C283" s="14">
        <v>389.40999999999997</v>
      </c>
      <c r="D283" s="14">
        <v>384.40433333333328</v>
      </c>
      <c r="E283" s="14">
        <v>364.56389999999993</v>
      </c>
      <c r="F283" s="10">
        <v>146670500</v>
      </c>
      <c r="G283" s="10">
        <v>78017192</v>
      </c>
      <c r="H283" s="10">
        <v>64483132.333333336</v>
      </c>
      <c r="I283" s="10">
        <v>69120533.535353541</v>
      </c>
    </row>
    <row r="284" spans="1:9">
      <c r="A284" s="1">
        <v>44252</v>
      </c>
      <c r="B284" s="14">
        <v>380.36</v>
      </c>
      <c r="C284" s="14">
        <v>387.73199999999997</v>
      </c>
      <c r="D284" s="14">
        <v>384.52299999999997</v>
      </c>
      <c r="E284" s="14">
        <v>365.03829999999994</v>
      </c>
      <c r="F284" s="10">
        <v>152701600</v>
      </c>
      <c r="G284" s="10">
        <v>95408738</v>
      </c>
      <c r="H284" s="10">
        <v>67620558.333333328</v>
      </c>
      <c r="I284" s="10">
        <v>68800865.353535354</v>
      </c>
    </row>
    <row r="285" spans="1:9">
      <c r="A285" s="1">
        <v>44253</v>
      </c>
      <c r="B285" s="14">
        <v>389.58</v>
      </c>
      <c r="C285" s="14">
        <v>385.79799999999994</v>
      </c>
      <c r="D285" s="14">
        <v>384.54200000000009</v>
      </c>
      <c r="E285" s="14">
        <v>365.47149999999993</v>
      </c>
      <c r="F285" s="10">
        <v>105348800</v>
      </c>
      <c r="G285" s="10">
        <v>109300864</v>
      </c>
      <c r="H285" s="10">
        <v>71200491</v>
      </c>
      <c r="I285" s="10">
        <v>69386438.585858583</v>
      </c>
    </row>
    <row r="286" spans="1:9">
      <c r="A286" s="1">
        <v>44256</v>
      </c>
      <c r="B286" s="14">
        <v>386.54</v>
      </c>
      <c r="C286" s="14">
        <v>386.30799999999999</v>
      </c>
      <c r="D286" s="14">
        <v>384.91266666666672</v>
      </c>
      <c r="E286" s="14">
        <v>366.02890000000002</v>
      </c>
      <c r="F286" s="10">
        <v>79595330</v>
      </c>
      <c r="G286" s="10">
        <v>116887790</v>
      </c>
      <c r="H286" s="10">
        <v>73045814</v>
      </c>
      <c r="I286" s="10">
        <v>70025534.444444448</v>
      </c>
    </row>
    <row r="287" spans="1:9">
      <c r="A287" s="1">
        <v>44257</v>
      </c>
      <c r="B287" s="14">
        <v>381.42</v>
      </c>
      <c r="C287" s="14">
        <v>386.11599999999999</v>
      </c>
      <c r="D287" s="14">
        <v>385.27400000000011</v>
      </c>
      <c r="E287" s="14">
        <v>366.49669999999998</v>
      </c>
      <c r="F287" s="10">
        <v>119940200</v>
      </c>
      <c r="G287" s="10">
        <v>111350036</v>
      </c>
      <c r="H287" s="10">
        <v>72126991.666666672</v>
      </c>
      <c r="I287" s="10">
        <v>70627915.151515156</v>
      </c>
    </row>
    <row r="288" spans="1:9">
      <c r="A288" s="1">
        <v>44258</v>
      </c>
      <c r="B288" s="14">
        <v>376.7</v>
      </c>
      <c r="C288" s="14">
        <v>384.04599999999999</v>
      </c>
      <c r="D288" s="14">
        <v>385.36633333333344</v>
      </c>
      <c r="E288" s="14">
        <v>366.96159999999998</v>
      </c>
      <c r="F288" s="10">
        <v>183433000</v>
      </c>
      <c r="G288" s="10">
        <v>120851286</v>
      </c>
      <c r="H288" s="10">
        <v>74417221.666666672</v>
      </c>
      <c r="I288" s="10">
        <v>70521515.656565651</v>
      </c>
    </row>
    <row r="289" spans="1:9">
      <c r="A289" s="1">
        <v>44259</v>
      </c>
      <c r="B289" s="14">
        <v>383.63</v>
      </c>
      <c r="C289" s="14">
        <v>382.92</v>
      </c>
      <c r="D289" s="14">
        <v>385.12666666666684</v>
      </c>
      <c r="E289" s="14">
        <v>367.32099999999991</v>
      </c>
      <c r="F289" s="10">
        <v>152039600</v>
      </c>
      <c r="G289" s="10">
        <v>128203786</v>
      </c>
      <c r="H289" s="10">
        <v>78470453</v>
      </c>
      <c r="I289" s="10">
        <v>71157279.292929292</v>
      </c>
    </row>
    <row r="290" spans="1:9">
      <c r="A290" s="1">
        <v>44260</v>
      </c>
      <c r="B290" s="14">
        <v>381.72</v>
      </c>
      <c r="C290" s="14">
        <v>383.57399999999996</v>
      </c>
      <c r="D290" s="14">
        <v>385.1063333333334</v>
      </c>
      <c r="E290" s="14">
        <v>367.71949999999993</v>
      </c>
      <c r="F290" s="10">
        <v>123149200</v>
      </c>
      <c r="G290" s="10">
        <v>128071386</v>
      </c>
      <c r="H290" s="10">
        <v>81939912.666666672</v>
      </c>
      <c r="I290" s="10">
        <v>72553143.13131313</v>
      </c>
    </row>
    <row r="291" spans="1:9">
      <c r="A291" s="1">
        <v>44263</v>
      </c>
      <c r="B291" s="14">
        <v>387.17</v>
      </c>
      <c r="C291" s="14">
        <v>382.00200000000001</v>
      </c>
      <c r="D291" s="14">
        <v>385.06766666666675</v>
      </c>
      <c r="E291" s="14">
        <v>368.06819999999993</v>
      </c>
      <c r="F291" s="10">
        <v>113633600</v>
      </c>
      <c r="G291" s="10">
        <v>131631466</v>
      </c>
      <c r="H291" s="10">
        <v>84306988.333333328</v>
      </c>
      <c r="I291" s="10">
        <v>73487597.575757578</v>
      </c>
    </row>
    <row r="292" spans="1:9">
      <c r="A292" s="1">
        <v>44264</v>
      </c>
      <c r="B292" s="14">
        <v>389.58</v>
      </c>
      <c r="C292" s="14">
        <v>382.12800000000004</v>
      </c>
      <c r="D292" s="14">
        <v>385.16033333333337</v>
      </c>
      <c r="E292" s="14">
        <v>368.41559999999993</v>
      </c>
      <c r="F292" s="10">
        <v>109899400</v>
      </c>
      <c r="G292" s="10">
        <v>138439120</v>
      </c>
      <c r="H292" s="10">
        <v>85748042.666666672</v>
      </c>
      <c r="I292" s="10">
        <v>73919523.535353541</v>
      </c>
    </row>
    <row r="293" spans="1:9">
      <c r="A293" s="1">
        <v>44265</v>
      </c>
      <c r="B293" s="14">
        <v>393.53</v>
      </c>
      <c r="C293" s="14">
        <v>383.76</v>
      </c>
      <c r="D293" s="14">
        <v>385.35333333333335</v>
      </c>
      <c r="E293" s="14">
        <v>368.81009999999992</v>
      </c>
      <c r="F293" s="10">
        <v>86245040</v>
      </c>
      <c r="G293" s="10">
        <v>136430960</v>
      </c>
      <c r="H293" s="10">
        <v>87989180</v>
      </c>
      <c r="I293" s="10">
        <v>74327383.030303031</v>
      </c>
    </row>
    <row r="294" spans="1:9">
      <c r="A294" s="1">
        <v>44266</v>
      </c>
      <c r="B294" s="14">
        <v>394.06</v>
      </c>
      <c r="C294" s="14">
        <v>387.12599999999998</v>
      </c>
      <c r="D294" s="14">
        <v>385.9906666666667</v>
      </c>
      <c r="E294" s="14">
        <v>369.26609999999994</v>
      </c>
      <c r="F294" s="10">
        <v>64653570</v>
      </c>
      <c r="G294" s="10">
        <v>116993368</v>
      </c>
      <c r="H294" s="10">
        <v>86752311.333333328</v>
      </c>
      <c r="I294" s="10">
        <v>74852036.060606062</v>
      </c>
    </row>
    <row r="295" spans="1:9">
      <c r="A295" s="1">
        <v>44267</v>
      </c>
      <c r="B295" s="14">
        <v>396.41</v>
      </c>
      <c r="C295" s="14">
        <v>389.21199999999999</v>
      </c>
      <c r="D295" s="14">
        <v>386.5383333333333</v>
      </c>
      <c r="E295" s="14">
        <v>369.73169999999993</v>
      </c>
      <c r="F295" s="10">
        <v>73592300</v>
      </c>
      <c r="G295" s="10">
        <v>99516162</v>
      </c>
      <c r="H295" s="10">
        <v>85767493.666666672</v>
      </c>
      <c r="I295" s="10">
        <v>75113524.747474745</v>
      </c>
    </row>
    <row r="296" spans="1:9">
      <c r="A296" s="1">
        <v>44270</v>
      </c>
      <c r="B296" s="14">
        <v>395.91</v>
      </c>
      <c r="C296" s="14">
        <v>392.15</v>
      </c>
      <c r="D296" s="14">
        <v>387.41633333333328</v>
      </c>
      <c r="E296" s="14">
        <v>370.22289999999992</v>
      </c>
      <c r="F296" s="10">
        <v>73722510</v>
      </c>
      <c r="G296" s="10">
        <v>89604782</v>
      </c>
      <c r="H296" s="10">
        <v>83995067</v>
      </c>
      <c r="I296" s="10">
        <v>74862531.818181813</v>
      </c>
    </row>
    <row r="297" spans="1:9">
      <c r="A297" s="1">
        <v>44271</v>
      </c>
      <c r="B297" s="14">
        <v>397.26</v>
      </c>
      <c r="C297" s="14">
        <v>393.89800000000002</v>
      </c>
      <c r="D297" s="14">
        <v>388.07233333333329</v>
      </c>
      <c r="E297" s="14">
        <v>370.76189999999997</v>
      </c>
      <c r="F297" s="10">
        <v>97959270</v>
      </c>
      <c r="G297" s="10">
        <v>81622564</v>
      </c>
      <c r="H297" s="10">
        <v>83925230.666666672</v>
      </c>
      <c r="I297" s="10">
        <v>74914720.606060609</v>
      </c>
    </row>
    <row r="298" spans="1:9">
      <c r="A298" s="1">
        <v>44272</v>
      </c>
      <c r="B298" s="14">
        <v>391.48</v>
      </c>
      <c r="C298" s="14">
        <v>395.43400000000003</v>
      </c>
      <c r="D298" s="14">
        <v>388.59599999999995</v>
      </c>
      <c r="E298" s="14">
        <v>371.30069999999995</v>
      </c>
      <c r="F298" s="10">
        <v>115349100</v>
      </c>
      <c r="G298" s="10">
        <v>79234538</v>
      </c>
      <c r="H298" s="10">
        <v>85042184.333333328</v>
      </c>
      <c r="I298" s="10">
        <v>75052807.777777776</v>
      </c>
    </row>
    <row r="299" spans="1:9">
      <c r="A299" s="1">
        <v>44273</v>
      </c>
      <c r="B299" s="14">
        <v>389.48</v>
      </c>
      <c r="C299" s="14">
        <v>395.024</v>
      </c>
      <c r="D299" s="14">
        <v>388.91699999999997</v>
      </c>
      <c r="E299" s="14">
        <v>371.78820000000007</v>
      </c>
      <c r="F299" s="10">
        <v>113624500</v>
      </c>
      <c r="G299" s="10">
        <v>85055350</v>
      </c>
      <c r="H299" s="10">
        <v>87139584.666666672</v>
      </c>
      <c r="I299" s="10">
        <v>75400123.838383839</v>
      </c>
    </row>
    <row r="300" spans="1:9">
      <c r="A300" s="1">
        <v>44274</v>
      </c>
      <c r="B300" s="14">
        <v>392.59</v>
      </c>
      <c r="C300" s="14">
        <v>394.108</v>
      </c>
      <c r="D300" s="14">
        <v>389.02666666666659</v>
      </c>
      <c r="E300" s="14">
        <v>372.23690000000011</v>
      </c>
      <c r="F300" s="10">
        <v>73778650</v>
      </c>
      <c r="G300" s="10">
        <v>94849536</v>
      </c>
      <c r="H300" s="10">
        <v>89355649.333333328</v>
      </c>
      <c r="I300" s="10">
        <v>76005677.474747479</v>
      </c>
    </row>
    <row r="301" spans="1:9">
      <c r="A301" s="1">
        <v>44277</v>
      </c>
      <c r="B301" s="14">
        <v>389.5</v>
      </c>
      <c r="C301" s="14">
        <v>393.34399999999999</v>
      </c>
      <c r="D301" s="14">
        <v>389.18933333333337</v>
      </c>
      <c r="E301" s="14">
        <v>372.7050000000001</v>
      </c>
      <c r="F301" s="10">
        <v>90686550</v>
      </c>
      <c r="G301" s="10">
        <v>94886806</v>
      </c>
      <c r="H301" s="10">
        <v>90192612</v>
      </c>
      <c r="I301" s="10">
        <v>76656996.36363636</v>
      </c>
    </row>
    <row r="302" spans="1:9">
      <c r="A302" s="1">
        <v>44278</v>
      </c>
      <c r="B302" s="14">
        <v>387.52</v>
      </c>
      <c r="C302" s="14">
        <v>392.06200000000001</v>
      </c>
      <c r="D302" s="14">
        <v>389.1556666666666</v>
      </c>
      <c r="E302" s="14">
        <v>373.20610000000011</v>
      </c>
      <c r="F302" s="10">
        <v>97588640</v>
      </c>
      <c r="G302" s="10">
        <v>98279614</v>
      </c>
      <c r="H302" s="10">
        <v>91936657.333333328</v>
      </c>
      <c r="I302" s="10">
        <v>76478265.555555552</v>
      </c>
    </row>
    <row r="303" spans="1:9">
      <c r="A303" s="1">
        <v>44279</v>
      </c>
      <c r="B303" s="14">
        <v>389.7</v>
      </c>
      <c r="C303" s="14">
        <v>390.11399999999998</v>
      </c>
      <c r="D303" s="14">
        <v>389.0646666666666</v>
      </c>
      <c r="E303" s="14">
        <v>373.69910000000004</v>
      </c>
      <c r="F303" s="10">
        <v>116128600</v>
      </c>
      <c r="G303" s="10">
        <v>98205488</v>
      </c>
      <c r="H303" s="10">
        <v>94004576.666666672</v>
      </c>
      <c r="I303" s="10">
        <v>76727684.141414136</v>
      </c>
    </row>
    <row r="304" spans="1:9">
      <c r="A304" s="1">
        <v>44280</v>
      </c>
      <c r="B304" s="14">
        <v>395.98</v>
      </c>
      <c r="C304" s="14">
        <v>389.75799999999998</v>
      </c>
      <c r="D304" s="14">
        <v>389.05200000000002</v>
      </c>
      <c r="E304" s="14">
        <v>374.3295</v>
      </c>
      <c r="F304" s="10">
        <v>114409100</v>
      </c>
      <c r="G304" s="10">
        <v>98361388</v>
      </c>
      <c r="H304" s="10">
        <v>95903717.666666672</v>
      </c>
      <c r="I304" s="10">
        <v>76429647.171717167</v>
      </c>
    </row>
    <row r="305" spans="1:9">
      <c r="A305" s="1">
        <v>44281</v>
      </c>
      <c r="B305" s="14">
        <v>395.78</v>
      </c>
      <c r="C305" s="14">
        <v>391.05799999999999</v>
      </c>
      <c r="D305" s="14">
        <v>389.22766666666666</v>
      </c>
      <c r="E305" s="14">
        <v>374.98949999999996</v>
      </c>
      <c r="F305" s="10">
        <v>108107600</v>
      </c>
      <c r="G305" s="10">
        <v>98518308</v>
      </c>
      <c r="H305" s="10">
        <v>98286911.333333328</v>
      </c>
      <c r="I305" s="10">
        <v>76687535.151515156</v>
      </c>
    </row>
    <row r="306" spans="1:9">
      <c r="A306" s="1">
        <v>44284</v>
      </c>
      <c r="B306" s="14">
        <v>394.73</v>
      </c>
      <c r="C306" s="14">
        <v>391.69600000000003</v>
      </c>
      <c r="D306" s="14">
        <v>389.33233333333339</v>
      </c>
      <c r="E306" s="14">
        <v>375.68190000000004</v>
      </c>
      <c r="F306" s="10">
        <v>76262250</v>
      </c>
      <c r="G306" s="10">
        <v>105384098</v>
      </c>
      <c r="H306" s="10">
        <v>100204055.66666667</v>
      </c>
      <c r="I306" s="10">
        <v>76626529.090909094</v>
      </c>
    </row>
    <row r="307" spans="1:9">
      <c r="A307" s="1">
        <v>44285</v>
      </c>
      <c r="B307" s="14">
        <v>396.33</v>
      </c>
      <c r="C307" s="14">
        <v>392.74200000000002</v>
      </c>
      <c r="D307" s="14">
        <v>389.4133333333333</v>
      </c>
      <c r="E307" s="14">
        <v>376.32720000000006</v>
      </c>
      <c r="F307" s="10">
        <v>112734200</v>
      </c>
      <c r="G307" s="10">
        <v>102499238</v>
      </c>
      <c r="H307" s="10">
        <v>101047051.66666667</v>
      </c>
      <c r="I307" s="10">
        <v>76849148.282828286</v>
      </c>
    </row>
    <row r="308" spans="1:9">
      <c r="A308" s="1">
        <v>44286</v>
      </c>
      <c r="B308" s="14">
        <v>400.61</v>
      </c>
      <c r="C308" s="14">
        <v>394.50400000000002</v>
      </c>
      <c r="D308" s="14">
        <v>389.54466666666673</v>
      </c>
      <c r="E308" s="14">
        <v>376.93020000000013</v>
      </c>
      <c r="F308" s="10">
        <v>99682880</v>
      </c>
      <c r="G308" s="10">
        <v>105528350</v>
      </c>
      <c r="H308" s="10">
        <v>103044635.66666667</v>
      </c>
      <c r="I308" s="10">
        <v>76677108.484848484</v>
      </c>
    </row>
    <row r="309" spans="1:9">
      <c r="A309" s="1">
        <v>44287</v>
      </c>
      <c r="B309" s="14">
        <v>406.36</v>
      </c>
      <c r="C309" s="14">
        <v>396.68599999999998</v>
      </c>
      <c r="D309" s="14">
        <v>389.87433333333337</v>
      </c>
      <c r="E309" s="14">
        <v>377.50090000000012</v>
      </c>
      <c r="F309" s="10">
        <v>91684760</v>
      </c>
      <c r="G309" s="10">
        <v>102239206</v>
      </c>
      <c r="H309" s="10">
        <v>104376972.66666667</v>
      </c>
      <c r="I309" s="10">
        <v>76533416.565656573</v>
      </c>
    </row>
    <row r="310" spans="1:9">
      <c r="A310" s="1">
        <v>44291</v>
      </c>
      <c r="B310" s="14">
        <v>406.12</v>
      </c>
      <c r="C310" s="14">
        <v>398.762</v>
      </c>
      <c r="D310" s="14">
        <v>390.4186666666667</v>
      </c>
      <c r="E310" s="14">
        <v>378.06210000000004</v>
      </c>
      <c r="F310" s="10">
        <v>62020950</v>
      </c>
      <c r="G310" s="10">
        <v>97694338</v>
      </c>
      <c r="H310" s="10">
        <v>104658432.33333333</v>
      </c>
      <c r="I310" s="10">
        <v>76711630</v>
      </c>
    </row>
    <row r="311" spans="1:9">
      <c r="A311" s="1">
        <v>44292</v>
      </c>
      <c r="B311" s="14">
        <v>406.59</v>
      </c>
      <c r="C311" s="14">
        <v>400.83000000000004</v>
      </c>
      <c r="D311" s="14">
        <v>391.05500000000012</v>
      </c>
      <c r="E311" s="14">
        <v>378.62170000000003</v>
      </c>
      <c r="F311" s="10">
        <v>55836280</v>
      </c>
      <c r="G311" s="10">
        <v>88477008</v>
      </c>
      <c r="H311" s="10">
        <v>104478658.33333333</v>
      </c>
      <c r="I311" s="10">
        <v>76880435.959595963</v>
      </c>
    </row>
    <row r="312" spans="1:9">
      <c r="A312" s="1">
        <v>44293</v>
      </c>
      <c r="B312" s="14">
        <v>408.52</v>
      </c>
      <c r="C312" s="14">
        <v>403.202</v>
      </c>
      <c r="D312" s="14">
        <v>391.69133333333343</v>
      </c>
      <c r="E312" s="14">
        <v>379.142</v>
      </c>
      <c r="F312" s="10">
        <v>57863110</v>
      </c>
      <c r="G312" s="10">
        <v>84391814</v>
      </c>
      <c r="H312" s="10">
        <v>102763731</v>
      </c>
      <c r="I312" s="10">
        <v>75766463.737373739</v>
      </c>
    </row>
    <row r="313" spans="1:9">
      <c r="A313" s="1">
        <v>44294</v>
      </c>
      <c r="B313" s="14">
        <v>411.49</v>
      </c>
      <c r="C313" s="14">
        <v>405.64</v>
      </c>
      <c r="D313" s="14">
        <v>392.24966666666677</v>
      </c>
      <c r="E313" s="14">
        <v>379.68679999999995</v>
      </c>
      <c r="F313" s="10">
        <v>61104560</v>
      </c>
      <c r="G313" s="10">
        <v>73417596</v>
      </c>
      <c r="H313" s="10">
        <v>102278036.33333333</v>
      </c>
      <c r="I313" s="10">
        <v>75466304.747474745</v>
      </c>
    </row>
    <row r="314" spans="1:9">
      <c r="A314" s="1">
        <v>44295</v>
      </c>
      <c r="B314" s="14">
        <v>411.64</v>
      </c>
      <c r="C314" s="14">
        <v>407.81599999999997</v>
      </c>
      <c r="D314" s="14">
        <v>393.22166666666675</v>
      </c>
      <c r="E314" s="14">
        <v>380.2349999999999</v>
      </c>
      <c r="F314" s="10">
        <v>56704900</v>
      </c>
      <c r="G314" s="10">
        <v>65701932</v>
      </c>
      <c r="H314" s="10">
        <v>99425838.333333328</v>
      </c>
      <c r="I314" s="10">
        <v>75458365.959595963</v>
      </c>
    </row>
    <row r="315" spans="1:9">
      <c r="A315" s="1">
        <v>44298</v>
      </c>
      <c r="B315" s="14">
        <v>412.86</v>
      </c>
      <c r="C315" s="14">
        <v>408.87200000000001</v>
      </c>
      <c r="D315" s="14">
        <v>394.26433333333341</v>
      </c>
      <c r="E315" s="14">
        <v>380.81929999999994</v>
      </c>
      <c r="F315" s="10">
        <v>56550990</v>
      </c>
      <c r="G315" s="10">
        <v>58705960</v>
      </c>
      <c r="H315" s="10">
        <v>96225948.333333328</v>
      </c>
      <c r="I315" s="10">
        <v>75387517.474747479</v>
      </c>
    </row>
    <row r="316" spans="1:9">
      <c r="A316" s="1">
        <v>44299</v>
      </c>
      <c r="B316" s="14">
        <v>411.45</v>
      </c>
      <c r="C316" s="14">
        <v>410.21999999999997</v>
      </c>
      <c r="D316" s="14">
        <v>395.04033333333342</v>
      </c>
      <c r="E316" s="14">
        <v>381.36689999999993</v>
      </c>
      <c r="F316" s="10">
        <v>61659910</v>
      </c>
      <c r="G316" s="10">
        <v>57611968</v>
      </c>
      <c r="H316" s="10">
        <v>94599354.666666672</v>
      </c>
      <c r="I316" s="10">
        <v>75324340.404040411</v>
      </c>
    </row>
    <row r="317" spans="1:9">
      <c r="A317" s="1">
        <v>44300</v>
      </c>
      <c r="B317" s="14">
        <v>415.87</v>
      </c>
      <c r="C317" s="14">
        <v>411.19200000000001</v>
      </c>
      <c r="D317" s="14">
        <v>395.87066666666675</v>
      </c>
      <c r="E317" s="14">
        <v>381.8556999999999</v>
      </c>
      <c r="F317" s="10">
        <v>60229840</v>
      </c>
      <c r="G317" s="10">
        <v>58776694</v>
      </c>
      <c r="H317" s="10">
        <v>94001507.333333328</v>
      </c>
      <c r="I317" s="10">
        <v>75142621.717171714</v>
      </c>
    </row>
    <row r="318" spans="1:9">
      <c r="A318" s="1">
        <v>44301</v>
      </c>
      <c r="B318" s="14">
        <v>417.26</v>
      </c>
      <c r="C318" s="14">
        <v>412.66199999999998</v>
      </c>
      <c r="D318" s="14">
        <v>397.01900000000012</v>
      </c>
      <c r="E318" s="14">
        <v>382.40819999999991</v>
      </c>
      <c r="F318" s="10">
        <v>82037280</v>
      </c>
      <c r="G318" s="10">
        <v>59250040</v>
      </c>
      <c r="H318" s="10">
        <v>92011162</v>
      </c>
      <c r="I318" s="10">
        <v>75097661.111111104</v>
      </c>
    </row>
    <row r="319" spans="1:9">
      <c r="A319" s="1">
        <v>44302</v>
      </c>
      <c r="B319" s="14">
        <v>415.21</v>
      </c>
      <c r="C319" s="14">
        <v>413.81599999999997</v>
      </c>
      <c r="D319" s="14">
        <v>398.37100000000009</v>
      </c>
      <c r="E319" s="14">
        <v>383.01799999999997</v>
      </c>
      <c r="F319" s="10">
        <v>78498500</v>
      </c>
      <c r="G319" s="10">
        <v>63436584</v>
      </c>
      <c r="H319" s="10">
        <v>88631304.666666672</v>
      </c>
      <c r="I319" s="10">
        <v>74992999.898989901</v>
      </c>
    </row>
    <row r="320" spans="1:9">
      <c r="A320" s="1">
        <v>44305</v>
      </c>
      <c r="B320" s="14">
        <v>412.17</v>
      </c>
      <c r="C320" s="14">
        <v>414.52999999999992</v>
      </c>
      <c r="D320" s="14">
        <v>399.42366666666669</v>
      </c>
      <c r="E320" s="14">
        <v>383.59229999999991</v>
      </c>
      <c r="F320" s="10">
        <v>81851830</v>
      </c>
      <c r="G320" s="10">
        <v>67795304</v>
      </c>
      <c r="H320" s="10">
        <v>86179934.666666672</v>
      </c>
      <c r="I320" s="10">
        <v>75216195.151515156</v>
      </c>
    </row>
    <row r="321" spans="1:9">
      <c r="A321" s="1">
        <v>44306</v>
      </c>
      <c r="B321" s="14">
        <v>416.07</v>
      </c>
      <c r="C321" s="14">
        <v>414.392</v>
      </c>
      <c r="D321" s="14">
        <v>400.43866666666668</v>
      </c>
      <c r="E321" s="14">
        <v>384.16069999999985</v>
      </c>
      <c r="F321" s="10">
        <v>66792980</v>
      </c>
      <c r="G321" s="10">
        <v>72855472</v>
      </c>
      <c r="H321" s="10">
        <v>84803355.666666672</v>
      </c>
      <c r="I321" s="10">
        <v>75297878.080808088</v>
      </c>
    </row>
    <row r="322" spans="1:9">
      <c r="A322" s="1">
        <v>44307</v>
      </c>
      <c r="B322" s="14">
        <v>412.27</v>
      </c>
      <c r="C322" s="14">
        <v>415.31599999999997</v>
      </c>
      <c r="D322" s="14">
        <v>401.40199999999999</v>
      </c>
      <c r="E322" s="14">
        <v>384.74679999999984</v>
      </c>
      <c r="F322" s="10">
        <v>97582790</v>
      </c>
      <c r="G322" s="10">
        <v>73882086</v>
      </c>
      <c r="H322" s="10">
        <v>83242001.666666672</v>
      </c>
      <c r="I322" s="10">
        <v>75485971.212121218</v>
      </c>
    </row>
    <row r="323" spans="1:9">
      <c r="A323" s="1">
        <v>44308</v>
      </c>
      <c r="B323" s="14">
        <v>416.74</v>
      </c>
      <c r="C323" s="14">
        <v>414.596</v>
      </c>
      <c r="D323" s="14">
        <v>402.15833333333336</v>
      </c>
      <c r="E323" s="14">
        <v>385.23729999999983</v>
      </c>
      <c r="F323" s="10">
        <v>73276200</v>
      </c>
      <c r="G323" s="10">
        <v>81352676</v>
      </c>
      <c r="H323" s="10">
        <v>82831448</v>
      </c>
      <c r="I323" s="10">
        <v>75530184.343434349</v>
      </c>
    </row>
    <row r="324" spans="1:9">
      <c r="A324" s="1">
        <v>44309</v>
      </c>
      <c r="B324" s="14">
        <v>417.61</v>
      </c>
      <c r="C324" s="14">
        <v>414.49200000000002</v>
      </c>
      <c r="D324" s="14">
        <v>402.93199999999996</v>
      </c>
      <c r="E324" s="14">
        <v>385.77809999999982</v>
      </c>
      <c r="F324" s="10">
        <v>52182390</v>
      </c>
      <c r="G324" s="10">
        <v>79600460</v>
      </c>
      <c r="H324" s="10">
        <v>82399153.333333328</v>
      </c>
      <c r="I324" s="10">
        <v>76057981.313131317</v>
      </c>
    </row>
    <row r="325" spans="1:9">
      <c r="A325" s="1">
        <v>44312</v>
      </c>
      <c r="B325" s="14">
        <v>417.52</v>
      </c>
      <c r="C325" s="14">
        <v>414.97200000000004</v>
      </c>
      <c r="D325" s="14">
        <v>403.71699999999998</v>
      </c>
      <c r="E325" s="14">
        <v>386.31749999999988</v>
      </c>
      <c r="F325" s="10">
        <v>51303060</v>
      </c>
      <c r="G325" s="10">
        <v>74337238</v>
      </c>
      <c r="H325" s="10">
        <v>81983447.333333328</v>
      </c>
      <c r="I325" s="10">
        <v>76510124.040404037</v>
      </c>
    </row>
    <row r="326" spans="1:9">
      <c r="A326" s="1">
        <v>44313</v>
      </c>
      <c r="B326" s="14">
        <v>417.4</v>
      </c>
      <c r="C326" s="14">
        <v>416.04200000000003</v>
      </c>
      <c r="D326" s="14">
        <v>404.4206666666667</v>
      </c>
      <c r="E326" s="14">
        <v>386.87209999999982</v>
      </c>
      <c r="F326" s="10">
        <v>51238850</v>
      </c>
      <c r="G326" s="10">
        <v>68227484</v>
      </c>
      <c r="H326" s="10">
        <v>81240472.666666672</v>
      </c>
      <c r="I326" s="10">
        <v>76190019.797979802</v>
      </c>
    </row>
    <row r="327" spans="1:9">
      <c r="A327" s="1">
        <v>44314</v>
      </c>
      <c r="B327" s="14">
        <v>420.06</v>
      </c>
      <c r="C327" s="14">
        <v>416.30799999999999</v>
      </c>
      <c r="D327" s="14">
        <v>405.13699999999994</v>
      </c>
      <c r="E327" s="14">
        <v>387.38589999999988</v>
      </c>
      <c r="F327" s="10">
        <v>78544330</v>
      </c>
      <c r="G327" s="10">
        <v>65116658</v>
      </c>
      <c r="H327" s="10">
        <v>80491017.333333328</v>
      </c>
      <c r="I327" s="10">
        <v>75955657.070707068</v>
      </c>
    </row>
    <row r="328" spans="1:9">
      <c r="A328" s="1">
        <v>44315</v>
      </c>
      <c r="B328" s="14">
        <v>417.3</v>
      </c>
      <c r="C328" s="14">
        <v>417.86599999999999</v>
      </c>
      <c r="D328" s="14">
        <v>405.89699999999993</v>
      </c>
      <c r="E328" s="14">
        <v>387.91859999999991</v>
      </c>
      <c r="F328" s="10">
        <v>85527030</v>
      </c>
      <c r="G328" s="10">
        <v>61308966</v>
      </c>
      <c r="H328" s="10">
        <v>79843852.666666672</v>
      </c>
      <c r="I328" s="10">
        <v>76009312.121212125</v>
      </c>
    </row>
    <row r="329" spans="1:9">
      <c r="A329" s="1">
        <v>44316</v>
      </c>
      <c r="B329" s="14">
        <v>418.2</v>
      </c>
      <c r="C329" s="14">
        <v>417.97799999999995</v>
      </c>
      <c r="D329" s="14">
        <v>406.75766666666658</v>
      </c>
      <c r="E329" s="14">
        <v>388.42470000000003</v>
      </c>
      <c r="F329" s="10">
        <v>68128290</v>
      </c>
      <c r="G329" s="10">
        <v>63759132</v>
      </c>
      <c r="H329" s="10">
        <v>78849783.666666672</v>
      </c>
      <c r="I329" s="10">
        <v>76167517.474747479</v>
      </c>
    </row>
    <row r="330" spans="1:9">
      <c r="A330" s="1">
        <v>44319</v>
      </c>
      <c r="B330" s="14">
        <v>415.62</v>
      </c>
      <c r="C330" s="14">
        <v>418.096</v>
      </c>
      <c r="D330" s="14">
        <v>407.71499999999997</v>
      </c>
      <c r="E330" s="14">
        <v>388.90819999999991</v>
      </c>
      <c r="F330" s="10">
        <v>101591200</v>
      </c>
      <c r="G330" s="10">
        <v>66948312</v>
      </c>
      <c r="H330" s="10">
        <v>77333243.333333328</v>
      </c>
      <c r="I330" s="10">
        <v>76518802.020202026</v>
      </c>
    </row>
    <row r="331" spans="1:9">
      <c r="A331" s="1">
        <v>44320</v>
      </c>
      <c r="B331" s="14">
        <v>415.75</v>
      </c>
      <c r="C331" s="14">
        <v>417.71600000000001</v>
      </c>
      <c r="D331" s="14">
        <v>408.48266666666672</v>
      </c>
      <c r="E331" s="14">
        <v>389.37349999999998</v>
      </c>
      <c r="F331" s="10">
        <v>39960660</v>
      </c>
      <c r="G331" s="10">
        <v>77005940</v>
      </c>
      <c r="H331" s="10">
        <v>78260328.333333328</v>
      </c>
      <c r="I331" s="10">
        <v>76712580</v>
      </c>
    </row>
    <row r="332" spans="1:9">
      <c r="A332" s="1">
        <v>44321</v>
      </c>
      <c r="B332" s="14">
        <v>419.07</v>
      </c>
      <c r="C332" s="14">
        <v>417.38599999999997</v>
      </c>
      <c r="D332" s="14">
        <v>409.35766666666666</v>
      </c>
      <c r="E332" s="14">
        <v>389.82929999999993</v>
      </c>
      <c r="F332" s="10">
        <v>74321370</v>
      </c>
      <c r="G332" s="10">
        <v>74750302</v>
      </c>
      <c r="H332" s="10">
        <v>76569465.333333328</v>
      </c>
      <c r="I332" s="10">
        <v>77309876.36363636</v>
      </c>
    </row>
    <row r="333" spans="1:9">
      <c r="A333" s="1">
        <v>44322</v>
      </c>
      <c r="B333" s="14">
        <v>422.12</v>
      </c>
      <c r="C333" s="14">
        <v>417.18799999999999</v>
      </c>
      <c r="D333" s="14">
        <v>410.40933333333334</v>
      </c>
      <c r="E333" s="14">
        <v>390.35149999999993</v>
      </c>
      <c r="F333" s="10">
        <v>67733790</v>
      </c>
      <c r="G333" s="10">
        <v>73905710</v>
      </c>
      <c r="H333" s="10">
        <v>75793889.666666672</v>
      </c>
      <c r="I333" s="10">
        <v>76965051.616161615</v>
      </c>
    </row>
    <row r="334" spans="1:9">
      <c r="A334" s="1">
        <v>44323</v>
      </c>
      <c r="B334" s="14">
        <v>417.94</v>
      </c>
      <c r="C334" s="14">
        <v>418.15199999999993</v>
      </c>
      <c r="D334" s="14">
        <v>411.49</v>
      </c>
      <c r="E334" s="14">
        <v>390.90539999999993</v>
      </c>
      <c r="F334" s="10">
        <v>81852450</v>
      </c>
      <c r="G334" s="10">
        <v>70347062</v>
      </c>
      <c r="H334" s="10">
        <v>74180729.333333328</v>
      </c>
      <c r="I334" s="10">
        <v>77132587.171717167</v>
      </c>
    </row>
    <row r="335" spans="1:9">
      <c r="A335" s="1">
        <v>44326</v>
      </c>
      <c r="B335" s="14">
        <v>414.21</v>
      </c>
      <c r="C335" s="14">
        <v>418.1</v>
      </c>
      <c r="D335" s="14">
        <v>412.22199999999998</v>
      </c>
      <c r="E335" s="14">
        <v>391.42179999999991</v>
      </c>
      <c r="F335" s="10">
        <v>116888000</v>
      </c>
      <c r="G335" s="10">
        <v>73091894</v>
      </c>
      <c r="H335" s="10">
        <v>73095507.666666672</v>
      </c>
      <c r="I335" s="10">
        <v>77233952.62626262</v>
      </c>
    </row>
    <row r="336" spans="1:9">
      <c r="A336" s="1">
        <v>44327</v>
      </c>
      <c r="B336" s="14">
        <v>405.41</v>
      </c>
      <c r="C336" s="14">
        <v>417.81800000000004</v>
      </c>
      <c r="D336" s="14">
        <v>412.8363333333333</v>
      </c>
      <c r="E336" s="14">
        <v>391.91729999999995</v>
      </c>
      <c r="F336" s="10">
        <v>134811000</v>
      </c>
      <c r="G336" s="10">
        <v>76151254</v>
      </c>
      <c r="H336" s="10">
        <v>73388187.666666672</v>
      </c>
      <c r="I336" s="10">
        <v>77361591.818181813</v>
      </c>
    </row>
    <row r="337" spans="1:9">
      <c r="A337" s="1">
        <v>44328</v>
      </c>
      <c r="B337" s="14">
        <v>410.28</v>
      </c>
      <c r="C337" s="14">
        <v>415.75</v>
      </c>
      <c r="D337" s="14">
        <v>413.19233333333329</v>
      </c>
      <c r="E337" s="14">
        <v>392.27550000000002</v>
      </c>
      <c r="F337" s="10">
        <v>106394000</v>
      </c>
      <c r="G337" s="10">
        <v>95121322</v>
      </c>
      <c r="H337" s="10">
        <v>75339812.666666672</v>
      </c>
      <c r="I337" s="10">
        <v>77895095.858585864</v>
      </c>
    </row>
    <row r="338" spans="1:9">
      <c r="A338" s="1">
        <v>44329</v>
      </c>
      <c r="B338" s="14">
        <v>416.58</v>
      </c>
      <c r="C338" s="14">
        <v>413.99200000000002</v>
      </c>
      <c r="D338" s="14">
        <v>413.65733333333333</v>
      </c>
      <c r="E338" s="14">
        <v>392.67660000000001</v>
      </c>
      <c r="F338" s="10">
        <v>82201630</v>
      </c>
      <c r="G338" s="10">
        <v>101535848</v>
      </c>
      <c r="H338" s="10">
        <v>75128472.666666672</v>
      </c>
      <c r="I338" s="10">
        <v>78666716.86868687</v>
      </c>
    </row>
    <row r="339" spans="1:9">
      <c r="A339" s="1">
        <v>44330</v>
      </c>
      <c r="B339" s="14">
        <v>415.52</v>
      </c>
      <c r="C339" s="14">
        <v>412.88400000000001</v>
      </c>
      <c r="D339" s="14">
        <v>414.18966666666671</v>
      </c>
      <c r="E339" s="14">
        <v>393.12000000000006</v>
      </c>
      <c r="F339" s="10">
        <v>64882410</v>
      </c>
      <c r="G339" s="10">
        <v>104429416</v>
      </c>
      <c r="H339" s="10">
        <v>74545764.333333328</v>
      </c>
      <c r="I339" s="10">
        <v>79093732.323232323</v>
      </c>
    </row>
    <row r="340" spans="1:9">
      <c r="A340" s="1">
        <v>44333</v>
      </c>
      <c r="B340" s="14">
        <v>411.94</v>
      </c>
      <c r="C340" s="14">
        <v>412.4</v>
      </c>
      <c r="D340" s="14">
        <v>414.49500000000006</v>
      </c>
      <c r="E340" s="14">
        <v>393.58340000000004</v>
      </c>
      <c r="F340" s="10">
        <v>59810240</v>
      </c>
      <c r="G340" s="10">
        <v>101035408</v>
      </c>
      <c r="H340" s="10">
        <v>73652352.666666672</v>
      </c>
      <c r="I340" s="10">
        <v>78544836.666666672</v>
      </c>
    </row>
    <row r="341" spans="1:9">
      <c r="A341" s="1">
        <v>44334</v>
      </c>
      <c r="B341" s="14">
        <v>410.86</v>
      </c>
      <c r="C341" s="14">
        <v>411.94600000000003</v>
      </c>
      <c r="D341" s="14">
        <v>414.68900000000002</v>
      </c>
      <c r="E341" s="14">
        <v>394.02420000000006</v>
      </c>
      <c r="F341" s="10">
        <v>106467100</v>
      </c>
      <c r="G341" s="10">
        <v>89619856</v>
      </c>
      <c r="H341" s="10">
        <v>73578662.333333328</v>
      </c>
      <c r="I341" s="10">
        <v>78226611.010101005</v>
      </c>
    </row>
    <row r="342" spans="1:9">
      <c r="A342" s="1">
        <v>44335</v>
      </c>
      <c r="B342" s="14">
        <v>415.28</v>
      </c>
      <c r="C342" s="14">
        <v>413.03599999999994</v>
      </c>
      <c r="D342" s="14">
        <v>414.83133333333336</v>
      </c>
      <c r="E342" s="14">
        <v>394.46040000000011</v>
      </c>
      <c r="F342" s="10">
        <v>78022220</v>
      </c>
      <c r="G342" s="10">
        <v>83951076</v>
      </c>
      <c r="H342" s="10">
        <v>75266356.333333328</v>
      </c>
      <c r="I342" s="10">
        <v>78341982.525252521</v>
      </c>
    </row>
    <row r="343" spans="1:9">
      <c r="A343" s="1">
        <v>44336</v>
      </c>
      <c r="B343" s="14">
        <v>414.94</v>
      </c>
      <c r="C343" s="14">
        <v>414.03600000000006</v>
      </c>
      <c r="D343" s="14">
        <v>415.05666666666673</v>
      </c>
      <c r="E343" s="14">
        <v>394.93750000000006</v>
      </c>
      <c r="F343" s="10">
        <v>76578660</v>
      </c>
      <c r="G343" s="10">
        <v>78276720</v>
      </c>
      <c r="H343" s="10">
        <v>75938326.666666672</v>
      </c>
      <c r="I343" s="10">
        <v>78950726.969696969</v>
      </c>
    </row>
    <row r="344" spans="1:9">
      <c r="A344" s="1">
        <v>44337</v>
      </c>
      <c r="B344" s="14">
        <v>419.17</v>
      </c>
      <c r="C344" s="14">
        <v>413.70799999999997</v>
      </c>
      <c r="D344" s="14">
        <v>415.17166666666679</v>
      </c>
      <c r="E344" s="14">
        <v>395.39690000000007</v>
      </c>
      <c r="F344" s="10">
        <v>51376700</v>
      </c>
      <c r="G344" s="10">
        <v>77152126</v>
      </c>
      <c r="H344" s="10">
        <v>76454130</v>
      </c>
      <c r="I344" s="10">
        <v>79471579.191919193</v>
      </c>
    </row>
    <row r="345" spans="1:9">
      <c r="A345" s="1">
        <v>44340</v>
      </c>
      <c r="B345" s="14">
        <v>418.24</v>
      </c>
      <c r="C345" s="14">
        <v>414.43799999999999</v>
      </c>
      <c r="D345" s="14">
        <v>415.42266666666666</v>
      </c>
      <c r="E345" s="14">
        <v>395.8669000000001</v>
      </c>
      <c r="F345" s="10">
        <v>57451400</v>
      </c>
      <c r="G345" s="10">
        <v>74450984</v>
      </c>
      <c r="H345" s="10">
        <v>76276523.333333328</v>
      </c>
      <c r="I345" s="10">
        <v>79851157.575757578</v>
      </c>
    </row>
    <row r="346" spans="1:9">
      <c r="A346" s="1">
        <v>44341</v>
      </c>
      <c r="B346" s="14">
        <v>419.07</v>
      </c>
      <c r="C346" s="14">
        <v>415.69799999999998</v>
      </c>
      <c r="D346" s="14">
        <v>415.60200000000003</v>
      </c>
      <c r="E346" s="14">
        <v>396.33470000000011</v>
      </c>
      <c r="F346" s="10">
        <v>43088620</v>
      </c>
      <c r="G346" s="10">
        <v>73979216</v>
      </c>
      <c r="H346" s="10">
        <v>76306537</v>
      </c>
      <c r="I346" s="10">
        <v>79827887.37373738</v>
      </c>
    </row>
    <row r="347" spans="1:9">
      <c r="A347" s="1">
        <v>44342</v>
      </c>
      <c r="B347" s="14">
        <v>419.29</v>
      </c>
      <c r="C347" s="14">
        <v>417.34000000000003</v>
      </c>
      <c r="D347" s="14">
        <v>415.85600000000005</v>
      </c>
      <c r="E347" s="14">
        <v>396.80550000000011</v>
      </c>
      <c r="F347" s="10">
        <v>56707680</v>
      </c>
      <c r="G347" s="10">
        <v>61303520</v>
      </c>
      <c r="H347" s="10">
        <v>75687494</v>
      </c>
      <c r="I347" s="10">
        <v>79908656.464646459</v>
      </c>
    </row>
    <row r="348" spans="1:9">
      <c r="A348" s="1">
        <v>44343</v>
      </c>
      <c r="B348" s="14">
        <v>420.04</v>
      </c>
      <c r="C348" s="14">
        <v>418.142</v>
      </c>
      <c r="D348" s="14">
        <v>415.97000000000008</v>
      </c>
      <c r="E348" s="14">
        <v>397.25960000000009</v>
      </c>
      <c r="F348" s="10">
        <v>58520160</v>
      </c>
      <c r="G348" s="10">
        <v>57040612</v>
      </c>
      <c r="H348" s="10">
        <v>75570088.666666672</v>
      </c>
      <c r="I348" s="10">
        <v>79550756.666666672</v>
      </c>
    </row>
    <row r="349" spans="1:9">
      <c r="A349" s="1">
        <v>44344</v>
      </c>
      <c r="B349" s="14">
        <v>419.67</v>
      </c>
      <c r="C349" s="14">
        <v>419.16199999999998</v>
      </c>
      <c r="D349" s="14">
        <v>416.06266666666676</v>
      </c>
      <c r="E349" s="14">
        <v>397.74670000000003</v>
      </c>
      <c r="F349" s="10">
        <v>54216630</v>
      </c>
      <c r="G349" s="10">
        <v>53428912</v>
      </c>
      <c r="H349" s="10">
        <v>74786184.666666672</v>
      </c>
      <c r="I349" s="10">
        <v>79452589.49494949</v>
      </c>
    </row>
    <row r="350" spans="1:9">
      <c r="A350" s="1">
        <v>44348</v>
      </c>
      <c r="B350" s="14">
        <v>420.33</v>
      </c>
      <c r="C350" s="14">
        <v>419.262</v>
      </c>
      <c r="D350" s="14">
        <v>416.21133333333341</v>
      </c>
      <c r="E350" s="14">
        <v>398.2079</v>
      </c>
      <c r="F350" s="10">
        <v>49097060</v>
      </c>
      <c r="G350" s="10">
        <v>53996898</v>
      </c>
      <c r="H350" s="10">
        <v>73976789</v>
      </c>
      <c r="I350" s="10">
        <v>78952816.36363636</v>
      </c>
    </row>
    <row r="351" spans="1:9">
      <c r="A351" s="1">
        <v>44349</v>
      </c>
      <c r="B351" s="14">
        <v>418.77</v>
      </c>
      <c r="C351" s="14">
        <v>419.68</v>
      </c>
      <c r="D351" s="14">
        <v>416.48333333333341</v>
      </c>
      <c r="E351" s="14">
        <v>398.62020000000007</v>
      </c>
      <c r="F351" s="10">
        <v>58138760</v>
      </c>
      <c r="G351" s="10">
        <v>52326030</v>
      </c>
      <c r="H351" s="10">
        <v>72884963.333333328</v>
      </c>
      <c r="I351" s="10">
        <v>78805844.848484844</v>
      </c>
    </row>
    <row r="352" spans="1:9">
      <c r="A352" s="1">
        <v>44350</v>
      </c>
      <c r="B352" s="14">
        <v>422.6</v>
      </c>
      <c r="C352" s="14">
        <v>419.62</v>
      </c>
      <c r="D352" s="14">
        <v>416.57333333333338</v>
      </c>
      <c r="E352" s="14">
        <v>398.99529999999999</v>
      </c>
      <c r="F352" s="10">
        <v>55938790</v>
      </c>
      <c r="G352" s="10">
        <v>55336058</v>
      </c>
      <c r="H352" s="10">
        <v>72596489.333333328</v>
      </c>
      <c r="I352" s="10">
        <v>78577762.525252521</v>
      </c>
    </row>
    <row r="353" spans="1:9">
      <c r="A353" s="1">
        <v>44351</v>
      </c>
      <c r="B353" s="14">
        <v>422.19</v>
      </c>
      <c r="C353" s="14">
        <v>420.28199999999998</v>
      </c>
      <c r="D353" s="14">
        <v>416.91766666666666</v>
      </c>
      <c r="E353" s="14">
        <v>399.43439999999993</v>
      </c>
      <c r="F353" s="10">
        <v>51555030</v>
      </c>
      <c r="G353" s="10">
        <v>55182280</v>
      </c>
      <c r="H353" s="10">
        <v>71208356</v>
      </c>
      <c r="I353" s="10">
        <v>78648086.161616161</v>
      </c>
    </row>
    <row r="354" spans="1:9">
      <c r="A354" s="1">
        <v>44354</v>
      </c>
      <c r="B354" s="14">
        <v>422.28</v>
      </c>
      <c r="C354" s="14">
        <v>420.71199999999999</v>
      </c>
      <c r="D354" s="14">
        <v>417.09933333333333</v>
      </c>
      <c r="E354" s="14">
        <v>399.86859999999996</v>
      </c>
      <c r="F354" s="10">
        <v>47134280</v>
      </c>
      <c r="G354" s="10">
        <v>53789254</v>
      </c>
      <c r="H354" s="10">
        <v>70484317</v>
      </c>
      <c r="I354" s="10">
        <v>78682339.393939391</v>
      </c>
    </row>
    <row r="355" spans="1:9">
      <c r="A355" s="1">
        <v>44355</v>
      </c>
      <c r="B355" s="14">
        <v>421.65</v>
      </c>
      <c r="C355" s="14">
        <v>421.23400000000004</v>
      </c>
      <c r="D355" s="14">
        <v>417.25500000000005</v>
      </c>
      <c r="E355" s="14">
        <v>400.29349999999999</v>
      </c>
      <c r="F355" s="10">
        <v>48436340</v>
      </c>
      <c r="G355" s="10">
        <v>52372784</v>
      </c>
      <c r="H355" s="10">
        <v>70316046.666666672</v>
      </c>
      <c r="I355" s="10">
        <v>78745484.949494943</v>
      </c>
    </row>
    <row r="356" spans="1:9">
      <c r="A356" s="1">
        <v>44356</v>
      </c>
      <c r="B356" s="14">
        <v>423.61</v>
      </c>
      <c r="C356" s="14">
        <v>421.49799999999993</v>
      </c>
      <c r="D356" s="14">
        <v>417.39266666666668</v>
      </c>
      <c r="E356" s="14">
        <v>400.72539999999992</v>
      </c>
      <c r="F356" s="10">
        <v>51020150</v>
      </c>
      <c r="G356" s="10">
        <v>52240640</v>
      </c>
      <c r="H356" s="10">
        <v>70220489.333333328</v>
      </c>
      <c r="I356" s="10">
        <v>78716648.282828286</v>
      </c>
    </row>
    <row r="357" spans="1:9">
      <c r="A357" s="1">
        <v>44357</v>
      </c>
      <c r="B357" s="14">
        <v>424.31</v>
      </c>
      <c r="C357" s="14">
        <v>422.46600000000001</v>
      </c>
      <c r="D357" s="14">
        <v>417.59966666666674</v>
      </c>
      <c r="E357" s="14">
        <v>401.20450000000005</v>
      </c>
      <c r="F357" s="10">
        <v>45570830</v>
      </c>
      <c r="G357" s="10">
        <v>50816918</v>
      </c>
      <c r="H357" s="10">
        <v>70213199.333333328</v>
      </c>
      <c r="I357" s="10">
        <v>78123480</v>
      </c>
    </row>
    <row r="358" spans="1:9">
      <c r="A358" s="1">
        <v>44358</v>
      </c>
      <c r="B358" s="14">
        <v>425.26</v>
      </c>
      <c r="C358" s="14">
        <v>422.80799999999999</v>
      </c>
      <c r="D358" s="14">
        <v>417.74133333333339</v>
      </c>
      <c r="E358" s="14">
        <v>401.66110000000003</v>
      </c>
      <c r="F358" s="10">
        <v>42358480</v>
      </c>
      <c r="G358" s="10">
        <v>48743326</v>
      </c>
      <c r="H358" s="10">
        <v>69114082.666666672</v>
      </c>
      <c r="I358" s="10">
        <v>78121326.969696969</v>
      </c>
    </row>
    <row r="359" spans="1:9">
      <c r="A359" s="1">
        <v>44361</v>
      </c>
      <c r="B359" s="14">
        <v>424.48</v>
      </c>
      <c r="C359" s="14">
        <v>423.42199999999991</v>
      </c>
      <c r="D359" s="14">
        <v>418.0066666666666</v>
      </c>
      <c r="E359" s="14">
        <v>402.07479999999998</v>
      </c>
      <c r="F359" s="10">
        <v>51508510</v>
      </c>
      <c r="G359" s="10">
        <v>46904016</v>
      </c>
      <c r="H359" s="10">
        <v>67675131</v>
      </c>
      <c r="I359" s="10">
        <v>77957031.717171714</v>
      </c>
    </row>
    <row r="360" spans="1:9">
      <c r="A360" s="1">
        <v>44362</v>
      </c>
      <c r="B360" s="14">
        <v>422.11</v>
      </c>
      <c r="C360" s="14">
        <v>423.86199999999997</v>
      </c>
      <c r="D360" s="14">
        <v>418.21600000000001</v>
      </c>
      <c r="E360" s="14">
        <v>402.47720000000004</v>
      </c>
      <c r="F360" s="10">
        <v>80386080</v>
      </c>
      <c r="G360" s="10">
        <v>47778862</v>
      </c>
      <c r="H360" s="10">
        <v>67121138.333333328</v>
      </c>
      <c r="I360" s="10">
        <v>77900493.030303031</v>
      </c>
    </row>
    <row r="361" spans="1:9">
      <c r="A361" s="1">
        <v>44363</v>
      </c>
      <c r="B361" s="14">
        <v>421.97</v>
      </c>
      <c r="C361" s="14">
        <v>423.95400000000001</v>
      </c>
      <c r="D361" s="14">
        <v>418.43233333333336</v>
      </c>
      <c r="E361" s="14">
        <v>402.86949999999996</v>
      </c>
      <c r="F361" s="10">
        <v>90949660</v>
      </c>
      <c r="G361" s="10">
        <v>54168810</v>
      </c>
      <c r="H361" s="10">
        <v>66414301</v>
      </c>
      <c r="I361" s="10">
        <v>77894145.353535354</v>
      </c>
    </row>
    <row r="362" spans="1:9">
      <c r="A362" s="1">
        <v>44364</v>
      </c>
      <c r="B362" s="14">
        <v>414.92</v>
      </c>
      <c r="C362" s="14">
        <v>423.62600000000003</v>
      </c>
      <c r="D362" s="14">
        <v>418.63966666666664</v>
      </c>
      <c r="E362" s="14">
        <v>403.24529999999999</v>
      </c>
      <c r="F362" s="10">
        <v>118676300</v>
      </c>
      <c r="G362" s="10">
        <v>62154712</v>
      </c>
      <c r="H362" s="10">
        <v>68113934.333333328</v>
      </c>
      <c r="I362" s="10">
        <v>77994994.949494943</v>
      </c>
    </row>
    <row r="363" spans="1:9">
      <c r="A363" s="1">
        <v>44365</v>
      </c>
      <c r="B363" s="14">
        <v>420.86</v>
      </c>
      <c r="C363" s="14">
        <v>421.74799999999993</v>
      </c>
      <c r="D363" s="14">
        <v>418.50133333333338</v>
      </c>
      <c r="E363" s="14">
        <v>403.55659999999995</v>
      </c>
      <c r="F363" s="10">
        <v>72822030</v>
      </c>
      <c r="G363" s="10">
        <v>76775806</v>
      </c>
      <c r="H363" s="10">
        <v>69592432</v>
      </c>
      <c r="I363" s="10">
        <v>78482715.959595963</v>
      </c>
    </row>
    <row r="364" spans="1:9">
      <c r="A364" s="1">
        <v>44368</v>
      </c>
      <c r="B364" s="14">
        <v>423.11</v>
      </c>
      <c r="C364" s="14">
        <v>420.86800000000005</v>
      </c>
      <c r="D364" s="14">
        <v>418.45933333333335</v>
      </c>
      <c r="E364" s="14">
        <v>404.02109999999999</v>
      </c>
      <c r="F364" s="10">
        <v>57700300</v>
      </c>
      <c r="G364" s="10">
        <v>82868516</v>
      </c>
      <c r="H364" s="10">
        <v>69762040</v>
      </c>
      <c r="I364" s="10">
        <v>78435495.75757575</v>
      </c>
    </row>
    <row r="365" spans="1:9">
      <c r="A365" s="1">
        <v>44369</v>
      </c>
      <c r="B365" s="14">
        <v>422.6</v>
      </c>
      <c r="C365" s="14">
        <v>420.59400000000005</v>
      </c>
      <c r="D365" s="14">
        <v>418.6316666666666</v>
      </c>
      <c r="E365" s="14">
        <v>404.47590000000002</v>
      </c>
      <c r="F365" s="10">
        <v>49445410</v>
      </c>
      <c r="G365" s="10">
        <v>84106874</v>
      </c>
      <c r="H365" s="10">
        <v>68956968.333333328</v>
      </c>
      <c r="I365" s="10">
        <v>78219575.858585864</v>
      </c>
    </row>
    <row r="366" spans="1:9">
      <c r="A366" s="1">
        <v>44370</v>
      </c>
      <c r="B366" s="14">
        <v>425.1</v>
      </c>
      <c r="C366" s="14">
        <v>420.69200000000001</v>
      </c>
      <c r="D366" s="14">
        <v>418.91133333333335</v>
      </c>
      <c r="E366" s="14">
        <v>405.00119999999993</v>
      </c>
      <c r="F366" s="10">
        <v>45110290</v>
      </c>
      <c r="G366" s="10">
        <v>77918740</v>
      </c>
      <c r="H366" s="10">
        <v>66708882</v>
      </c>
      <c r="I366" s="10">
        <v>77521951.616161615</v>
      </c>
    </row>
    <row r="367" spans="1:9">
      <c r="A367" s="1">
        <v>44371</v>
      </c>
      <c r="B367" s="14">
        <v>426.61</v>
      </c>
      <c r="C367" s="14">
        <v>421.31799999999993</v>
      </c>
      <c r="D367" s="14">
        <v>419.5676666666667</v>
      </c>
      <c r="E367" s="14">
        <v>405.48989999999992</v>
      </c>
      <c r="F367" s="10">
        <v>58129530</v>
      </c>
      <c r="G367" s="10">
        <v>68750866</v>
      </c>
      <c r="H367" s="10">
        <v>63718858.333333336</v>
      </c>
      <c r="I367" s="10">
        <v>77255565.858585864</v>
      </c>
    </row>
    <row r="368" spans="1:9">
      <c r="A368" s="1">
        <v>44372</v>
      </c>
      <c r="B368" s="14">
        <v>427.47</v>
      </c>
      <c r="C368" s="14">
        <v>423.65600000000006</v>
      </c>
      <c r="D368" s="14">
        <v>420.11200000000008</v>
      </c>
      <c r="E368" s="14">
        <v>405.94049999999993</v>
      </c>
      <c r="F368" s="10">
        <v>53159580</v>
      </c>
      <c r="G368" s="10">
        <v>56641512</v>
      </c>
      <c r="H368" s="10">
        <v>62110042.666666664</v>
      </c>
      <c r="I368" s="10">
        <v>77060208.585858583</v>
      </c>
    </row>
    <row r="369" spans="1:9">
      <c r="A369" s="1">
        <v>44375</v>
      </c>
      <c r="B369" s="14">
        <v>427.7</v>
      </c>
      <c r="C369" s="14">
        <v>424.97800000000007</v>
      </c>
      <c r="D369" s="14">
        <v>420.47500000000008</v>
      </c>
      <c r="E369" s="14">
        <v>406.39670000000001</v>
      </c>
      <c r="F369" s="10">
        <v>35970520</v>
      </c>
      <c r="G369" s="10">
        <v>52709022</v>
      </c>
      <c r="H369" s="10">
        <v>61141974.333333336</v>
      </c>
      <c r="I369" s="10">
        <v>77117808.989898995</v>
      </c>
    </row>
    <row r="370" spans="1:9">
      <c r="A370" s="1">
        <v>44376</v>
      </c>
      <c r="B370" s="14">
        <v>428.06</v>
      </c>
      <c r="C370" s="14">
        <v>425.89600000000002</v>
      </c>
      <c r="D370" s="14">
        <v>420.88100000000009</v>
      </c>
      <c r="E370" s="14">
        <v>406.81180000000001</v>
      </c>
      <c r="F370" s="10">
        <v>64827860</v>
      </c>
      <c r="G370" s="10">
        <v>48363066</v>
      </c>
      <c r="H370" s="10">
        <v>60178244.666666664</v>
      </c>
      <c r="I370" s="10">
        <v>77178586.969696969</v>
      </c>
    </row>
    <row r="371" spans="1:9">
      <c r="A371" s="1">
        <v>44377</v>
      </c>
      <c r="B371" s="14">
        <v>430.43</v>
      </c>
      <c r="C371" s="14">
        <v>426.988</v>
      </c>
      <c r="D371" s="14">
        <v>421.41833333333335</v>
      </c>
      <c r="E371" s="14">
        <v>407.21530000000001</v>
      </c>
      <c r="F371" s="10">
        <v>53441030</v>
      </c>
      <c r="G371" s="10">
        <v>51439556</v>
      </c>
      <c r="H371" s="10">
        <v>60345498.666666664</v>
      </c>
      <c r="I371" s="10">
        <v>77050311.717171714</v>
      </c>
    </row>
    <row r="372" spans="1:9">
      <c r="A372" s="1">
        <v>44378</v>
      </c>
      <c r="B372" s="14">
        <v>433.72</v>
      </c>
      <c r="C372" s="14">
        <v>428.05399999999997</v>
      </c>
      <c r="D372" s="14">
        <v>422.07066666666674</v>
      </c>
      <c r="E372" s="14">
        <v>407.61449999999996</v>
      </c>
      <c r="F372" s="10">
        <v>57697670</v>
      </c>
      <c r="G372" s="10">
        <v>53105704</v>
      </c>
      <c r="H372" s="10">
        <v>58577963</v>
      </c>
      <c r="I372" s="10">
        <v>77317611.414141417</v>
      </c>
    </row>
    <row r="373" spans="1:9">
      <c r="A373" s="1">
        <v>44379</v>
      </c>
      <c r="B373" s="14">
        <v>432.93</v>
      </c>
      <c r="C373" s="14">
        <v>429.476</v>
      </c>
      <c r="D373" s="14">
        <v>422.6853333333334</v>
      </c>
      <c r="E373" s="14">
        <v>408.04919999999998</v>
      </c>
      <c r="F373" s="10">
        <v>68710420</v>
      </c>
      <c r="G373" s="10">
        <v>53019332</v>
      </c>
      <c r="H373" s="10">
        <v>57900478</v>
      </c>
      <c r="I373" s="10">
        <v>77498318.181818187</v>
      </c>
    </row>
    <row r="374" spans="1:9">
      <c r="A374" s="1">
        <v>44383</v>
      </c>
      <c r="B374" s="14">
        <v>434.46</v>
      </c>
      <c r="C374" s="14">
        <v>430.56800000000004</v>
      </c>
      <c r="D374" s="14">
        <v>423.28500000000003</v>
      </c>
      <c r="E374" s="14">
        <v>408.47769999999997</v>
      </c>
      <c r="F374" s="10">
        <v>63549460</v>
      </c>
      <c r="G374" s="10">
        <v>56129500</v>
      </c>
      <c r="H374" s="10">
        <v>57638203.333333336</v>
      </c>
      <c r="I374" s="10">
        <v>77483604.040404037</v>
      </c>
    </row>
    <row r="375" spans="1:9">
      <c r="A375" s="1">
        <v>44384</v>
      </c>
      <c r="B375" s="14">
        <v>430.92</v>
      </c>
      <c r="C375" s="14">
        <v>431.91999999999996</v>
      </c>
      <c r="D375" s="14">
        <v>423.79466666666661</v>
      </c>
      <c r="E375" s="14">
        <v>408.91519999999991</v>
      </c>
      <c r="F375" s="10">
        <v>97595230</v>
      </c>
      <c r="G375" s="10">
        <v>61645288</v>
      </c>
      <c r="H375" s="10">
        <v>58043962</v>
      </c>
      <c r="I375" s="10">
        <v>77744181.111111104</v>
      </c>
    </row>
    <row r="376" spans="1:9">
      <c r="A376" s="1">
        <v>44385</v>
      </c>
      <c r="B376" s="14">
        <v>435.52</v>
      </c>
      <c r="C376" s="14">
        <v>432.49200000000002</v>
      </c>
      <c r="D376" s="14">
        <v>424.21733333333327</v>
      </c>
      <c r="E376" s="14">
        <v>409.29799999999994</v>
      </c>
      <c r="F376" s="10">
        <v>76238580</v>
      </c>
      <c r="G376" s="10">
        <v>68198762</v>
      </c>
      <c r="H376" s="10">
        <v>59382089.666666664</v>
      </c>
      <c r="I376" s="10">
        <v>77875051.717171714</v>
      </c>
    </row>
    <row r="377" spans="1:9">
      <c r="A377" s="1">
        <v>44386</v>
      </c>
      <c r="B377" s="14">
        <v>437.08</v>
      </c>
      <c r="C377" s="14">
        <v>433.51000000000005</v>
      </c>
      <c r="D377" s="14">
        <v>424.76566666666673</v>
      </c>
      <c r="E377" s="14">
        <v>409.73019999999997</v>
      </c>
      <c r="F377" s="10">
        <v>52889590</v>
      </c>
      <c r="G377" s="10">
        <v>72758272</v>
      </c>
      <c r="H377" s="10">
        <v>60487088.333333336</v>
      </c>
      <c r="I377" s="10">
        <v>78345989.696969703</v>
      </c>
    </row>
    <row r="378" spans="1:9">
      <c r="A378" s="1">
        <v>44389</v>
      </c>
      <c r="B378" s="14">
        <v>435.59</v>
      </c>
      <c r="C378" s="14">
        <v>434.18199999999996</v>
      </c>
      <c r="D378" s="14">
        <v>425.35866666666669</v>
      </c>
      <c r="E378" s="14">
        <v>410.1771</v>
      </c>
      <c r="F378" s="10">
        <v>52911310</v>
      </c>
      <c r="G378" s="10">
        <v>71796656</v>
      </c>
      <c r="H378" s="10">
        <v>60359818.666666664</v>
      </c>
      <c r="I378" s="10">
        <v>78582675.555555552</v>
      </c>
    </row>
    <row r="379" spans="1:9">
      <c r="A379" s="1">
        <v>44390</v>
      </c>
      <c r="B379" s="14">
        <v>436.24</v>
      </c>
      <c r="C379" s="14">
        <v>434.71400000000006</v>
      </c>
      <c r="D379" s="14">
        <v>425.87700000000001</v>
      </c>
      <c r="E379" s="14">
        <v>410.62579999999997</v>
      </c>
      <c r="F379" s="10">
        <v>64130350</v>
      </c>
      <c r="G379" s="10">
        <v>68636834</v>
      </c>
      <c r="H379" s="10">
        <v>60172857</v>
      </c>
      <c r="I379" s="10">
        <v>78513754.545454547</v>
      </c>
    </row>
    <row r="380" spans="1:9">
      <c r="A380" s="1">
        <v>44391</v>
      </c>
      <c r="B380" s="14">
        <v>434.75</v>
      </c>
      <c r="C380" s="14">
        <v>435.07</v>
      </c>
      <c r="D380" s="14">
        <v>426.42933333333332</v>
      </c>
      <c r="E380" s="14">
        <v>411.08789999999988</v>
      </c>
      <c r="F380" s="10">
        <v>55126360</v>
      </c>
      <c r="G380" s="10">
        <v>68753012</v>
      </c>
      <c r="H380" s="10">
        <v>60503314.333333336</v>
      </c>
      <c r="I380" s="10">
        <v>78207394.343434349</v>
      </c>
    </row>
    <row r="381" spans="1:9">
      <c r="A381" s="1">
        <v>44392</v>
      </c>
      <c r="B381" s="14">
        <v>431.34</v>
      </c>
      <c r="C381" s="14">
        <v>435.83599999999996</v>
      </c>
      <c r="D381" s="14">
        <v>426.90999999999997</v>
      </c>
      <c r="E381" s="14">
        <v>411.56509999999986</v>
      </c>
      <c r="F381" s="10">
        <v>75874660</v>
      </c>
      <c r="G381" s="10">
        <v>60259238</v>
      </c>
      <c r="H381" s="10">
        <v>60704291</v>
      </c>
      <c r="I381" s="10">
        <v>78174224.444444448</v>
      </c>
    </row>
    <row r="382" spans="1:9">
      <c r="A382" s="1">
        <v>44393</v>
      </c>
      <c r="B382" s="14">
        <v>424.97</v>
      </c>
      <c r="C382" s="14">
        <v>435</v>
      </c>
      <c r="D382" s="14">
        <v>427.32899999999995</v>
      </c>
      <c r="E382" s="14">
        <v>412.00349999999986</v>
      </c>
      <c r="F382" s="10">
        <v>147987000</v>
      </c>
      <c r="G382" s="10">
        <v>60186454</v>
      </c>
      <c r="H382" s="10">
        <v>61295487.666666664</v>
      </c>
      <c r="I382" s="10">
        <v>77647378.585858583</v>
      </c>
    </row>
    <row r="383" spans="1:9">
      <c r="A383" s="1">
        <v>44396</v>
      </c>
      <c r="B383" s="14">
        <v>431.06</v>
      </c>
      <c r="C383" s="14">
        <v>432.57799999999997</v>
      </c>
      <c r="D383" s="14">
        <v>427.40800000000002</v>
      </c>
      <c r="E383" s="14">
        <v>412.3354999999998</v>
      </c>
      <c r="F383" s="10">
        <v>99608170</v>
      </c>
      <c r="G383" s="10">
        <v>79205936</v>
      </c>
      <c r="H383" s="10">
        <v>64363761.333333336</v>
      </c>
      <c r="I383" s="10">
        <v>77682133.232323229</v>
      </c>
    </row>
    <row r="384" spans="1:9">
      <c r="A384" s="1">
        <v>44397</v>
      </c>
      <c r="B384" s="14">
        <v>434.55</v>
      </c>
      <c r="C384" s="14">
        <v>431.67200000000003</v>
      </c>
      <c r="D384" s="14">
        <v>427.70366666666661</v>
      </c>
      <c r="E384" s="14">
        <v>412.82279999999975</v>
      </c>
      <c r="F384" s="10">
        <v>64724390</v>
      </c>
      <c r="G384" s="10">
        <v>88545308</v>
      </c>
      <c r="H384" s="10">
        <v>65965532.666666664</v>
      </c>
      <c r="I384" s="10">
        <v>77695431.212121218</v>
      </c>
    </row>
    <row r="385" spans="1:9">
      <c r="A385" s="1">
        <v>44398</v>
      </c>
      <c r="B385" s="14">
        <v>435.46</v>
      </c>
      <c r="C385" s="14">
        <v>431.334</v>
      </c>
      <c r="D385" s="14">
        <v>428.11266666666671</v>
      </c>
      <c r="E385" s="14">
        <v>413.36469999999986</v>
      </c>
      <c r="F385" s="10">
        <v>47878540</v>
      </c>
      <c r="G385" s="10">
        <v>88664116</v>
      </c>
      <c r="H385" s="10">
        <v>66551869.666666664</v>
      </c>
      <c r="I385" s="10">
        <v>77159133.939393938</v>
      </c>
    </row>
    <row r="386" spans="1:9">
      <c r="A386" s="1">
        <v>44399</v>
      </c>
      <c r="B386" s="14">
        <v>439.94</v>
      </c>
      <c r="C386" s="14">
        <v>431.47599999999994</v>
      </c>
      <c r="D386" s="14">
        <v>428.57299999999998</v>
      </c>
      <c r="E386" s="14">
        <v>413.82349999999985</v>
      </c>
      <c r="F386" s="10">
        <v>63766640</v>
      </c>
      <c r="G386" s="10">
        <v>87214552</v>
      </c>
      <c r="H386" s="10">
        <v>66533276.333333336</v>
      </c>
      <c r="I386" s="10">
        <v>76748786.36363636</v>
      </c>
    </row>
    <row r="387" spans="1:9">
      <c r="A387" s="1">
        <v>44400</v>
      </c>
      <c r="B387" s="14">
        <v>441.02</v>
      </c>
      <c r="C387" s="14">
        <v>433.19600000000003</v>
      </c>
      <c r="D387" s="14">
        <v>429.11733333333331</v>
      </c>
      <c r="E387" s="14">
        <v>414.35749999999985</v>
      </c>
      <c r="F387" s="10">
        <v>43719190</v>
      </c>
      <c r="G387" s="10">
        <v>84792948</v>
      </c>
      <c r="H387" s="10">
        <v>66958159.333333336</v>
      </c>
      <c r="I387" s="10">
        <v>76428414.747474745</v>
      </c>
    </row>
    <row r="388" spans="1:9">
      <c r="A388" s="1">
        <v>44403</v>
      </c>
      <c r="B388" s="14">
        <v>439.01</v>
      </c>
      <c r="C388" s="14">
        <v>436.40599999999995</v>
      </c>
      <c r="D388" s="14">
        <v>429.67433333333332</v>
      </c>
      <c r="E388" s="14">
        <v>414.95349999999979</v>
      </c>
      <c r="F388" s="10">
        <v>67397140</v>
      </c>
      <c r="G388" s="10">
        <v>63939386</v>
      </c>
      <c r="H388" s="10">
        <v>66896438</v>
      </c>
      <c r="I388" s="10">
        <v>75861005.050505057</v>
      </c>
    </row>
    <row r="389" spans="1:9">
      <c r="A389" s="1">
        <v>44404</v>
      </c>
      <c r="B389" s="14">
        <v>438.83</v>
      </c>
      <c r="C389" s="14">
        <v>437.99599999999998</v>
      </c>
      <c r="D389" s="14">
        <v>430.13266666666664</v>
      </c>
      <c r="E389" s="14">
        <v>415.57659999999976</v>
      </c>
      <c r="F389" s="10">
        <v>52472360</v>
      </c>
      <c r="G389" s="10">
        <v>57497180</v>
      </c>
      <c r="H389" s="10">
        <v>67731060</v>
      </c>
      <c r="I389" s="10">
        <v>74449754.444444448</v>
      </c>
    </row>
    <row r="390" spans="1:9">
      <c r="A390" s="1">
        <v>44405</v>
      </c>
      <c r="B390" s="14">
        <v>440.65</v>
      </c>
      <c r="C390" s="14">
        <v>438.85200000000003</v>
      </c>
      <c r="D390" s="14">
        <v>430.61099999999999</v>
      </c>
      <c r="E390" s="14">
        <v>416.12859999999984</v>
      </c>
      <c r="F390" s="10">
        <v>47435340</v>
      </c>
      <c r="G390" s="10">
        <v>55046774</v>
      </c>
      <c r="H390" s="10">
        <v>67763188.333333328</v>
      </c>
      <c r="I390" s="10">
        <v>73594780.101010099</v>
      </c>
    </row>
    <row r="391" spans="1:9">
      <c r="A391" s="1">
        <v>44406</v>
      </c>
      <c r="B391" s="14">
        <v>438.51</v>
      </c>
      <c r="C391" s="14">
        <v>439.89</v>
      </c>
      <c r="D391" s="14">
        <v>431.22899999999998</v>
      </c>
      <c r="E391" s="14">
        <v>416.71789999999987</v>
      </c>
      <c r="F391" s="10">
        <v>68951200</v>
      </c>
      <c r="G391" s="10">
        <v>54958134</v>
      </c>
      <c r="H391" s="10">
        <v>66664830.333333336</v>
      </c>
      <c r="I391" s="10">
        <v>72880872.62626262</v>
      </c>
    </row>
    <row r="392" spans="1:9">
      <c r="A392" s="1">
        <v>44407</v>
      </c>
      <c r="B392" s="14">
        <v>437.59</v>
      </c>
      <c r="C392" s="14">
        <v>439.60399999999993</v>
      </c>
      <c r="D392" s="14">
        <v>431.78033333333326</v>
      </c>
      <c r="E392" s="14">
        <v>417.23129999999992</v>
      </c>
      <c r="F392" s="10">
        <v>58783300</v>
      </c>
      <c r="G392" s="10">
        <v>55995046</v>
      </c>
      <c r="H392" s="10">
        <v>65931548.333333336</v>
      </c>
      <c r="I392" s="10">
        <v>72212203.333333328</v>
      </c>
    </row>
    <row r="393" spans="1:9">
      <c r="A393" s="1">
        <v>44410</v>
      </c>
      <c r="B393" s="14">
        <v>441.15</v>
      </c>
      <c r="C393" s="14">
        <v>438.91799999999995</v>
      </c>
      <c r="D393" s="14">
        <v>432.53599999999994</v>
      </c>
      <c r="E393" s="14">
        <v>417.71139999999986</v>
      </c>
      <c r="F393" s="10">
        <v>58053900</v>
      </c>
      <c r="G393" s="10">
        <v>59007868</v>
      </c>
      <c r="H393" s="10">
        <v>63935115</v>
      </c>
      <c r="I393" s="10">
        <v>71798585.151515156</v>
      </c>
    </row>
    <row r="394" spans="1:9">
      <c r="A394" s="1">
        <v>44411</v>
      </c>
      <c r="B394" s="14">
        <v>438.98</v>
      </c>
      <c r="C394" s="14">
        <v>439.346</v>
      </c>
      <c r="D394" s="14">
        <v>433.21233333333333</v>
      </c>
      <c r="E394" s="14">
        <v>418.18759999999986</v>
      </c>
      <c r="F394" s="10">
        <v>46732210</v>
      </c>
      <c r="G394" s="10">
        <v>57139220</v>
      </c>
      <c r="H394" s="10">
        <v>63442844</v>
      </c>
      <c r="I394" s="10">
        <v>71521193.838383839</v>
      </c>
    </row>
    <row r="395" spans="1:9">
      <c r="A395" s="1">
        <v>44412</v>
      </c>
      <c r="B395" s="14">
        <v>441.76</v>
      </c>
      <c r="C395" s="14">
        <v>439.37600000000003</v>
      </c>
      <c r="D395" s="14">
        <v>433.74133333333327</v>
      </c>
      <c r="E395" s="14">
        <v>418.63679999999999</v>
      </c>
      <c r="F395" s="10">
        <v>38969660</v>
      </c>
      <c r="G395" s="10">
        <v>55991190</v>
      </c>
      <c r="H395" s="10">
        <v>63077241</v>
      </c>
      <c r="I395" s="10">
        <v>71454530.50505051</v>
      </c>
    </row>
    <row r="396" spans="1:9">
      <c r="A396" s="1">
        <v>44413</v>
      </c>
      <c r="B396" s="14">
        <v>442.49</v>
      </c>
      <c r="C396" s="14">
        <v>439.59799999999996</v>
      </c>
      <c r="D396" s="14">
        <v>434.38</v>
      </c>
      <c r="E396" s="14">
        <v>419.09030000000001</v>
      </c>
      <c r="F396" s="10">
        <v>46930010</v>
      </c>
      <c r="G396" s="10">
        <v>54298054</v>
      </c>
      <c r="H396" s="10">
        <v>62728049.333333336</v>
      </c>
      <c r="I396" s="10">
        <v>71183216.464646459</v>
      </c>
    </row>
    <row r="397" spans="1:9">
      <c r="A397" s="1">
        <v>44414</v>
      </c>
      <c r="B397" s="14">
        <v>442.13</v>
      </c>
      <c r="C397" s="14">
        <v>440.39400000000006</v>
      </c>
      <c r="D397" s="14">
        <v>434.95966666666669</v>
      </c>
      <c r="E397" s="14">
        <v>419.55610000000001</v>
      </c>
      <c r="F397" s="10">
        <v>41222590</v>
      </c>
      <c r="G397" s="10">
        <v>49893816</v>
      </c>
      <c r="H397" s="10">
        <v>62788706.666666664</v>
      </c>
      <c r="I397" s="10">
        <v>70832177.575757578</v>
      </c>
    </row>
    <row r="398" spans="1:9">
      <c r="A398" s="1">
        <v>44417</v>
      </c>
      <c r="B398" s="14">
        <v>442.68</v>
      </c>
      <c r="C398" s="14">
        <v>441.30199999999996</v>
      </c>
      <c r="D398" s="14">
        <v>435.47699999999998</v>
      </c>
      <c r="E398" s="14">
        <v>420.00479999999993</v>
      </c>
      <c r="F398" s="10">
        <v>43339280</v>
      </c>
      <c r="G398" s="10">
        <v>46381674</v>
      </c>
      <c r="H398" s="10">
        <v>62225142</v>
      </c>
      <c r="I398" s="10">
        <v>70316730.50505051</v>
      </c>
    </row>
    <row r="399" spans="1:9">
      <c r="A399" s="1">
        <v>44418</v>
      </c>
      <c r="B399" s="14">
        <v>443.78</v>
      </c>
      <c r="C399" s="14">
        <v>441.608</v>
      </c>
      <c r="D399" s="14">
        <v>435.98399999999998</v>
      </c>
      <c r="E399" s="14">
        <v>420.51679999999993</v>
      </c>
      <c r="F399" s="10">
        <v>44034340</v>
      </c>
      <c r="G399" s="10">
        <v>43438750</v>
      </c>
      <c r="H399" s="10">
        <v>61897798.666666664</v>
      </c>
      <c r="I399" s="10">
        <v>69567977.878787875</v>
      </c>
    </row>
    <row r="400" spans="1:9">
      <c r="A400" s="1">
        <v>44419</v>
      </c>
      <c r="B400" s="14">
        <v>445.11</v>
      </c>
      <c r="C400" s="14">
        <v>442.56800000000004</v>
      </c>
      <c r="D400" s="14">
        <v>436.52000000000004</v>
      </c>
      <c r="E400" s="14">
        <v>421.05979999999994</v>
      </c>
      <c r="F400" s="10">
        <v>38942420</v>
      </c>
      <c r="G400" s="10">
        <v>42899176</v>
      </c>
      <c r="H400" s="10">
        <v>62166592.666666664</v>
      </c>
      <c r="I400" s="10">
        <v>68858026.161616161</v>
      </c>
    </row>
    <row r="401" spans="1:9">
      <c r="A401" s="1">
        <v>44420</v>
      </c>
      <c r="B401" s="14">
        <v>445.92</v>
      </c>
      <c r="C401" s="14">
        <v>443.238</v>
      </c>
      <c r="D401" s="14">
        <v>437.08833333333337</v>
      </c>
      <c r="E401" s="14">
        <v>421.58500000000009</v>
      </c>
      <c r="F401" s="10">
        <v>39470250</v>
      </c>
      <c r="G401" s="10">
        <v>42893728</v>
      </c>
      <c r="H401" s="10">
        <v>61303744.666666664</v>
      </c>
      <c r="I401" s="10">
        <v>68557578.585858583</v>
      </c>
    </row>
    <row r="402" spans="1:9">
      <c r="A402" s="1">
        <v>44421</v>
      </c>
      <c r="B402" s="14">
        <v>446.97</v>
      </c>
      <c r="C402" s="14">
        <v>443.92399999999998</v>
      </c>
      <c r="D402" s="14">
        <v>437.60466666666673</v>
      </c>
      <c r="E402" s="14">
        <v>422.14920000000006</v>
      </c>
      <c r="F402" s="10">
        <v>73930860</v>
      </c>
      <c r="G402" s="10">
        <v>41401776</v>
      </c>
      <c r="H402" s="10">
        <v>60838052</v>
      </c>
      <c r="I402" s="10">
        <v>68034910.606060609</v>
      </c>
    </row>
    <row r="403" spans="1:9">
      <c r="A403" s="1">
        <v>44424</v>
      </c>
      <c r="B403" s="14">
        <v>444.04</v>
      </c>
      <c r="C403" s="14">
        <v>444.892</v>
      </c>
      <c r="D403" s="14">
        <v>438.04633333333334</v>
      </c>
      <c r="E403" s="14">
        <v>422.7437000000001</v>
      </c>
      <c r="F403" s="10">
        <v>92673930</v>
      </c>
      <c r="G403" s="10">
        <v>47943430</v>
      </c>
      <c r="H403" s="10">
        <v>61379158.333333336</v>
      </c>
      <c r="I403" s="10">
        <v>67447856.161616161</v>
      </c>
    </row>
    <row r="404" spans="1:9">
      <c r="A404" s="1">
        <v>44425</v>
      </c>
      <c r="B404" s="14">
        <v>439.18</v>
      </c>
      <c r="C404" s="14">
        <v>445.16400000000004</v>
      </c>
      <c r="D404" s="14">
        <v>438.41666666666674</v>
      </c>
      <c r="E404" s="14">
        <v>423.28710000000012</v>
      </c>
      <c r="F404" s="10">
        <v>89351930</v>
      </c>
      <c r="G404" s="10">
        <v>57810360</v>
      </c>
      <c r="H404" s="10">
        <v>62177942</v>
      </c>
      <c r="I404" s="10">
        <v>67021616.363636367</v>
      </c>
    </row>
    <row r="405" spans="1:9">
      <c r="A405" s="1">
        <v>44426</v>
      </c>
      <c r="B405" s="14">
        <v>439.86</v>
      </c>
      <c r="C405" s="14">
        <v>444.24399999999997</v>
      </c>
      <c r="D405" s="14">
        <v>438.57399999999996</v>
      </c>
      <c r="E405" s="14">
        <v>423.7191000000002</v>
      </c>
      <c r="F405" s="10">
        <v>92812250</v>
      </c>
      <c r="G405" s="10">
        <v>66873878</v>
      </c>
      <c r="H405" s="10">
        <v>63038024.333333336</v>
      </c>
      <c r="I405" s="10">
        <v>66802069.191919193</v>
      </c>
    </row>
    <row r="406" spans="1:9">
      <c r="A406" s="1">
        <v>44427</v>
      </c>
      <c r="B406" s="14">
        <v>443.36</v>
      </c>
      <c r="C406" s="14">
        <v>443.19400000000007</v>
      </c>
      <c r="D406" s="14">
        <v>438.87200000000001</v>
      </c>
      <c r="E406" s="14">
        <v>424.15990000000011</v>
      </c>
      <c r="F406" s="10">
        <v>72008710</v>
      </c>
      <c r="G406" s="10">
        <v>77647844</v>
      </c>
      <c r="H406" s="10">
        <v>62878591.666666664</v>
      </c>
      <c r="I406" s="10">
        <v>66612617.979797982</v>
      </c>
    </row>
    <row r="407" spans="1:9">
      <c r="A407" s="1">
        <v>44428</v>
      </c>
      <c r="B407" s="14">
        <v>447.26</v>
      </c>
      <c r="C407" s="14">
        <v>442.68200000000007</v>
      </c>
      <c r="D407" s="14">
        <v>439.13333333333338</v>
      </c>
      <c r="E407" s="14">
        <v>424.64620000000019</v>
      </c>
      <c r="F407" s="10">
        <v>54973040</v>
      </c>
      <c r="G407" s="10">
        <v>84155536</v>
      </c>
      <c r="H407" s="10">
        <v>62737596</v>
      </c>
      <c r="I407" s="10">
        <v>66779789.696969695</v>
      </c>
    </row>
    <row r="408" spans="1:9">
      <c r="A408" s="1">
        <v>44431</v>
      </c>
      <c r="B408" s="14">
        <v>447.97</v>
      </c>
      <c r="C408" s="14">
        <v>442.73999999999995</v>
      </c>
      <c r="D408" s="14">
        <v>439.47266666666673</v>
      </c>
      <c r="E408" s="14">
        <v>425.15550000000019</v>
      </c>
      <c r="F408" s="10">
        <v>38744710</v>
      </c>
      <c r="G408" s="10">
        <v>80363972</v>
      </c>
      <c r="H408" s="10">
        <v>62807044.333333336</v>
      </c>
      <c r="I408" s="10">
        <v>66368421.111111112</v>
      </c>
    </row>
    <row r="409" spans="1:9">
      <c r="A409" s="1">
        <v>44432</v>
      </c>
      <c r="B409" s="14">
        <v>448.91</v>
      </c>
      <c r="C409" s="14">
        <v>443.52600000000001</v>
      </c>
      <c r="D409" s="14">
        <v>439.88533333333339</v>
      </c>
      <c r="E409" s="14">
        <v>425.62910000000016</v>
      </c>
      <c r="F409" s="10">
        <v>40529710</v>
      </c>
      <c r="G409" s="10">
        <v>69578128</v>
      </c>
      <c r="H409" s="10">
        <v>62334824.333333336</v>
      </c>
      <c r="I409" s="10">
        <v>65916806.565656565</v>
      </c>
    </row>
    <row r="410" spans="1:9">
      <c r="A410" s="1">
        <v>44433</v>
      </c>
      <c r="B410" s="14">
        <v>446.26</v>
      </c>
      <c r="C410" s="14">
        <v>445.47200000000004</v>
      </c>
      <c r="D410" s="14">
        <v>440.30766666666671</v>
      </c>
      <c r="E410" s="14">
        <v>426.05460000000022</v>
      </c>
      <c r="F410" s="10">
        <v>57829570</v>
      </c>
      <c r="G410" s="10">
        <v>59813684</v>
      </c>
      <c r="H410" s="10">
        <v>61548136.333333336</v>
      </c>
      <c r="I410" s="10">
        <v>65382058.585858583</v>
      </c>
    </row>
    <row r="411" spans="1:9">
      <c r="A411" s="1">
        <v>44434</v>
      </c>
      <c r="B411" s="14">
        <v>450.25</v>
      </c>
      <c r="C411" s="14">
        <v>446.75200000000007</v>
      </c>
      <c r="D411" s="14">
        <v>440.69133333333338</v>
      </c>
      <c r="E411" s="14">
        <v>426.45600000000019</v>
      </c>
      <c r="F411" s="10">
        <v>77235110</v>
      </c>
      <c r="G411" s="10">
        <v>52817148</v>
      </c>
      <c r="H411" s="10">
        <v>61638243.333333336</v>
      </c>
      <c r="I411" s="10">
        <v>65164975.353535354</v>
      </c>
    </row>
    <row r="412" spans="1:9">
      <c r="A412" s="1">
        <v>44435</v>
      </c>
      <c r="B412" s="14">
        <v>452.23</v>
      </c>
      <c r="C412" s="14">
        <v>448.13</v>
      </c>
      <c r="D412" s="14">
        <v>441.32166666666672</v>
      </c>
      <c r="E412" s="14">
        <v>426.89260000000019</v>
      </c>
      <c r="F412" s="10">
        <v>48357360</v>
      </c>
      <c r="G412" s="10">
        <v>53862428</v>
      </c>
      <c r="H412" s="10">
        <v>61683591.666666664</v>
      </c>
      <c r="I412" s="10">
        <v>65185109.595959596</v>
      </c>
    </row>
    <row r="413" spans="1:9">
      <c r="A413" s="1">
        <v>44438</v>
      </c>
      <c r="B413" s="14">
        <v>451.56</v>
      </c>
      <c r="C413" s="14">
        <v>449.12399999999997</v>
      </c>
      <c r="D413" s="14">
        <v>442.23033333333331</v>
      </c>
      <c r="E413" s="14">
        <v>427.32970000000023</v>
      </c>
      <c r="F413" s="10">
        <v>59300210</v>
      </c>
      <c r="G413" s="10">
        <v>52539292</v>
      </c>
      <c r="H413" s="10">
        <v>58362603.666666664</v>
      </c>
      <c r="I413" s="10">
        <v>65380786.363636367</v>
      </c>
    </row>
    <row r="414" spans="1:9">
      <c r="A414" s="1">
        <v>44439</v>
      </c>
      <c r="B414" s="14">
        <v>451.8</v>
      </c>
      <c r="C414" s="14">
        <v>449.84199999999998</v>
      </c>
      <c r="D414" s="14">
        <v>442.9136666666667</v>
      </c>
      <c r="E414" s="14">
        <v>427.7304000000002</v>
      </c>
      <c r="F414" s="10">
        <v>48721380</v>
      </c>
      <c r="G414" s="10">
        <v>56650392</v>
      </c>
      <c r="H414" s="10">
        <v>57019005</v>
      </c>
      <c r="I414" s="10">
        <v>65252026.767676771</v>
      </c>
    </row>
    <row r="415" spans="1:9">
      <c r="A415" s="1">
        <v>44440</v>
      </c>
      <c r="B415" s="14">
        <v>453.19</v>
      </c>
      <c r="C415" s="14">
        <v>450.41999999999996</v>
      </c>
      <c r="D415" s="14">
        <v>443.48866666666669</v>
      </c>
      <c r="E415" s="14">
        <v>428.13200000000029</v>
      </c>
      <c r="F415" s="10">
        <v>42830870</v>
      </c>
      <c r="G415" s="10">
        <v>58288726</v>
      </c>
      <c r="H415" s="10">
        <v>56485571.333333336</v>
      </c>
      <c r="I415" s="10">
        <v>65278242.020202018</v>
      </c>
    </row>
    <row r="416" spans="1:9">
      <c r="A416" s="1">
        <v>44441</v>
      </c>
      <c r="B416" s="14">
        <v>453.08</v>
      </c>
      <c r="C416" s="14">
        <v>451.80599999999993</v>
      </c>
      <c r="D416" s="14">
        <v>444.07966666666664</v>
      </c>
      <c r="E416" s="14">
        <v>428.53530000000029</v>
      </c>
      <c r="F416" s="10">
        <v>47234360</v>
      </c>
      <c r="G416" s="10">
        <v>55288986</v>
      </c>
      <c r="H416" s="10">
        <v>56317315.666666664</v>
      </c>
      <c r="I416" s="10">
        <v>65199155.05050505</v>
      </c>
    </row>
    <row r="417" spans="1:9">
      <c r="A417" s="1">
        <v>44442</v>
      </c>
      <c r="B417" s="14">
        <v>451.46</v>
      </c>
      <c r="C417" s="14">
        <v>452.37200000000001</v>
      </c>
      <c r="D417" s="14">
        <v>444.51766666666663</v>
      </c>
      <c r="E417" s="14">
        <v>428.95160000000027</v>
      </c>
      <c r="F417" s="10">
        <v>51671530</v>
      </c>
      <c r="G417" s="10">
        <v>49288836</v>
      </c>
      <c r="H417" s="10">
        <v>55766239.666666664</v>
      </c>
      <c r="I417" s="10">
        <v>65008962.727272727</v>
      </c>
    </row>
    <row r="418" spans="1:9">
      <c r="A418" s="1">
        <v>44446</v>
      </c>
      <c r="B418" s="14">
        <v>450.91</v>
      </c>
      <c r="C418" s="14">
        <v>452.21799999999996</v>
      </c>
      <c r="D418" s="14">
        <v>444.86566666666658</v>
      </c>
      <c r="E418" s="14">
        <v>429.30750000000023</v>
      </c>
      <c r="F418" s="10">
        <v>56181910</v>
      </c>
      <c r="G418" s="10">
        <v>49951670</v>
      </c>
      <c r="H418" s="10">
        <v>56031317.666666664</v>
      </c>
      <c r="I418" s="10">
        <v>64877695.252525255</v>
      </c>
    </row>
    <row r="419" spans="1:9">
      <c r="A419" s="1">
        <v>44447</v>
      </c>
      <c r="B419" s="14">
        <v>448.98</v>
      </c>
      <c r="C419" s="14">
        <v>452.08800000000002</v>
      </c>
      <c r="D419" s="14">
        <v>445.26233333333323</v>
      </c>
      <c r="E419" s="14">
        <v>429.64400000000023</v>
      </c>
      <c r="F419" s="10">
        <v>57970410</v>
      </c>
      <c r="G419" s="10">
        <v>49328010</v>
      </c>
      <c r="H419" s="10">
        <v>55657476.666666664</v>
      </c>
      <c r="I419" s="10">
        <v>64570970.505050503</v>
      </c>
    </row>
    <row r="420" spans="1:9">
      <c r="A420" s="1">
        <v>44448</v>
      </c>
      <c r="B420" s="14">
        <v>445.44</v>
      </c>
      <c r="C420" s="14">
        <v>451.524</v>
      </c>
      <c r="D420" s="14">
        <v>445.60066666666654</v>
      </c>
      <c r="E420" s="14">
        <v>429.98170000000033</v>
      </c>
      <c r="F420" s="10">
        <v>89948170</v>
      </c>
      <c r="G420" s="10">
        <v>51177816</v>
      </c>
      <c r="H420" s="10">
        <v>55840745</v>
      </c>
      <c r="I420" s="10">
        <v>64345550.404040404</v>
      </c>
    </row>
    <row r="421" spans="1:9">
      <c r="A421" s="1">
        <v>44449</v>
      </c>
      <c r="B421" s="14">
        <v>446.58</v>
      </c>
      <c r="C421" s="14">
        <v>449.97399999999999</v>
      </c>
      <c r="D421" s="14">
        <v>445.76033333333328</v>
      </c>
      <c r="E421" s="14">
        <v>430.31440000000032</v>
      </c>
      <c r="F421" s="10">
        <v>83738650</v>
      </c>
      <c r="G421" s="10">
        <v>60601276</v>
      </c>
      <c r="H421" s="10">
        <v>57257839.333333336</v>
      </c>
      <c r="I421" s="10">
        <v>64104323.939393938</v>
      </c>
    </row>
    <row r="422" spans="1:9">
      <c r="A422" s="1">
        <v>44452</v>
      </c>
      <c r="B422" s="14">
        <v>444.17</v>
      </c>
      <c r="C422" s="14">
        <v>448.67399999999998</v>
      </c>
      <c r="D422" s="14">
        <v>446.02933333333323</v>
      </c>
      <c r="E422" s="14">
        <v>430.61950000000041</v>
      </c>
      <c r="F422" s="10">
        <v>78197140</v>
      </c>
      <c r="G422" s="10">
        <v>67902134</v>
      </c>
      <c r="H422" s="10">
        <v>57750754.333333336</v>
      </c>
      <c r="I422" s="10">
        <v>64338214.747474745</v>
      </c>
    </row>
    <row r="423" spans="1:9">
      <c r="A423" s="1">
        <v>44453</v>
      </c>
      <c r="B423" s="14">
        <v>447.88</v>
      </c>
      <c r="C423" s="14">
        <v>447.21600000000001</v>
      </c>
      <c r="D423" s="14">
        <v>446.24866666666657</v>
      </c>
      <c r="E423" s="14">
        <v>430.93850000000037</v>
      </c>
      <c r="F423" s="10">
        <v>78792220</v>
      </c>
      <c r="G423" s="10">
        <v>73207256</v>
      </c>
      <c r="H423" s="10">
        <v>58397882.333333336</v>
      </c>
      <c r="I423" s="10">
        <v>64198374.94949495</v>
      </c>
    </row>
    <row r="424" spans="1:9">
      <c r="A424" s="1">
        <v>44454</v>
      </c>
      <c r="B424" s="14">
        <v>447.17</v>
      </c>
      <c r="C424" s="14">
        <v>446.61</v>
      </c>
      <c r="D424" s="14">
        <v>446.4729999999999</v>
      </c>
      <c r="E424" s="14">
        <v>431.24990000000025</v>
      </c>
      <c r="F424" s="10">
        <v>77786740</v>
      </c>
      <c r="G424" s="10">
        <v>77729318</v>
      </c>
      <c r="H424" s="10">
        <v>59089159.666666664</v>
      </c>
      <c r="I424" s="10">
        <v>64248081.414141417</v>
      </c>
    </row>
    <row r="425" spans="1:9">
      <c r="A425" s="1">
        <v>44455</v>
      </c>
      <c r="B425" s="14">
        <v>441.4</v>
      </c>
      <c r="C425" s="14">
        <v>446.24800000000005</v>
      </c>
      <c r="D425" s="14">
        <v>446.74599999999992</v>
      </c>
      <c r="E425" s="14">
        <v>431.54550000000035</v>
      </c>
      <c r="F425" s="10">
        <v>118425000</v>
      </c>
      <c r="G425" s="10">
        <v>81692584</v>
      </c>
      <c r="H425" s="10">
        <v>60124310.666666664</v>
      </c>
      <c r="I425" s="10">
        <v>64516867.575757578</v>
      </c>
    </row>
    <row r="426" spans="1:9">
      <c r="A426" s="1">
        <v>44456</v>
      </c>
      <c r="B426" s="14">
        <v>434.04</v>
      </c>
      <c r="C426" s="14">
        <v>445.44000000000005</v>
      </c>
      <c r="D426" s="14">
        <v>446.73399999999998</v>
      </c>
      <c r="E426" s="14">
        <v>431.78430000000031</v>
      </c>
      <c r="F426" s="10">
        <v>166445500</v>
      </c>
      <c r="G426" s="10">
        <v>87387950</v>
      </c>
      <c r="H426" s="10">
        <v>62772822</v>
      </c>
      <c r="I426" s="10">
        <v>64784379.494949497</v>
      </c>
    </row>
    <row r="427" spans="1:9">
      <c r="A427" s="1">
        <v>44459</v>
      </c>
      <c r="B427" s="14">
        <v>433.63</v>
      </c>
      <c r="C427" s="14">
        <v>442.93199999999996</v>
      </c>
      <c r="D427" s="14">
        <v>446.45233333333334</v>
      </c>
      <c r="E427" s="14">
        <v>431.95070000000038</v>
      </c>
      <c r="F427" s="10">
        <v>92526110</v>
      </c>
      <c r="G427" s="10">
        <v>103929320</v>
      </c>
      <c r="H427" s="10">
        <v>66756671.666666664</v>
      </c>
      <c r="I427" s="10">
        <v>65463027.474747472</v>
      </c>
    </row>
    <row r="428" spans="1:9">
      <c r="A428" s="1">
        <v>44460</v>
      </c>
      <c r="B428" s="14">
        <v>437.86</v>
      </c>
      <c r="C428" s="14">
        <v>440.82399999999996</v>
      </c>
      <c r="D428" s="14">
        <v>446.16899999999998</v>
      </c>
      <c r="E428" s="14">
        <v>432.08640000000031</v>
      </c>
      <c r="F428" s="10">
        <v>102350100</v>
      </c>
      <c r="G428" s="10">
        <v>106795114</v>
      </c>
      <c r="H428" s="10">
        <v>68466789</v>
      </c>
      <c r="I428" s="10">
        <v>66350918.080808081</v>
      </c>
    </row>
    <row r="429" spans="1:9">
      <c r="A429" s="1">
        <v>44461</v>
      </c>
      <c r="B429" s="14">
        <v>443.18</v>
      </c>
      <c r="C429" s="14">
        <v>438.82</v>
      </c>
      <c r="D429" s="14">
        <v>446.00833333333333</v>
      </c>
      <c r="E429" s="14">
        <v>432.29200000000026</v>
      </c>
      <c r="F429" s="10">
        <v>76395980</v>
      </c>
      <c r="G429" s="10">
        <v>111506690</v>
      </c>
      <c r="H429" s="10">
        <v>70433816.333333328</v>
      </c>
      <c r="I429" s="10">
        <v>66421615.858585857</v>
      </c>
    </row>
    <row r="430" spans="1:9">
      <c r="A430" s="1">
        <v>44462</v>
      </c>
      <c r="B430" s="14">
        <v>443.91</v>
      </c>
      <c r="C430" s="14">
        <v>438.02200000000005</v>
      </c>
      <c r="D430" s="14">
        <v>445.98833333333334</v>
      </c>
      <c r="E430" s="14">
        <v>432.54180000000031</v>
      </c>
      <c r="F430" s="10">
        <v>62094840</v>
      </c>
      <c r="G430" s="10">
        <v>111228538</v>
      </c>
      <c r="H430" s="10">
        <v>71512537.666666672</v>
      </c>
      <c r="I430" s="10">
        <v>66767290.707070708</v>
      </c>
    </row>
    <row r="431" spans="1:9">
      <c r="A431" s="1">
        <v>44463</v>
      </c>
      <c r="B431" s="14">
        <v>442.64</v>
      </c>
      <c r="C431" s="14">
        <v>438.52400000000006</v>
      </c>
      <c r="D431" s="14">
        <v>445.94833333333338</v>
      </c>
      <c r="E431" s="14">
        <v>432.82470000000029</v>
      </c>
      <c r="F431" s="10">
        <v>61371110</v>
      </c>
      <c r="G431" s="10">
        <v>99962506</v>
      </c>
      <c r="H431" s="10">
        <v>72284285</v>
      </c>
      <c r="I431" s="10">
        <v>66512793.535353534</v>
      </c>
    </row>
    <row r="432" spans="1:9">
      <c r="A432" s="1">
        <v>44466</v>
      </c>
      <c r="B432" s="14">
        <v>433.72</v>
      </c>
      <c r="C432" s="14">
        <v>440.24400000000003</v>
      </c>
      <c r="D432" s="14">
        <v>445.839</v>
      </c>
      <c r="E432" s="14">
        <v>433.09360000000021</v>
      </c>
      <c r="F432" s="10">
        <v>130436300</v>
      </c>
      <c r="G432" s="10">
        <v>78947628</v>
      </c>
      <c r="H432" s="10">
        <v>73014313.666666672</v>
      </c>
      <c r="I432" s="10">
        <v>66736371.111111112</v>
      </c>
    </row>
    <row r="433" spans="1:9">
      <c r="A433" s="1">
        <v>44467</v>
      </c>
      <c r="B433" s="14">
        <v>434.45</v>
      </c>
      <c r="C433" s="14">
        <v>440.26200000000006</v>
      </c>
      <c r="D433" s="14">
        <v>445.39733333333328</v>
      </c>
      <c r="E433" s="14">
        <v>433.24010000000033</v>
      </c>
      <c r="F433" s="10">
        <v>82329210</v>
      </c>
      <c r="G433" s="10">
        <v>86529666</v>
      </c>
      <c r="H433" s="10">
        <v>74897828.333333328</v>
      </c>
      <c r="I433" s="10">
        <v>66605560.404040404</v>
      </c>
    </row>
    <row r="434" spans="1:9">
      <c r="A434" s="1">
        <v>44468</v>
      </c>
      <c r="B434" s="14">
        <v>429.14</v>
      </c>
      <c r="C434" s="14">
        <v>439.58000000000004</v>
      </c>
      <c r="D434" s="14">
        <v>445.07766666666663</v>
      </c>
      <c r="E434" s="14">
        <v>433.36340000000018</v>
      </c>
      <c r="F434" s="10">
        <v>140506000</v>
      </c>
      <c r="G434" s="10">
        <v>82525488</v>
      </c>
      <c r="H434" s="10">
        <v>74553004.333333328</v>
      </c>
      <c r="I434" s="10">
        <v>67238919.090909094</v>
      </c>
    </row>
    <row r="435" spans="1:9">
      <c r="A435" s="1">
        <v>44469</v>
      </c>
      <c r="B435" s="14">
        <v>434.24</v>
      </c>
      <c r="C435" s="14">
        <v>436.77200000000005</v>
      </c>
      <c r="D435" s="14">
        <v>444.74299999999999</v>
      </c>
      <c r="E435" s="14">
        <v>433.47540000000015</v>
      </c>
      <c r="F435" s="10">
        <v>129240100</v>
      </c>
      <c r="G435" s="10">
        <v>95347492</v>
      </c>
      <c r="H435" s="10">
        <v>76258140</v>
      </c>
      <c r="I435" s="10">
        <v>67243734.848484844</v>
      </c>
    </row>
    <row r="436" spans="1:9">
      <c r="A436" s="1">
        <v>44470</v>
      </c>
      <c r="B436" s="14">
        <v>428.64</v>
      </c>
      <c r="C436" s="14">
        <v>434.83799999999991</v>
      </c>
      <c r="D436" s="14">
        <v>444.55566666666658</v>
      </c>
      <c r="E436" s="14">
        <v>433.67570000000012</v>
      </c>
      <c r="F436" s="10">
        <v>128570000</v>
      </c>
      <c r="G436" s="10">
        <v>108776544</v>
      </c>
      <c r="H436" s="10">
        <v>77472401.666666672</v>
      </c>
      <c r="I436" s="10">
        <v>67482300.50505051</v>
      </c>
    </row>
    <row r="437" spans="1:9">
      <c r="A437" s="1">
        <v>44473</v>
      </c>
      <c r="B437" s="14">
        <v>433.1</v>
      </c>
      <c r="C437" s="14">
        <v>432.03800000000001</v>
      </c>
      <c r="D437" s="14">
        <v>444.06499999999994</v>
      </c>
      <c r="E437" s="14">
        <v>433.90800000000013</v>
      </c>
      <c r="F437" s="10">
        <v>90682520</v>
      </c>
      <c r="G437" s="10">
        <v>122216322</v>
      </c>
      <c r="H437" s="10">
        <v>79357778</v>
      </c>
      <c r="I437" s="10">
        <v>67426028.787878782</v>
      </c>
    </row>
    <row r="438" spans="1:9">
      <c r="A438" s="1">
        <v>44474</v>
      </c>
      <c r="B438" s="14">
        <v>434.9</v>
      </c>
      <c r="C438" s="14">
        <v>431.91399999999993</v>
      </c>
      <c r="D438" s="14">
        <v>443.59299999999996</v>
      </c>
      <c r="E438" s="14">
        <v>434.13620000000009</v>
      </c>
      <c r="F438" s="10">
        <v>113032200</v>
      </c>
      <c r="G438" s="10">
        <v>114265566</v>
      </c>
      <c r="H438" s="10">
        <v>80548094</v>
      </c>
      <c r="I438" s="10">
        <v>67650028.787878782</v>
      </c>
    </row>
    <row r="439" spans="1:9">
      <c r="A439" s="1">
        <v>44475</v>
      </c>
      <c r="B439" s="14">
        <v>438.66</v>
      </c>
      <c r="C439" s="14">
        <v>432.00400000000002</v>
      </c>
      <c r="D439" s="14">
        <v>443.15733333333333</v>
      </c>
      <c r="E439" s="14">
        <v>434.31940000000014</v>
      </c>
      <c r="F439" s="10">
        <v>72437500</v>
      </c>
      <c r="G439" s="10">
        <v>120406164</v>
      </c>
      <c r="H439" s="10">
        <v>83024343.666666672</v>
      </c>
      <c r="I439" s="10">
        <v>67735694.343434349</v>
      </c>
    </row>
    <row r="440" spans="1:9">
      <c r="A440" s="1">
        <v>44476</v>
      </c>
      <c r="B440" s="14">
        <v>437.86</v>
      </c>
      <c r="C440" s="14">
        <v>433.90800000000002</v>
      </c>
      <c r="D440" s="14">
        <v>442.81566666666657</v>
      </c>
      <c r="E440" s="14">
        <v>434.55080000000009</v>
      </c>
      <c r="F440" s="10">
        <v>74557400</v>
      </c>
      <c r="G440" s="10">
        <v>106792464</v>
      </c>
      <c r="H440" s="10">
        <v>84087936.666666672</v>
      </c>
      <c r="I440" s="10">
        <v>68222055.858585864</v>
      </c>
    </row>
    <row r="441" spans="1:9">
      <c r="A441" s="1">
        <v>44477</v>
      </c>
      <c r="B441" s="14">
        <v>434.69</v>
      </c>
      <c r="C441" s="14">
        <v>434.63199999999995</v>
      </c>
      <c r="D441" s="14">
        <v>442.5356666666666</v>
      </c>
      <c r="E441" s="14">
        <v>434.81000000000006</v>
      </c>
      <c r="F441" s="10">
        <v>65233290</v>
      </c>
      <c r="G441" s="10">
        <v>95855924</v>
      </c>
      <c r="H441" s="10">
        <v>84645531</v>
      </c>
      <c r="I441" s="10">
        <v>68349603.939393938</v>
      </c>
    </row>
    <row r="442" spans="1:9">
      <c r="A442" s="1">
        <v>44480</v>
      </c>
      <c r="B442" s="14">
        <v>433.62</v>
      </c>
      <c r="C442" s="14">
        <v>435.84199999999998</v>
      </c>
      <c r="D442" s="14">
        <v>442.017</v>
      </c>
      <c r="E442" s="14">
        <v>435.04830000000015</v>
      </c>
      <c r="F442" s="10">
        <v>71181160</v>
      </c>
      <c r="G442" s="10">
        <v>83188582</v>
      </c>
      <c r="H442" s="10">
        <v>84245470.333333328</v>
      </c>
      <c r="I442" s="10">
        <v>68027283.737373739</v>
      </c>
    </row>
    <row r="443" spans="1:9">
      <c r="A443" s="1">
        <v>44481</v>
      </c>
      <c r="B443" s="14">
        <v>435.18</v>
      </c>
      <c r="C443" s="14">
        <v>435.94600000000003</v>
      </c>
      <c r="D443" s="14">
        <v>441.39666666666665</v>
      </c>
      <c r="E443" s="14">
        <v>435.2317000000001</v>
      </c>
      <c r="F443" s="10">
        <v>72973980</v>
      </c>
      <c r="G443" s="10">
        <v>79288310</v>
      </c>
      <c r="H443" s="10">
        <v>85006263.666666672</v>
      </c>
      <c r="I443" s="10">
        <v>67898102.62626262</v>
      </c>
    </row>
    <row r="444" spans="1:9">
      <c r="A444" s="1">
        <v>44482</v>
      </c>
      <c r="B444" s="14">
        <v>442.5</v>
      </c>
      <c r="C444" s="14">
        <v>436.00199999999995</v>
      </c>
      <c r="D444" s="14">
        <v>440.85066666666665</v>
      </c>
      <c r="E444" s="14">
        <v>435.43410000000011</v>
      </c>
      <c r="F444" s="10">
        <v>70236830</v>
      </c>
      <c r="G444" s="10">
        <v>71276666</v>
      </c>
      <c r="H444" s="10">
        <v>85462056</v>
      </c>
      <c r="I444" s="10">
        <v>67843582.424242422</v>
      </c>
    </row>
    <row r="445" spans="1:9">
      <c r="A445" s="1">
        <v>44483</v>
      </c>
      <c r="B445" s="14">
        <v>445.87</v>
      </c>
      <c r="C445" s="14">
        <v>436.7700000000001</v>
      </c>
      <c r="D445" s="14">
        <v>440.54066666666671</v>
      </c>
      <c r="E445" s="14">
        <v>435.66739999999999</v>
      </c>
      <c r="F445" s="10">
        <v>66260210</v>
      </c>
      <c r="G445" s="10">
        <v>70836532</v>
      </c>
      <c r="H445" s="10">
        <v>86179237.666666672</v>
      </c>
      <c r="I445" s="10">
        <v>68061736.767676771</v>
      </c>
    </row>
    <row r="446" spans="1:9">
      <c r="A446" s="1">
        <v>44484</v>
      </c>
      <c r="B446" s="14">
        <v>447.19</v>
      </c>
      <c r="C446" s="14">
        <v>438.37200000000001</v>
      </c>
      <c r="D446" s="14">
        <v>440.29666666666674</v>
      </c>
      <c r="E446" s="14">
        <v>435.94370000000004</v>
      </c>
      <c r="F446" s="10">
        <v>62213230</v>
      </c>
      <c r="G446" s="10">
        <v>69177094</v>
      </c>
      <c r="H446" s="10">
        <v>86960215.666666672</v>
      </c>
      <c r="I446" s="10">
        <v>68190882.525252521</v>
      </c>
    </row>
    <row r="447" spans="1:9">
      <c r="A447" s="1">
        <v>44487</v>
      </c>
      <c r="B447" s="14">
        <v>450.64</v>
      </c>
      <c r="C447" s="14">
        <v>440.87200000000001</v>
      </c>
      <c r="D447" s="14">
        <v>440.10033333333348</v>
      </c>
      <c r="E447" s="14">
        <v>436.22490000000005</v>
      </c>
      <c r="F447" s="10">
        <v>46996830</v>
      </c>
      <c r="G447" s="10">
        <v>68573082</v>
      </c>
      <c r="H447" s="10">
        <v>87459511.333333328</v>
      </c>
      <c r="I447" s="10">
        <v>68424938.989898995</v>
      </c>
    </row>
    <row r="448" spans="1:9">
      <c r="A448" s="1">
        <v>44488</v>
      </c>
      <c r="B448" s="14">
        <v>452.41</v>
      </c>
      <c r="C448" s="14">
        <v>444.27600000000001</v>
      </c>
      <c r="D448" s="14">
        <v>440.07300000000009</v>
      </c>
      <c r="E448" s="14">
        <v>436.53840000000002</v>
      </c>
      <c r="F448" s="10">
        <v>49571570</v>
      </c>
      <c r="G448" s="10">
        <v>63736216</v>
      </c>
      <c r="H448" s="10">
        <v>87303688</v>
      </c>
      <c r="I448" s="10">
        <v>68480550.606060609</v>
      </c>
    </row>
    <row r="449" spans="1:9">
      <c r="A449" s="1">
        <v>44489</v>
      </c>
      <c r="B449" s="14">
        <v>453.59</v>
      </c>
      <c r="C449" s="14">
        <v>447.72199999999992</v>
      </c>
      <c r="D449" s="14">
        <v>440.12300000000016</v>
      </c>
      <c r="E449" s="14">
        <v>436.86210000000011</v>
      </c>
      <c r="F449" s="10">
        <v>41305440</v>
      </c>
      <c r="G449" s="10">
        <v>59055734</v>
      </c>
      <c r="H449" s="10">
        <v>87083343.333333328</v>
      </c>
      <c r="I449" s="10">
        <v>68364153.333333328</v>
      </c>
    </row>
    <row r="450" spans="1:9">
      <c r="A450" s="1">
        <v>44490</v>
      </c>
      <c r="B450" s="14">
        <v>453.12</v>
      </c>
      <c r="C450" s="14">
        <v>449.93999999999994</v>
      </c>
      <c r="D450" s="14">
        <v>440.27666666666681</v>
      </c>
      <c r="E450" s="14">
        <v>437.20130000000006</v>
      </c>
      <c r="F450" s="10">
        <v>58845090</v>
      </c>
      <c r="G450" s="10">
        <v>53269456</v>
      </c>
      <c r="H450" s="10">
        <v>86527844.333333328</v>
      </c>
      <c r="I450" s="10">
        <v>68317233.535353541</v>
      </c>
    </row>
    <row r="451" spans="1:9">
      <c r="A451" s="1">
        <v>44491</v>
      </c>
      <c r="B451" s="14">
        <v>455.55</v>
      </c>
      <c r="C451" s="14">
        <v>451.39</v>
      </c>
      <c r="D451" s="14">
        <v>440.53266666666684</v>
      </c>
      <c r="E451" s="14">
        <v>437.52920000000012</v>
      </c>
      <c r="F451" s="10">
        <v>45214510</v>
      </c>
      <c r="G451" s="10">
        <v>51786432</v>
      </c>
      <c r="H451" s="10">
        <v>85491075</v>
      </c>
      <c r="I451" s="10">
        <v>68238530.303030297</v>
      </c>
    </row>
    <row r="452" spans="1:9">
      <c r="A452" s="1">
        <v>44494</v>
      </c>
      <c r="B452" s="14">
        <v>455.96</v>
      </c>
      <c r="C452" s="14">
        <v>453.06200000000001</v>
      </c>
      <c r="D452" s="14">
        <v>440.83166666666676</v>
      </c>
      <c r="E452" s="14">
        <v>437.89700000000011</v>
      </c>
      <c r="F452" s="10">
        <v>56075120</v>
      </c>
      <c r="G452" s="10">
        <v>48386688</v>
      </c>
      <c r="H452" s="10">
        <v>84206937</v>
      </c>
      <c r="I452" s="10">
        <v>68245664.949494943</v>
      </c>
    </row>
    <row r="453" spans="1:9">
      <c r="A453" s="1">
        <v>44495</v>
      </c>
      <c r="B453" s="14">
        <v>453.94</v>
      </c>
      <c r="C453" s="14">
        <v>454.12599999999992</v>
      </c>
      <c r="D453" s="14">
        <v>441.22466666666668</v>
      </c>
      <c r="E453" s="14">
        <v>438.23060000000009</v>
      </c>
      <c r="F453" s="10">
        <v>72438000</v>
      </c>
      <c r="G453" s="10">
        <v>50202346</v>
      </c>
      <c r="H453" s="10">
        <v>83469536.333333328</v>
      </c>
      <c r="I453" s="10">
        <v>68137338.888888896</v>
      </c>
    </row>
    <row r="454" spans="1:9">
      <c r="A454" s="1">
        <v>44496</v>
      </c>
      <c r="B454" s="14">
        <v>458.32</v>
      </c>
      <c r="C454" s="14">
        <v>454.43199999999996</v>
      </c>
      <c r="D454" s="14">
        <v>441.42666666666662</v>
      </c>
      <c r="E454" s="14">
        <v>438.5481000000002</v>
      </c>
      <c r="F454" s="10">
        <v>51437940</v>
      </c>
      <c r="G454" s="10">
        <v>54775632</v>
      </c>
      <c r="H454" s="10">
        <v>83257729</v>
      </c>
      <c r="I454" s="10">
        <v>68182996.36363636</v>
      </c>
    </row>
    <row r="455" spans="1:9">
      <c r="A455" s="1">
        <v>44497</v>
      </c>
      <c r="B455" s="14">
        <v>459.25</v>
      </c>
      <c r="C455" s="14">
        <v>455.37800000000004</v>
      </c>
      <c r="D455" s="14">
        <v>441.79833333333329</v>
      </c>
      <c r="E455" s="14">
        <v>438.90850000000023</v>
      </c>
      <c r="F455" s="10">
        <v>70162420</v>
      </c>
      <c r="G455" s="10">
        <v>56802132</v>
      </c>
      <c r="H455" s="10">
        <v>82379435.666666672</v>
      </c>
      <c r="I455" s="10">
        <v>68438589.49494949</v>
      </c>
    </row>
    <row r="456" spans="1:9">
      <c r="A456" s="1">
        <v>44498</v>
      </c>
      <c r="B456" s="14">
        <v>460.04</v>
      </c>
      <c r="C456" s="14">
        <v>456.60399999999998</v>
      </c>
      <c r="D456" s="14">
        <v>442.39333333333332</v>
      </c>
      <c r="E456" s="14">
        <v>439.28450000000021</v>
      </c>
      <c r="F456" s="10">
        <v>48433640</v>
      </c>
      <c r="G456" s="10">
        <v>59065598</v>
      </c>
      <c r="H456" s="10">
        <v>80770683</v>
      </c>
      <c r="I456" s="10">
        <v>68468908.686868683</v>
      </c>
    </row>
    <row r="457" spans="1:9">
      <c r="A457" s="1">
        <v>44501</v>
      </c>
      <c r="B457" s="14">
        <v>461.9</v>
      </c>
      <c r="C457" s="14">
        <v>457.50200000000007</v>
      </c>
      <c r="D457" s="14">
        <v>443.26000000000005</v>
      </c>
      <c r="E457" s="14">
        <v>439.64880000000016</v>
      </c>
      <c r="F457" s="10">
        <v>48908420</v>
      </c>
      <c r="G457" s="10">
        <v>59709424</v>
      </c>
      <c r="H457" s="10">
        <v>76836954.333333328</v>
      </c>
      <c r="I457" s="10">
        <v>68662264.949494943</v>
      </c>
    </row>
    <row r="458" spans="1:9">
      <c r="A458" s="1">
        <v>44502</v>
      </c>
      <c r="B458" s="14">
        <v>464.72</v>
      </c>
      <c r="C458" s="14">
        <v>458.68999999999994</v>
      </c>
      <c r="D458" s="14">
        <v>444.20233333333329</v>
      </c>
      <c r="E458" s="14">
        <v>440.02470000000017</v>
      </c>
      <c r="F458" s="10">
        <v>52509830</v>
      </c>
      <c r="G458" s="10">
        <v>58276084</v>
      </c>
      <c r="H458" s="10">
        <v>75383031.333333328</v>
      </c>
      <c r="I458" s="10">
        <v>68691182.222222224</v>
      </c>
    </row>
    <row r="459" spans="1:9">
      <c r="A459" s="1">
        <v>44503</v>
      </c>
      <c r="B459" s="14">
        <v>466.91</v>
      </c>
      <c r="C459" s="14">
        <v>460.84599999999989</v>
      </c>
      <c r="D459" s="14">
        <v>445.09766666666656</v>
      </c>
      <c r="E459" s="14">
        <v>440.41930000000025</v>
      </c>
      <c r="F459" s="10">
        <v>52847090</v>
      </c>
      <c r="G459" s="10">
        <v>54290450</v>
      </c>
      <c r="H459" s="10">
        <v>73721689</v>
      </c>
      <c r="I459" s="10">
        <v>68757343.232323229</v>
      </c>
    </row>
    <row r="460" spans="1:9">
      <c r="A460" s="1">
        <v>44504</v>
      </c>
      <c r="B460" s="14">
        <v>468.53</v>
      </c>
      <c r="C460" s="14">
        <v>462.56400000000002</v>
      </c>
      <c r="D460" s="14">
        <v>445.88866666666667</v>
      </c>
      <c r="E460" s="14">
        <v>440.84360000000032</v>
      </c>
      <c r="F460" s="10">
        <v>66390560</v>
      </c>
      <c r="G460" s="10">
        <v>54572280</v>
      </c>
      <c r="H460" s="10">
        <v>72936726</v>
      </c>
      <c r="I460" s="10">
        <v>68767457.575757578</v>
      </c>
    </row>
    <row r="461" spans="1:9">
      <c r="A461" s="1">
        <v>44505</v>
      </c>
      <c r="B461" s="14">
        <v>468.93</v>
      </c>
      <c r="C461" s="14">
        <v>464.42000000000007</v>
      </c>
      <c r="D461" s="14">
        <v>446.70933333333329</v>
      </c>
      <c r="E461" s="14">
        <v>441.30780000000021</v>
      </c>
      <c r="F461" s="10">
        <v>50405190</v>
      </c>
      <c r="G461" s="10">
        <v>53817908</v>
      </c>
      <c r="H461" s="10">
        <v>73079916.666666672</v>
      </c>
      <c r="I461" s="10">
        <v>68489285.959595963</v>
      </c>
    </row>
    <row r="462" spans="1:9">
      <c r="A462" s="1">
        <v>44508</v>
      </c>
      <c r="B462" s="14">
        <v>467.38</v>
      </c>
      <c r="C462" s="14">
        <v>466.19799999999998</v>
      </c>
      <c r="D462" s="14">
        <v>447.58566666666667</v>
      </c>
      <c r="E462" s="14">
        <v>441.77740000000028</v>
      </c>
      <c r="F462" s="10">
        <v>51149150</v>
      </c>
      <c r="G462" s="10">
        <v>54212218</v>
      </c>
      <c r="H462" s="10">
        <v>72714386</v>
      </c>
      <c r="I462" s="10">
        <v>68241214.24242425</v>
      </c>
    </row>
    <row r="463" spans="1:9">
      <c r="A463" s="1">
        <v>44509</v>
      </c>
      <c r="B463" s="14">
        <v>463.62</v>
      </c>
      <c r="C463" s="14">
        <v>467.29400000000004</v>
      </c>
      <c r="D463" s="14">
        <v>448.70766666666663</v>
      </c>
      <c r="E463" s="14">
        <v>442.30200000000025</v>
      </c>
      <c r="F463" s="10">
        <v>69429650</v>
      </c>
      <c r="G463" s="10">
        <v>54660364</v>
      </c>
      <c r="H463" s="10">
        <v>70071481</v>
      </c>
      <c r="I463" s="10">
        <v>67551607.070707068</v>
      </c>
    </row>
    <row r="464" spans="1:9">
      <c r="A464" s="1">
        <v>44510</v>
      </c>
      <c r="B464" s="14">
        <v>463.77</v>
      </c>
      <c r="C464" s="14">
        <v>467.07399999999996</v>
      </c>
      <c r="D464" s="14">
        <v>449.68</v>
      </c>
      <c r="E464" s="14">
        <v>442.72960000000029</v>
      </c>
      <c r="F464" s="10">
        <v>34848500</v>
      </c>
      <c r="G464" s="10">
        <v>58044328</v>
      </c>
      <c r="H464" s="10">
        <v>69641495.666666672</v>
      </c>
      <c r="I464" s="10">
        <v>67332689.090909094</v>
      </c>
    </row>
    <row r="465" spans="1:9">
      <c r="A465" s="1">
        <v>44511</v>
      </c>
      <c r="B465" s="14">
        <v>467.27</v>
      </c>
      <c r="C465" s="14">
        <v>466.44600000000003</v>
      </c>
      <c r="D465" s="14">
        <v>450.83433333333335</v>
      </c>
      <c r="E465" s="14">
        <v>443.13620000000026</v>
      </c>
      <c r="F465" s="10">
        <v>53466650</v>
      </c>
      <c r="G465" s="10">
        <v>54444610</v>
      </c>
      <c r="H465" s="10">
        <v>66119579</v>
      </c>
      <c r="I465" s="10">
        <v>67451167.37373738</v>
      </c>
    </row>
    <row r="466" spans="1:9">
      <c r="A466" s="1">
        <v>44512</v>
      </c>
      <c r="B466" s="14">
        <v>467.43</v>
      </c>
      <c r="C466" s="14">
        <v>466.19399999999996</v>
      </c>
      <c r="D466" s="14">
        <v>451.9353333333334</v>
      </c>
      <c r="E466" s="14">
        <v>443.58290000000017</v>
      </c>
      <c r="F466" s="10">
        <v>46980500</v>
      </c>
      <c r="G466" s="10">
        <v>51859828</v>
      </c>
      <c r="H466" s="10">
        <v>63593797.333333336</v>
      </c>
      <c r="I466" s="10">
        <v>67303723.838383839</v>
      </c>
    </row>
    <row r="467" spans="1:9">
      <c r="A467" s="1">
        <v>44515</v>
      </c>
      <c r="B467" s="14">
        <v>469.28</v>
      </c>
      <c r="C467" s="14">
        <v>465.89399999999995</v>
      </c>
      <c r="D467" s="14">
        <v>453.22833333333335</v>
      </c>
      <c r="E467" s="14">
        <v>444.00620000000015</v>
      </c>
      <c r="F467" s="10">
        <v>48857500</v>
      </c>
      <c r="G467" s="10">
        <v>51174890</v>
      </c>
      <c r="H467" s="10">
        <v>60874147.333333336</v>
      </c>
      <c r="I467" s="10">
        <v>67388131.515151516</v>
      </c>
    </row>
    <row r="468" spans="1:9">
      <c r="A468" s="1">
        <v>44516</v>
      </c>
      <c r="B468" s="14">
        <v>468.14</v>
      </c>
      <c r="C468" s="14">
        <v>466.274</v>
      </c>
      <c r="D468" s="14">
        <v>454.43433333333337</v>
      </c>
      <c r="E468" s="14">
        <v>444.43290000000013</v>
      </c>
      <c r="F468" s="10">
        <v>47858290</v>
      </c>
      <c r="G468" s="10">
        <v>50716560</v>
      </c>
      <c r="H468" s="10">
        <v>59479980</v>
      </c>
      <c r="I468" s="10">
        <v>67275515.050505057</v>
      </c>
    </row>
    <row r="469" spans="1:9">
      <c r="A469" s="1">
        <v>44517</v>
      </c>
      <c r="B469" s="14">
        <v>469.73</v>
      </c>
      <c r="C469" s="14">
        <v>467.178</v>
      </c>
      <c r="D469" s="14">
        <v>455.54233333333337</v>
      </c>
      <c r="E469" s="14">
        <v>444.83960000000008</v>
      </c>
      <c r="F469" s="10">
        <v>50625610</v>
      </c>
      <c r="G469" s="10">
        <v>46402288</v>
      </c>
      <c r="H469" s="10">
        <v>57307516.333333336</v>
      </c>
      <c r="I469" s="10">
        <v>67232059.696969703</v>
      </c>
    </row>
    <row r="470" spans="1:9">
      <c r="A470" s="1">
        <v>44518</v>
      </c>
      <c r="B470" s="14">
        <v>468.89</v>
      </c>
      <c r="C470" s="14">
        <v>468.37</v>
      </c>
      <c r="D470" s="14">
        <v>456.57800000000003</v>
      </c>
      <c r="E470" s="14">
        <v>445.25990000000013</v>
      </c>
      <c r="F470" s="10">
        <v>57315570</v>
      </c>
      <c r="G470" s="10">
        <v>49557710</v>
      </c>
      <c r="H470" s="10">
        <v>56580453.333333336</v>
      </c>
      <c r="I470" s="10">
        <v>67352138.181818187</v>
      </c>
    </row>
    <row r="471" spans="1:9">
      <c r="A471" s="1">
        <v>44519</v>
      </c>
      <c r="B471" s="14">
        <v>467.57</v>
      </c>
      <c r="C471" s="14">
        <v>468.69399999999996</v>
      </c>
      <c r="D471" s="14">
        <v>457.61233333333337</v>
      </c>
      <c r="E471" s="14">
        <v>445.66820000000013</v>
      </c>
      <c r="F471" s="10">
        <v>72761950</v>
      </c>
      <c r="G471" s="10">
        <v>50327494</v>
      </c>
      <c r="H471" s="10">
        <v>56005725.666666664</v>
      </c>
      <c r="I471" s="10">
        <v>67208681.111111104</v>
      </c>
    </row>
    <row r="472" spans="1:9">
      <c r="A472" s="1">
        <v>44522</v>
      </c>
      <c r="B472" s="14">
        <v>468.19</v>
      </c>
      <c r="C472" s="14">
        <v>468.72200000000004</v>
      </c>
      <c r="D472" s="14">
        <v>458.70833333333331</v>
      </c>
      <c r="E472" s="14">
        <v>446.03960000000006</v>
      </c>
      <c r="F472" s="10">
        <v>73206540</v>
      </c>
      <c r="G472" s="10">
        <v>55483784</v>
      </c>
      <c r="H472" s="10">
        <v>56256681</v>
      </c>
      <c r="I472" s="10">
        <v>67247817.878787875</v>
      </c>
    </row>
    <row r="473" spans="1:9">
      <c r="A473" s="1">
        <v>44523</v>
      </c>
      <c r="B473" s="14">
        <v>469.44</v>
      </c>
      <c r="C473" s="14">
        <v>468.50400000000002</v>
      </c>
      <c r="D473" s="14">
        <v>459.86066666666665</v>
      </c>
      <c r="E473" s="14">
        <v>446.38430000000005</v>
      </c>
      <c r="F473" s="10">
        <v>61858810</v>
      </c>
      <c r="G473" s="10">
        <v>60353592</v>
      </c>
      <c r="H473" s="10">
        <v>56324193.666666664</v>
      </c>
      <c r="I473" s="10">
        <v>67399982.323232323</v>
      </c>
    </row>
    <row r="474" spans="1:9">
      <c r="A474" s="1">
        <v>44524</v>
      </c>
      <c r="B474" s="14">
        <v>458.97</v>
      </c>
      <c r="C474" s="14">
        <v>468.76400000000001</v>
      </c>
      <c r="D474" s="14">
        <v>461.00266666666664</v>
      </c>
      <c r="E474" s="14">
        <v>446.74940000000009</v>
      </c>
      <c r="F474" s="10">
        <v>112669600</v>
      </c>
      <c r="G474" s="10">
        <v>63153696</v>
      </c>
      <c r="H474" s="10">
        <v>55953688</v>
      </c>
      <c r="I474" s="10">
        <v>67445397.676767677</v>
      </c>
    </row>
    <row r="475" spans="1:9">
      <c r="A475" s="1">
        <v>44526</v>
      </c>
      <c r="B475" s="14">
        <v>464.6</v>
      </c>
      <c r="C475" s="14">
        <v>466.61200000000008</v>
      </c>
      <c r="D475" s="14">
        <v>461.55166666666668</v>
      </c>
      <c r="E475" s="14">
        <v>446.99450000000013</v>
      </c>
      <c r="F475" s="10">
        <v>86268820</v>
      </c>
      <c r="G475" s="10">
        <v>75562494</v>
      </c>
      <c r="H475" s="10">
        <v>57368113.666666664</v>
      </c>
      <c r="I475" s="10">
        <v>67428320.404040411</v>
      </c>
    </row>
    <row r="476" spans="1:9">
      <c r="A476" s="1">
        <v>44529</v>
      </c>
      <c r="B476" s="14">
        <v>455.56</v>
      </c>
      <c r="C476" s="14">
        <v>465.75400000000002</v>
      </c>
      <c r="D476" s="14">
        <v>462.17600000000004</v>
      </c>
      <c r="E476" s="14">
        <v>447.33130000000006</v>
      </c>
      <c r="F476" s="10">
        <v>148559600</v>
      </c>
      <c r="G476" s="10">
        <v>81353144</v>
      </c>
      <c r="H476" s="10">
        <v>58035067.333333336</v>
      </c>
      <c r="I476" s="10">
        <v>67580586.767676771</v>
      </c>
    </row>
    <row r="477" spans="1:9">
      <c r="A477" s="1">
        <v>44530</v>
      </c>
      <c r="B477" s="14">
        <v>450.5</v>
      </c>
      <c r="C477" s="14">
        <v>463.35199999999998</v>
      </c>
      <c r="D477" s="14">
        <v>462.45499999999998</v>
      </c>
      <c r="E477" s="14">
        <v>447.53170000000006</v>
      </c>
      <c r="F477" s="10">
        <v>132485800</v>
      </c>
      <c r="G477" s="10">
        <v>96512674</v>
      </c>
      <c r="H477" s="10">
        <v>60913279.666666664</v>
      </c>
      <c r="I477" s="10">
        <v>67681902.323232323</v>
      </c>
    </row>
    <row r="478" spans="1:9">
      <c r="A478" s="1">
        <v>44531</v>
      </c>
      <c r="B478" s="14">
        <v>457.4</v>
      </c>
      <c r="C478" s="14">
        <v>459.81400000000002</v>
      </c>
      <c r="D478" s="14">
        <v>462.45033333333333</v>
      </c>
      <c r="E478" s="14">
        <v>447.66590000000002</v>
      </c>
      <c r="F478" s="10">
        <v>127637800</v>
      </c>
      <c r="G478" s="10">
        <v>108368526</v>
      </c>
      <c r="H478" s="10">
        <v>63762912</v>
      </c>
      <c r="I478" s="10">
        <v>68648266.060606062</v>
      </c>
    </row>
    <row r="479" spans="1:9">
      <c r="A479" s="1">
        <v>44532</v>
      </c>
      <c r="B479" s="14">
        <v>453.42</v>
      </c>
      <c r="C479" s="14">
        <v>457.40600000000006</v>
      </c>
      <c r="D479" s="14">
        <v>462.61666666666667</v>
      </c>
      <c r="E479" s="14">
        <v>447.88400000000001</v>
      </c>
      <c r="F479" s="10">
        <v>137331600</v>
      </c>
      <c r="G479" s="10">
        <v>121524324</v>
      </c>
      <c r="H479" s="10">
        <v>66365119.666666664</v>
      </c>
      <c r="I479" s="10">
        <v>69452048.787878782</v>
      </c>
    </row>
    <row r="480" spans="1:9">
      <c r="A480" s="1">
        <v>44533</v>
      </c>
      <c r="B480" s="14">
        <v>458.79</v>
      </c>
      <c r="C480" s="14">
        <v>456.29599999999999</v>
      </c>
      <c r="D480" s="14">
        <v>462.61099999999999</v>
      </c>
      <c r="E480" s="14">
        <v>448.05580000000003</v>
      </c>
      <c r="F480" s="10">
        <v>98977530</v>
      </c>
      <c r="G480" s="10">
        <v>126456724</v>
      </c>
      <c r="H480" s="10">
        <v>69565991.666666672</v>
      </c>
      <c r="I480" s="10">
        <v>70093538.181818187</v>
      </c>
    </row>
    <row r="481" spans="1:9">
      <c r="A481" s="1">
        <v>44536</v>
      </c>
      <c r="B481" s="14">
        <v>468.28</v>
      </c>
      <c r="C481" s="14">
        <v>455.13400000000001</v>
      </c>
      <c r="D481" s="14">
        <v>462.8</v>
      </c>
      <c r="E481" s="14">
        <v>448.2962</v>
      </c>
      <c r="F481" s="10">
        <v>95484690</v>
      </c>
      <c r="G481" s="10">
        <v>128998466</v>
      </c>
      <c r="H481" s="10">
        <v>70903739.666666672</v>
      </c>
      <c r="I481" s="10">
        <v>70923894.141414136</v>
      </c>
    </row>
    <row r="482" spans="1:9">
      <c r="A482" s="1">
        <v>44537</v>
      </c>
      <c r="B482" s="14">
        <v>469.52</v>
      </c>
      <c r="C482" s="14">
        <v>457.678</v>
      </c>
      <c r="D482" s="14">
        <v>463.22433333333339</v>
      </c>
      <c r="E482" s="14">
        <v>448.66559999999998</v>
      </c>
      <c r="F482" s="10">
        <v>72238780</v>
      </c>
      <c r="G482" s="10">
        <v>118383484</v>
      </c>
      <c r="H482" s="10">
        <v>72579412.333333328</v>
      </c>
      <c r="I482" s="10">
        <v>71157256.464646459</v>
      </c>
    </row>
    <row r="483" spans="1:9">
      <c r="A483" s="1">
        <v>44538</v>
      </c>
      <c r="B483" s="14">
        <v>466.35</v>
      </c>
      <c r="C483" s="14">
        <v>461.48199999999997</v>
      </c>
      <c r="D483" s="14">
        <v>463.67633333333339</v>
      </c>
      <c r="E483" s="14">
        <v>449.11109999999991</v>
      </c>
      <c r="F483" s="10">
        <v>61272570</v>
      </c>
      <c r="G483" s="10">
        <v>106334080</v>
      </c>
      <c r="H483" s="10">
        <v>73118201</v>
      </c>
      <c r="I483" s="10">
        <v>70626930.101010099</v>
      </c>
    </row>
    <row r="484" spans="1:9">
      <c r="A484" s="1">
        <v>44539</v>
      </c>
      <c r="B484" s="14">
        <v>470.74</v>
      </c>
      <c r="C484" s="14">
        <v>463.27200000000005</v>
      </c>
      <c r="D484" s="14">
        <v>464.09000000000009</v>
      </c>
      <c r="E484" s="14">
        <v>449.46399999999994</v>
      </c>
      <c r="F484" s="10">
        <v>77159760</v>
      </c>
      <c r="G484" s="10">
        <v>93061034</v>
      </c>
      <c r="H484" s="10">
        <v>72746020</v>
      </c>
      <c r="I484" s="10">
        <v>70350471.616161615</v>
      </c>
    </row>
    <row r="485" spans="1:9">
      <c r="A485" s="1">
        <v>44540</v>
      </c>
      <c r="B485" s="14">
        <v>466.57</v>
      </c>
      <c r="C485" s="14">
        <v>466.73600000000005</v>
      </c>
      <c r="D485" s="14">
        <v>464.50400000000008</v>
      </c>
      <c r="E485" s="14">
        <v>449.82589999999988</v>
      </c>
      <c r="F485" s="10">
        <v>87724680</v>
      </c>
      <c r="G485" s="10">
        <v>81026666</v>
      </c>
      <c r="H485" s="10">
        <v>73603414</v>
      </c>
      <c r="I485" s="10">
        <v>70315604.747474745</v>
      </c>
    </row>
    <row r="486" spans="1:9">
      <c r="A486" s="1">
        <v>44543</v>
      </c>
      <c r="B486" s="14">
        <v>463.36</v>
      </c>
      <c r="C486" s="14">
        <v>468.29200000000003</v>
      </c>
      <c r="D486" s="14">
        <v>464.74799999999999</v>
      </c>
      <c r="E486" s="14">
        <v>450.13699999999989</v>
      </c>
      <c r="F486" s="10">
        <v>97264130</v>
      </c>
      <c r="G486" s="10">
        <v>78776096</v>
      </c>
      <c r="H486" s="10">
        <v>74188822.666666672</v>
      </c>
      <c r="I486" s="10">
        <v>70611374.646464646</v>
      </c>
    </row>
    <row r="487" spans="1:9">
      <c r="A487" s="1">
        <v>44544</v>
      </c>
      <c r="B487" s="14">
        <v>470.6</v>
      </c>
      <c r="C487" s="14">
        <v>467.30799999999999</v>
      </c>
      <c r="D487" s="14">
        <v>464.85866666666675</v>
      </c>
      <c r="E487" s="14">
        <v>450.37119999999987</v>
      </c>
      <c r="F487" s="10">
        <v>116899300</v>
      </c>
      <c r="G487" s="10">
        <v>79131984</v>
      </c>
      <c r="H487" s="10">
        <v>75816505.666666672</v>
      </c>
      <c r="I487" s="10">
        <v>70853375.050505057</v>
      </c>
    </row>
    <row r="488" spans="1:9">
      <c r="A488" s="1">
        <v>44545</v>
      </c>
      <c r="B488" s="14">
        <v>466.45</v>
      </c>
      <c r="C488" s="14">
        <v>467.524</v>
      </c>
      <c r="D488" s="14">
        <v>465.14866666666677</v>
      </c>
      <c r="E488" s="14">
        <v>450.6669999999998</v>
      </c>
      <c r="F488" s="10">
        <v>116568600</v>
      </c>
      <c r="G488" s="10">
        <v>88064088</v>
      </c>
      <c r="H488" s="10">
        <v>78082868.333333328</v>
      </c>
      <c r="I488" s="10">
        <v>71394233.030303031</v>
      </c>
    </row>
    <row r="489" spans="1:9">
      <c r="A489" s="1">
        <v>44546</v>
      </c>
      <c r="B489" s="14">
        <v>459.87</v>
      </c>
      <c r="C489" s="14">
        <v>467.54399999999998</v>
      </c>
      <c r="D489" s="14">
        <v>465.20633333333342</v>
      </c>
      <c r="E489" s="14">
        <v>450.94139999999987</v>
      </c>
      <c r="F489" s="10">
        <v>135636500</v>
      </c>
      <c r="G489" s="10">
        <v>99123294</v>
      </c>
      <c r="H489" s="10">
        <v>80218160.666666672</v>
      </c>
      <c r="I489" s="10">
        <v>71894254.848484844</v>
      </c>
    </row>
    <row r="490" spans="1:9">
      <c r="A490" s="1">
        <v>44547</v>
      </c>
      <c r="B490" s="14">
        <v>454.98</v>
      </c>
      <c r="C490" s="14">
        <v>465.37000000000006</v>
      </c>
      <c r="D490" s="14">
        <v>464.97166666666675</v>
      </c>
      <c r="E490" s="14">
        <v>451.15179999999987</v>
      </c>
      <c r="F490" s="10">
        <v>107134800</v>
      </c>
      <c r="G490" s="10">
        <v>110818642</v>
      </c>
      <c r="H490" s="10">
        <v>82977807.666666672</v>
      </c>
      <c r="I490" s="10">
        <v>72541691.616161615</v>
      </c>
    </row>
    <row r="491" spans="1:9">
      <c r="A491" s="1">
        <v>44550</v>
      </c>
      <c r="B491" s="14">
        <v>463.06</v>
      </c>
      <c r="C491" s="14">
        <v>463.05200000000002</v>
      </c>
      <c r="D491" s="14">
        <v>464.52000000000015</v>
      </c>
      <c r="E491" s="14">
        <v>451.29509999999988</v>
      </c>
      <c r="F491" s="10">
        <v>69806260</v>
      </c>
      <c r="G491" s="10">
        <v>114700666</v>
      </c>
      <c r="H491" s="10">
        <v>84335949</v>
      </c>
      <c r="I491" s="10">
        <v>73432612.424242422</v>
      </c>
    </row>
    <row r="492" spans="1:9">
      <c r="A492" s="1">
        <v>44551</v>
      </c>
      <c r="B492" s="14">
        <v>467.69</v>
      </c>
      <c r="C492" s="14">
        <v>462.99200000000002</v>
      </c>
      <c r="D492" s="14">
        <v>464.32433333333341</v>
      </c>
      <c r="E492" s="14">
        <v>451.54059999999981</v>
      </c>
      <c r="F492" s="10">
        <v>58890220</v>
      </c>
      <c r="G492" s="10">
        <v>109209092</v>
      </c>
      <c r="H492" s="10">
        <v>84982651.333333328</v>
      </c>
      <c r="I492" s="10">
        <v>73818305.353535354</v>
      </c>
    </row>
    <row r="493" spans="1:9">
      <c r="A493" s="1">
        <v>44552</v>
      </c>
      <c r="B493" s="14">
        <v>470.6</v>
      </c>
      <c r="C493" s="14">
        <v>462.40999999999997</v>
      </c>
      <c r="D493" s="14">
        <v>464.33466666666675</v>
      </c>
      <c r="E493" s="14">
        <v>451.84159999999991</v>
      </c>
      <c r="F493" s="10">
        <v>56439750</v>
      </c>
      <c r="G493" s="10">
        <v>97607276</v>
      </c>
      <c r="H493" s="10">
        <v>85240687</v>
      </c>
      <c r="I493" s="10">
        <v>73929648.383838385</v>
      </c>
    </row>
    <row r="494" spans="1:9">
      <c r="A494" s="1">
        <v>44553</v>
      </c>
      <c r="B494" s="14">
        <v>477.26</v>
      </c>
      <c r="C494" s="14">
        <v>463.24000000000007</v>
      </c>
      <c r="D494" s="14">
        <v>464.56733333333341</v>
      </c>
      <c r="E494" s="14">
        <v>452.13609999999994</v>
      </c>
      <c r="F494" s="10">
        <v>56808620</v>
      </c>
      <c r="G494" s="10">
        <v>85581506</v>
      </c>
      <c r="H494" s="10">
        <v>84807690.333333328</v>
      </c>
      <c r="I494" s="10">
        <v>73938096.060606062</v>
      </c>
    </row>
    <row r="495" spans="1:9">
      <c r="A495" s="1">
        <v>44557</v>
      </c>
      <c r="B495" s="14">
        <v>476.87</v>
      </c>
      <c r="C495" s="14">
        <v>466.71800000000002</v>
      </c>
      <c r="D495" s="14">
        <v>465.01700000000005</v>
      </c>
      <c r="E495" s="14">
        <v>452.51889999999992</v>
      </c>
      <c r="F495" s="10">
        <v>47274590</v>
      </c>
      <c r="G495" s="10">
        <v>69815930</v>
      </c>
      <c r="H495" s="10">
        <v>85539694.333333328</v>
      </c>
      <c r="I495" s="10">
        <v>74036152.020202026</v>
      </c>
    </row>
    <row r="496" spans="1:9">
      <c r="A496" s="1">
        <v>44558</v>
      </c>
      <c r="B496" s="14">
        <v>477.48</v>
      </c>
      <c r="C496" s="14">
        <v>471.096</v>
      </c>
      <c r="D496" s="14">
        <v>465.33700000000016</v>
      </c>
      <c r="E496" s="14">
        <v>452.86999999999995</v>
      </c>
      <c r="F496" s="10">
        <v>54502960</v>
      </c>
      <c r="G496" s="10">
        <v>57843888</v>
      </c>
      <c r="H496" s="10">
        <v>85333292.333333328</v>
      </c>
      <c r="I496" s="10">
        <v>74216343.535353541</v>
      </c>
    </row>
    <row r="497" spans="1:9">
      <c r="A497" s="1">
        <v>44559</v>
      </c>
      <c r="B497" s="14">
        <v>476.16</v>
      </c>
      <c r="C497" s="14">
        <v>473.98</v>
      </c>
      <c r="D497" s="14">
        <v>465.67200000000014</v>
      </c>
      <c r="E497" s="14">
        <v>453.2199</v>
      </c>
      <c r="F497" s="10">
        <v>55329040</v>
      </c>
      <c r="G497" s="10">
        <v>54783228</v>
      </c>
      <c r="H497" s="10">
        <v>85584041</v>
      </c>
      <c r="I497" s="10">
        <v>74219824.141414136</v>
      </c>
    </row>
    <row r="498" spans="1:9">
      <c r="A498" s="1">
        <v>44560</v>
      </c>
      <c r="B498" s="14">
        <v>474.96</v>
      </c>
      <c r="C498" s="14">
        <v>475.67399999999998</v>
      </c>
      <c r="D498" s="14">
        <v>465.90133333333341</v>
      </c>
      <c r="E498" s="14">
        <v>453.56020000000007</v>
      </c>
      <c r="F498" s="10">
        <v>65237430</v>
      </c>
      <c r="G498" s="10">
        <v>54070992</v>
      </c>
      <c r="H498" s="10">
        <v>85799759</v>
      </c>
      <c r="I498" s="10">
        <v>74353969.292929292</v>
      </c>
    </row>
    <row r="499" spans="1:9">
      <c r="A499" s="1">
        <v>44561</v>
      </c>
      <c r="B499" s="14">
        <v>378.68035346613601</v>
      </c>
      <c r="C499" s="14">
        <v>476.54599999999999</v>
      </c>
      <c r="D499" s="14">
        <v>466.12866666666667</v>
      </c>
      <c r="E499" s="14">
        <v>453.88299999999998</v>
      </c>
      <c r="F499" s="10">
        <v>110210800</v>
      </c>
      <c r="G499" s="10">
        <v>55830528</v>
      </c>
      <c r="H499" s="10">
        <v>86379063.666666672</v>
      </c>
      <c r="I499" s="10">
        <v>74475077.979797974</v>
      </c>
    </row>
    <row r="500" spans="1:9">
      <c r="A500" s="1">
        <v>44564</v>
      </c>
      <c r="B500" s="14">
        <v>477.71</v>
      </c>
      <c r="C500" s="14">
        <v>456.83007069322719</v>
      </c>
      <c r="D500" s="14">
        <v>463.09367844887117</v>
      </c>
      <c r="E500" s="14">
        <v>453.23200353466132</v>
      </c>
      <c r="F500" s="10">
        <v>72668230</v>
      </c>
      <c r="G500" s="10">
        <v>66510964</v>
      </c>
      <c r="H500" s="10">
        <v>88365236.666666672</v>
      </c>
      <c r="I500" s="10">
        <v>74689250.606060609</v>
      </c>
    </row>
    <row r="501" spans="1:9">
      <c r="A501" s="1">
        <v>44565</v>
      </c>
      <c r="B501" s="14">
        <v>477.55</v>
      </c>
      <c r="C501" s="14">
        <v>456.99807069322725</v>
      </c>
      <c r="D501" s="14">
        <v>463.38767844887116</v>
      </c>
      <c r="E501" s="14">
        <v>453.55800353466128</v>
      </c>
      <c r="F501" s="10">
        <v>71178680</v>
      </c>
      <c r="G501" s="10">
        <v>71589692</v>
      </c>
      <c r="H501" s="10">
        <v>88876992</v>
      </c>
      <c r="I501" s="10">
        <v>75409133.232323229</v>
      </c>
    </row>
    <row r="502" spans="1:9">
      <c r="A502" s="1">
        <v>44566</v>
      </c>
      <c r="B502" s="14">
        <v>468.38</v>
      </c>
      <c r="C502" s="14">
        <v>457.01207069322726</v>
      </c>
      <c r="D502" s="14">
        <v>463.72034511553778</v>
      </c>
      <c r="E502" s="14">
        <v>453.87430353466129</v>
      </c>
      <c r="F502" s="10">
        <v>104538900</v>
      </c>
      <c r="G502" s="10">
        <v>74924836</v>
      </c>
      <c r="H502" s="10">
        <v>88824216.333333328</v>
      </c>
      <c r="I502" s="10">
        <v>75744466.36363636</v>
      </c>
    </row>
    <row r="503" spans="1:9">
      <c r="A503" s="1">
        <v>44567</v>
      </c>
      <c r="B503" s="14">
        <v>467.94</v>
      </c>
      <c r="C503" s="14">
        <v>455.45607069322722</v>
      </c>
      <c r="D503" s="14">
        <v>463.7266784488711</v>
      </c>
      <c r="E503" s="14">
        <v>454.08840353466127</v>
      </c>
      <c r="F503" s="10">
        <v>86858900</v>
      </c>
      <c r="G503" s="10">
        <v>84766808</v>
      </c>
      <c r="H503" s="10">
        <v>89868628.333333328</v>
      </c>
      <c r="I503" s="10">
        <v>75716666.565656573</v>
      </c>
    </row>
    <row r="504" spans="1:9">
      <c r="A504" s="1">
        <v>44568</v>
      </c>
      <c r="B504" s="14">
        <v>466.09</v>
      </c>
      <c r="C504" s="14">
        <v>454.05207069322722</v>
      </c>
      <c r="D504" s="14">
        <v>463.67667844887114</v>
      </c>
      <c r="E504" s="14">
        <v>454.3274035346613</v>
      </c>
      <c r="F504" s="10">
        <v>85111590</v>
      </c>
      <c r="G504" s="10">
        <v>89091102</v>
      </c>
      <c r="H504" s="10">
        <v>90701964.666666672</v>
      </c>
      <c r="I504" s="10">
        <v>75836514.747474745</v>
      </c>
    </row>
    <row r="505" spans="1:9">
      <c r="A505" s="1">
        <v>44571</v>
      </c>
      <c r="B505" s="14">
        <v>465.51</v>
      </c>
      <c r="C505" s="14">
        <v>471.53399999999999</v>
      </c>
      <c r="D505" s="14">
        <v>463.91401178220445</v>
      </c>
      <c r="E505" s="14">
        <v>454.59650353466122</v>
      </c>
      <c r="F505" s="10">
        <v>119362000</v>
      </c>
      <c r="G505" s="10">
        <v>84071260</v>
      </c>
      <c r="H505" s="10">
        <v>89783364.333333328</v>
      </c>
      <c r="I505" s="10">
        <v>75811332.62626262</v>
      </c>
    </row>
    <row r="506" spans="1:9">
      <c r="A506" s="1">
        <v>44572</v>
      </c>
      <c r="B506" s="14">
        <v>469.75</v>
      </c>
      <c r="C506" s="14">
        <v>469.09400000000005</v>
      </c>
      <c r="D506" s="14">
        <v>463.94434511553777</v>
      </c>
      <c r="E506" s="14">
        <v>454.85300353466135</v>
      </c>
      <c r="F506" s="10">
        <v>74303060</v>
      </c>
      <c r="G506" s="10">
        <v>93410014</v>
      </c>
      <c r="H506" s="10">
        <v>90886470.333333328</v>
      </c>
      <c r="I506" s="10">
        <v>75733548.181818187</v>
      </c>
    </row>
    <row r="507" spans="1:9">
      <c r="A507" s="1">
        <v>44573</v>
      </c>
      <c r="B507" s="14">
        <v>471.02</v>
      </c>
      <c r="C507" s="14">
        <v>467.53399999999999</v>
      </c>
      <c r="D507" s="14">
        <v>464.41734511553778</v>
      </c>
      <c r="E507" s="14">
        <v>455.11690353466133</v>
      </c>
      <c r="F507" s="10">
        <v>67605440</v>
      </c>
      <c r="G507" s="10">
        <v>94034890</v>
      </c>
      <c r="H507" s="10">
        <v>88411252.333333328</v>
      </c>
      <c r="I507" s="10">
        <v>76211864.24242425</v>
      </c>
    </row>
    <row r="508" spans="1:9">
      <c r="A508" s="1">
        <v>44574</v>
      </c>
      <c r="B508" s="14">
        <v>464.53</v>
      </c>
      <c r="C508" s="14">
        <v>468.06200000000001</v>
      </c>
      <c r="D508" s="14">
        <v>465.10134511553781</v>
      </c>
      <c r="E508" s="14">
        <v>455.35450353466126</v>
      </c>
      <c r="F508" s="10">
        <v>91173120</v>
      </c>
      <c r="G508" s="10">
        <v>86648198</v>
      </c>
      <c r="H508" s="10">
        <v>86248573.666666672</v>
      </c>
      <c r="I508" s="10">
        <v>76407116.969696969</v>
      </c>
    </row>
    <row r="509" spans="1:9">
      <c r="A509" s="1">
        <v>44575</v>
      </c>
      <c r="B509" s="14">
        <v>464.72</v>
      </c>
      <c r="C509" s="14">
        <v>467.37999999999994</v>
      </c>
      <c r="D509" s="14">
        <v>465.33901178220452</v>
      </c>
      <c r="E509" s="14">
        <v>455.5201035346613</v>
      </c>
      <c r="F509" s="10">
        <v>95890950</v>
      </c>
      <c r="G509" s="10">
        <v>87511042</v>
      </c>
      <c r="H509" s="10">
        <v>85033084.333333328</v>
      </c>
      <c r="I509" s="10">
        <v>76698639.49494949</v>
      </c>
    </row>
    <row r="510" spans="1:9">
      <c r="A510" s="1">
        <v>44579</v>
      </c>
      <c r="B510" s="14">
        <v>456.49</v>
      </c>
      <c r="C510" s="14">
        <v>467.10599999999994</v>
      </c>
      <c r="D510" s="14">
        <v>465.71567844887119</v>
      </c>
      <c r="E510" s="14">
        <v>455.67820353466135</v>
      </c>
      <c r="F510" s="10">
        <v>109872400</v>
      </c>
      <c r="G510" s="10">
        <v>89666914</v>
      </c>
      <c r="H510" s="10">
        <v>83651729.333333328</v>
      </c>
      <c r="I510" s="10">
        <v>77210189.090909094</v>
      </c>
    </row>
    <row r="511" spans="1:9">
      <c r="A511" s="1">
        <v>44580</v>
      </c>
      <c r="B511" s="14">
        <v>451.75</v>
      </c>
      <c r="C511" s="14">
        <v>465.30200000000002</v>
      </c>
      <c r="D511" s="14">
        <v>465.63901178220448</v>
      </c>
      <c r="E511" s="14">
        <v>455.78050353466142</v>
      </c>
      <c r="F511" s="10">
        <v>109357600</v>
      </c>
      <c r="G511" s="10">
        <v>87768994</v>
      </c>
      <c r="H511" s="10">
        <v>84014891.666666672</v>
      </c>
      <c r="I511" s="10">
        <v>77594647.474747479</v>
      </c>
    </row>
    <row r="512" spans="1:9">
      <c r="A512" s="1">
        <v>44581</v>
      </c>
      <c r="B512" s="14">
        <v>446.75</v>
      </c>
      <c r="C512" s="14">
        <v>461.70200000000006</v>
      </c>
      <c r="D512" s="14">
        <v>465.08801178220449</v>
      </c>
      <c r="E512" s="14">
        <v>455.79550353466141</v>
      </c>
      <c r="F512" s="10">
        <v>122379700</v>
      </c>
      <c r="G512" s="10">
        <v>94779902</v>
      </c>
      <c r="H512" s="10">
        <v>84477322</v>
      </c>
      <c r="I512" s="10">
        <v>77924317.070707068</v>
      </c>
    </row>
    <row r="513" spans="1:9">
      <c r="A513" s="1">
        <v>44582</v>
      </c>
      <c r="B513" s="14">
        <v>437.98</v>
      </c>
      <c r="C513" s="14">
        <v>456.84799999999996</v>
      </c>
      <c r="D513" s="14">
        <v>464.32901178220447</v>
      </c>
      <c r="E513" s="14">
        <v>455.74070353466146</v>
      </c>
      <c r="F513" s="10">
        <v>202271200</v>
      </c>
      <c r="G513" s="10">
        <v>105734754</v>
      </c>
      <c r="H513" s="10">
        <v>86148686</v>
      </c>
      <c r="I513" s="10">
        <v>78540481.111111104</v>
      </c>
    </row>
    <row r="514" spans="1:9">
      <c r="A514" s="1">
        <v>44585</v>
      </c>
      <c r="B514" s="14">
        <v>439.84</v>
      </c>
      <c r="C514" s="14">
        <v>451.53800000000001</v>
      </c>
      <c r="D514" s="14">
        <v>463.38334511553785</v>
      </c>
      <c r="E514" s="14">
        <v>455.60490353466145</v>
      </c>
      <c r="F514" s="10">
        <v>252496700</v>
      </c>
      <c r="G514" s="10">
        <v>127954370</v>
      </c>
      <c r="H514" s="10">
        <v>90848640.333333328</v>
      </c>
      <c r="I514" s="10">
        <v>79177647.676767677</v>
      </c>
    </row>
    <row r="515" spans="1:9">
      <c r="A515" s="1">
        <v>44586</v>
      </c>
      <c r="B515" s="14">
        <v>434.47</v>
      </c>
      <c r="C515" s="14">
        <v>446.56200000000001</v>
      </c>
      <c r="D515" s="14">
        <v>462.35334511553793</v>
      </c>
      <c r="E515" s="14">
        <v>455.48530353466145</v>
      </c>
      <c r="F515" s="10">
        <v>167997300</v>
      </c>
      <c r="G515" s="10">
        <v>159275520</v>
      </c>
      <c r="H515" s="10">
        <v>96693205</v>
      </c>
      <c r="I515" s="10">
        <v>80728655.959595963</v>
      </c>
    </row>
    <row r="516" spans="1:9">
      <c r="A516" s="1">
        <v>44587</v>
      </c>
      <c r="B516" s="14">
        <v>433.38</v>
      </c>
      <c r="C516" s="14">
        <v>442.15800000000002</v>
      </c>
      <c r="D516" s="14">
        <v>461.28334511553783</v>
      </c>
      <c r="E516" s="14">
        <v>455.29810353466144</v>
      </c>
      <c r="F516" s="10">
        <v>186391100</v>
      </c>
      <c r="G516" s="10">
        <v>170900500</v>
      </c>
      <c r="H516" s="10">
        <v>99368959</v>
      </c>
      <c r="I516" s="10">
        <v>82846492.62626262</v>
      </c>
    </row>
    <row r="517" spans="1:9">
      <c r="A517" s="1">
        <v>44588</v>
      </c>
      <c r="B517" s="14">
        <v>431.24</v>
      </c>
      <c r="C517" s="14">
        <v>438.48400000000004</v>
      </c>
      <c r="D517" s="14">
        <v>460.28401178220446</v>
      </c>
      <c r="E517" s="14">
        <v>455.10110353466143</v>
      </c>
      <c r="F517" s="10">
        <v>149878300</v>
      </c>
      <c r="G517" s="10">
        <v>186307200</v>
      </c>
      <c r="H517" s="10">
        <v>102339858</v>
      </c>
      <c r="I517" s="10">
        <v>84066320.303030297</v>
      </c>
    </row>
    <row r="518" spans="1:9">
      <c r="A518" s="1">
        <v>44589</v>
      </c>
      <c r="B518" s="14">
        <v>441.95</v>
      </c>
      <c r="C518" s="14">
        <v>435.38199999999995</v>
      </c>
      <c r="D518" s="14">
        <v>458.97201178220445</v>
      </c>
      <c r="E518" s="14">
        <v>454.89890353466137</v>
      </c>
      <c r="F518" s="10">
        <v>164457400</v>
      </c>
      <c r="G518" s="10">
        <v>191806920</v>
      </c>
      <c r="H518" s="10">
        <v>103439158</v>
      </c>
      <c r="I518" s="10">
        <v>85427124.040404037</v>
      </c>
    </row>
    <row r="519" spans="1:9">
      <c r="A519" s="1">
        <v>44592</v>
      </c>
      <c r="B519" s="14">
        <v>449.91</v>
      </c>
      <c r="C519" s="14">
        <v>436.17600000000004</v>
      </c>
      <c r="D519" s="14">
        <v>458.15534511553784</v>
      </c>
      <c r="E519" s="14">
        <v>454.80930353466135</v>
      </c>
      <c r="F519" s="10">
        <v>152251400</v>
      </c>
      <c r="G519" s="10">
        <v>184244160</v>
      </c>
      <c r="H519" s="10">
        <v>105035451.33333333</v>
      </c>
      <c r="I519" s="10">
        <v>86373552.222222224</v>
      </c>
    </row>
    <row r="520" spans="1:9">
      <c r="A520" s="1">
        <v>44593</v>
      </c>
      <c r="B520" s="14">
        <v>452.95</v>
      </c>
      <c r="C520" s="14">
        <v>438.19000000000005</v>
      </c>
      <c r="D520" s="14">
        <v>457.82334511553779</v>
      </c>
      <c r="E520" s="14">
        <v>454.81860353466141</v>
      </c>
      <c r="F520" s="10">
        <v>123155400</v>
      </c>
      <c r="G520" s="10">
        <v>164195100</v>
      </c>
      <c r="H520" s="10">
        <v>105589281.33333333</v>
      </c>
      <c r="I520" s="10">
        <v>87449178.383838385</v>
      </c>
    </row>
    <row r="521" spans="1:9">
      <c r="A521" s="1">
        <v>44594</v>
      </c>
      <c r="B521" s="14">
        <v>457.35</v>
      </c>
      <c r="C521" s="14">
        <v>441.88599999999997</v>
      </c>
      <c r="D521" s="14">
        <v>457.75567844887121</v>
      </c>
      <c r="E521" s="14">
        <v>454.89370353466143</v>
      </c>
      <c r="F521" s="10">
        <v>117361000</v>
      </c>
      <c r="G521" s="10">
        <v>155226720</v>
      </c>
      <c r="H521" s="10">
        <v>106123301.33333333</v>
      </c>
      <c r="I521" s="10">
        <v>88078503.939393938</v>
      </c>
    </row>
    <row r="522" spans="1:9">
      <c r="A522" s="1">
        <v>44595</v>
      </c>
      <c r="B522" s="14">
        <v>446.6</v>
      </c>
      <c r="C522" s="14">
        <v>446.68</v>
      </c>
      <c r="D522" s="14">
        <v>457.56534511553787</v>
      </c>
      <c r="E522" s="14">
        <v>455.00140353466128</v>
      </c>
      <c r="F522" s="10">
        <v>118024400</v>
      </c>
      <c r="G522" s="10">
        <v>141420700</v>
      </c>
      <c r="H522" s="10">
        <v>107708459.33333333</v>
      </c>
      <c r="I522" s="10">
        <v>88476652.929292932</v>
      </c>
    </row>
    <row r="523" spans="1:9">
      <c r="A523" s="1">
        <v>44596</v>
      </c>
      <c r="B523" s="14">
        <v>448.7</v>
      </c>
      <c r="C523" s="14">
        <v>449.75199999999995</v>
      </c>
      <c r="D523" s="14">
        <v>456.86234511553789</v>
      </c>
      <c r="E523" s="14">
        <v>455.0257035346612</v>
      </c>
      <c r="F523" s="10">
        <v>118454400</v>
      </c>
      <c r="G523" s="10">
        <v>135049920</v>
      </c>
      <c r="H523" s="10">
        <v>109679598.66666667</v>
      </c>
      <c r="I523" s="10">
        <v>88872247.474747479</v>
      </c>
    </row>
    <row r="524" spans="1:9">
      <c r="A524" s="1">
        <v>44599</v>
      </c>
      <c r="B524" s="14">
        <v>447.26</v>
      </c>
      <c r="C524" s="14">
        <v>451.10199999999998</v>
      </c>
      <c r="D524" s="14">
        <v>456.13234511553787</v>
      </c>
      <c r="E524" s="14">
        <v>455.03390353466114</v>
      </c>
      <c r="F524" s="10">
        <v>84472860</v>
      </c>
      <c r="G524" s="10">
        <v>125849320</v>
      </c>
      <c r="H524" s="10">
        <v>111746753.66666667</v>
      </c>
      <c r="I524" s="10">
        <v>89268532.121212125</v>
      </c>
    </row>
    <row r="525" spans="1:9">
      <c r="A525" s="1">
        <v>44600</v>
      </c>
      <c r="B525" s="14">
        <v>450.94</v>
      </c>
      <c r="C525" s="14">
        <v>450.572</v>
      </c>
      <c r="D525" s="14">
        <v>455.13234511553787</v>
      </c>
      <c r="E525" s="14">
        <v>455.03480353466119</v>
      </c>
      <c r="F525" s="10">
        <v>81012040</v>
      </c>
      <c r="G525" s="10">
        <v>112293612</v>
      </c>
      <c r="H525" s="10">
        <v>112668895</v>
      </c>
      <c r="I525" s="10">
        <v>89679316.565656573</v>
      </c>
    </row>
    <row r="526" spans="1:9">
      <c r="A526" s="1">
        <v>44601</v>
      </c>
      <c r="B526" s="14">
        <v>457.54</v>
      </c>
      <c r="C526" s="14">
        <v>450.16999999999996</v>
      </c>
      <c r="D526" s="14">
        <v>454.26801178220461</v>
      </c>
      <c r="E526" s="14">
        <v>455.13020353466112</v>
      </c>
      <c r="F526" s="10">
        <v>92589930</v>
      </c>
      <c r="G526" s="10">
        <v>103864940</v>
      </c>
      <c r="H526" s="10">
        <v>113793476.66666667</v>
      </c>
      <c r="I526" s="10">
        <v>89336365.656565651</v>
      </c>
    </row>
    <row r="527" spans="1:9">
      <c r="A527" s="1">
        <v>44602</v>
      </c>
      <c r="B527" s="14">
        <v>449.32</v>
      </c>
      <c r="C527" s="14">
        <v>450.20799999999997</v>
      </c>
      <c r="D527" s="14">
        <v>453.60334511553799</v>
      </c>
      <c r="E527" s="14">
        <v>455.36520353466119</v>
      </c>
      <c r="F527" s="10">
        <v>140103700</v>
      </c>
      <c r="G527" s="10">
        <v>98910726</v>
      </c>
      <c r="H527" s="10">
        <v>115063042.33333333</v>
      </c>
      <c r="I527" s="10">
        <v>88473401.414141417</v>
      </c>
    </row>
    <row r="528" spans="1:9">
      <c r="A528" s="1">
        <v>44603</v>
      </c>
      <c r="B528" s="14">
        <v>440.46</v>
      </c>
      <c r="C528" s="14">
        <v>450.75200000000007</v>
      </c>
      <c r="D528" s="14">
        <v>452.70867844887124</v>
      </c>
      <c r="E528" s="14">
        <v>455.52210353466108</v>
      </c>
      <c r="F528" s="10">
        <v>153214600</v>
      </c>
      <c r="G528" s="10">
        <v>103326586</v>
      </c>
      <c r="H528" s="10">
        <v>117888864.33333333</v>
      </c>
      <c r="I528" s="10">
        <v>88474046.060606062</v>
      </c>
    </row>
    <row r="529" spans="1:9">
      <c r="A529" s="1">
        <v>44606</v>
      </c>
      <c r="B529" s="14">
        <v>439.02</v>
      </c>
      <c r="C529" s="14">
        <v>449.10399999999998</v>
      </c>
      <c r="D529" s="14">
        <v>451.55867844887132</v>
      </c>
      <c r="E529" s="14">
        <v>455.54810353466115</v>
      </c>
      <c r="F529" s="10">
        <v>123006300</v>
      </c>
      <c r="G529" s="10">
        <v>110278626</v>
      </c>
      <c r="H529" s="10">
        <v>120821436.66666667</v>
      </c>
      <c r="I529" s="10">
        <v>88855395.555555552</v>
      </c>
    </row>
    <row r="530" spans="1:9">
      <c r="A530" s="1">
        <v>44607</v>
      </c>
      <c r="B530" s="14">
        <v>446.1</v>
      </c>
      <c r="C530" s="14">
        <v>447.45599999999996</v>
      </c>
      <c r="D530" s="14">
        <v>453.57000000000011</v>
      </c>
      <c r="E530" s="14">
        <v>455.50650353466108</v>
      </c>
      <c r="F530" s="10">
        <v>88659500</v>
      </c>
      <c r="G530" s="10">
        <v>117985314</v>
      </c>
      <c r="H530" s="10">
        <v>121247953.33333333</v>
      </c>
      <c r="I530" s="10">
        <v>89631341.212121218</v>
      </c>
    </row>
    <row r="531" spans="1:9">
      <c r="A531" s="1">
        <v>44608</v>
      </c>
      <c r="B531" s="14">
        <v>446.6</v>
      </c>
      <c r="C531" s="14">
        <v>446.488</v>
      </c>
      <c r="D531" s="14">
        <v>452.51633333333353</v>
      </c>
      <c r="E531" s="14">
        <v>455.52840353466104</v>
      </c>
      <c r="F531" s="10">
        <v>84863590</v>
      </c>
      <c r="G531" s="10">
        <v>119514806</v>
      </c>
      <c r="H531" s="10">
        <v>121780995.66666667</v>
      </c>
      <c r="I531" s="10">
        <v>90246608.484848484</v>
      </c>
    </row>
    <row r="532" spans="1:9">
      <c r="A532" s="1">
        <v>44609</v>
      </c>
      <c r="B532" s="14">
        <v>437.06</v>
      </c>
      <c r="C532" s="14">
        <v>444.3</v>
      </c>
      <c r="D532" s="14">
        <v>451.48466666666678</v>
      </c>
      <c r="E532" s="14">
        <v>455.5680035346611</v>
      </c>
      <c r="F532" s="10">
        <v>102259100</v>
      </c>
      <c r="G532" s="10">
        <v>117969538</v>
      </c>
      <c r="H532" s="10">
        <v>122237159.33333333</v>
      </c>
      <c r="I532" s="10">
        <v>90522248.787878782</v>
      </c>
    </row>
    <row r="533" spans="1:9">
      <c r="A533" s="1">
        <v>44610</v>
      </c>
      <c r="B533" s="14">
        <v>434.23</v>
      </c>
      <c r="C533" s="14">
        <v>441.84799999999996</v>
      </c>
      <c r="D533" s="14">
        <v>450.44066666666674</v>
      </c>
      <c r="E533" s="14">
        <v>455.60140353466107</v>
      </c>
      <c r="F533" s="10">
        <v>132642900</v>
      </c>
      <c r="G533" s="10">
        <v>110400618</v>
      </c>
      <c r="H533" s="10">
        <v>122161166</v>
      </c>
      <c r="I533" s="10">
        <v>90061918.383838385</v>
      </c>
    </row>
    <row r="534" spans="1:9">
      <c r="A534" s="1">
        <v>44614</v>
      </c>
      <c r="B534" s="14">
        <v>429.57</v>
      </c>
      <c r="C534" s="14">
        <v>440.60200000000003</v>
      </c>
      <c r="D534" s="14">
        <v>449.31700000000006</v>
      </c>
      <c r="E534" s="14">
        <v>455.59920353466106</v>
      </c>
      <c r="F534" s="10">
        <v>124391800</v>
      </c>
      <c r="G534" s="10">
        <v>106286278</v>
      </c>
      <c r="H534" s="10">
        <v>123687299.33333333</v>
      </c>
      <c r="I534" s="10">
        <v>90263230.404040411</v>
      </c>
    </row>
    <row r="535" spans="1:9">
      <c r="A535" s="1">
        <v>44615</v>
      </c>
      <c r="B535" s="14">
        <v>421.95</v>
      </c>
      <c r="C535" s="14">
        <v>438.71199999999999</v>
      </c>
      <c r="D535" s="14">
        <v>448.09966666666674</v>
      </c>
      <c r="E535" s="14">
        <v>455.60350353466106</v>
      </c>
      <c r="F535" s="10">
        <v>132578000</v>
      </c>
      <c r="G535" s="10">
        <v>106563378</v>
      </c>
      <c r="H535" s="10">
        <v>124996639.66666667</v>
      </c>
      <c r="I535" s="10">
        <v>90183805.151515156</v>
      </c>
    </row>
    <row r="536" spans="1:9">
      <c r="A536" s="1">
        <v>44616</v>
      </c>
      <c r="B536" s="14">
        <v>428.3</v>
      </c>
      <c r="C536" s="14">
        <v>433.88199999999995</v>
      </c>
      <c r="D536" s="14">
        <v>446.64766666666668</v>
      </c>
      <c r="E536" s="14">
        <v>455.48060353466104</v>
      </c>
      <c r="F536" s="10">
        <v>213942900</v>
      </c>
      <c r="G536" s="10">
        <v>115347078</v>
      </c>
      <c r="H536" s="10">
        <v>125437173</v>
      </c>
      <c r="I536" s="10">
        <v>90134832.424242422</v>
      </c>
    </row>
    <row r="537" spans="1:9">
      <c r="A537" s="1">
        <v>44617</v>
      </c>
      <c r="B537" s="14">
        <v>437.75</v>
      </c>
      <c r="C537" s="14">
        <v>430.22200000000004</v>
      </c>
      <c r="D537" s="14">
        <v>445.26599999999996</v>
      </c>
      <c r="E537" s="14">
        <v>455.4772035346611</v>
      </c>
      <c r="F537" s="10">
        <v>121804500</v>
      </c>
      <c r="G537" s="10">
        <v>141162940</v>
      </c>
      <c r="H537" s="10">
        <v>130091834.33333333</v>
      </c>
      <c r="I537" s="10">
        <v>90175317.272727266</v>
      </c>
    </row>
    <row r="538" spans="1:9">
      <c r="A538" s="1">
        <v>44620</v>
      </c>
      <c r="B538" s="14">
        <v>436.63</v>
      </c>
      <c r="C538" s="14">
        <v>430.36</v>
      </c>
      <c r="D538" s="14">
        <v>444.15699999999998</v>
      </c>
      <c r="E538" s="14">
        <v>455.52370353466108</v>
      </c>
      <c r="F538" s="10">
        <v>145615000</v>
      </c>
      <c r="G538" s="10">
        <v>145072020</v>
      </c>
      <c r="H538" s="10">
        <v>131898469.66666667</v>
      </c>
      <c r="I538" s="10">
        <v>91420371.616161615</v>
      </c>
    </row>
    <row r="539" spans="1:9">
      <c r="A539" s="1">
        <v>44621</v>
      </c>
      <c r="B539" s="14">
        <v>429.98</v>
      </c>
      <c r="C539" s="14">
        <v>430.84</v>
      </c>
      <c r="D539" s="14">
        <v>443.22699999999992</v>
      </c>
      <c r="E539" s="14">
        <v>455.54100353466112</v>
      </c>
      <c r="F539" s="10">
        <v>137785900</v>
      </c>
      <c r="G539" s="10">
        <v>147666440</v>
      </c>
      <c r="H539" s="10">
        <v>133713199</v>
      </c>
      <c r="I539" s="10">
        <v>91508980.707070708</v>
      </c>
    </row>
    <row r="540" spans="1:9">
      <c r="A540" s="1">
        <v>44622</v>
      </c>
      <c r="B540" s="14">
        <v>437.89</v>
      </c>
      <c r="C540" s="14">
        <v>430.92200000000003</v>
      </c>
      <c r="D540" s="14">
        <v>442.0689999999999</v>
      </c>
      <c r="E540" s="14">
        <v>455.45420353466119</v>
      </c>
      <c r="F540" s="10">
        <v>117726500</v>
      </c>
      <c r="G540" s="10">
        <v>150345260</v>
      </c>
      <c r="H540" s="10">
        <v>135109697.33333334</v>
      </c>
      <c r="I540" s="10">
        <v>92248147.37373738</v>
      </c>
    </row>
    <row r="541" spans="1:9">
      <c r="A541" s="1">
        <v>44623</v>
      </c>
      <c r="B541" s="14">
        <v>435.71</v>
      </c>
      <c r="C541" s="14">
        <v>434.10999999999996</v>
      </c>
      <c r="D541" s="14">
        <v>441.4489999999999</v>
      </c>
      <c r="E541" s="14">
        <v>455.45450353466117</v>
      </c>
      <c r="F541" s="10">
        <v>105501700</v>
      </c>
      <c r="G541" s="10">
        <v>147374960</v>
      </c>
      <c r="H541" s="10">
        <v>135371500.66666666</v>
      </c>
      <c r="I541" s="10">
        <v>92886819.090909094</v>
      </c>
    </row>
    <row r="542" spans="1:9">
      <c r="A542" s="1">
        <v>44624</v>
      </c>
      <c r="B542" s="14">
        <v>432.17</v>
      </c>
      <c r="C542" s="14">
        <v>435.59199999999998</v>
      </c>
      <c r="D542" s="14">
        <v>440.91433333333322</v>
      </c>
      <c r="E542" s="14">
        <v>455.46470353466117</v>
      </c>
      <c r="F542" s="10">
        <v>114083300</v>
      </c>
      <c r="G542" s="10">
        <v>125686720</v>
      </c>
      <c r="H542" s="10">
        <v>135242970.66666666</v>
      </c>
      <c r="I542" s="10">
        <v>93417053.535353541</v>
      </c>
    </row>
    <row r="543" spans="1:9">
      <c r="A543" s="1">
        <v>44627</v>
      </c>
      <c r="B543" s="14">
        <v>419.43</v>
      </c>
      <c r="C543" s="14">
        <v>434.476</v>
      </c>
      <c r="D543" s="14">
        <v>440.42833333333317</v>
      </c>
      <c r="E543" s="14">
        <v>455.45020353466111</v>
      </c>
      <c r="F543" s="10">
        <v>137896600</v>
      </c>
      <c r="G543" s="10">
        <v>124142480</v>
      </c>
      <c r="H543" s="10">
        <v>134966424</v>
      </c>
      <c r="I543" s="10">
        <v>93763725.656565651</v>
      </c>
    </row>
    <row r="544" spans="1:9">
      <c r="A544" s="1">
        <v>44628</v>
      </c>
      <c r="B544" s="14">
        <v>416.25</v>
      </c>
      <c r="C544" s="14">
        <v>431.03599999999994</v>
      </c>
      <c r="D544" s="14">
        <v>439.80999999999983</v>
      </c>
      <c r="E544" s="14">
        <v>455.29270353466114</v>
      </c>
      <c r="F544" s="10">
        <v>164772700</v>
      </c>
      <c r="G544" s="10">
        <v>122598800</v>
      </c>
      <c r="H544" s="10">
        <v>132820604</v>
      </c>
      <c r="I544" s="10">
        <v>94178971.313131317</v>
      </c>
    </row>
    <row r="545" spans="1:9">
      <c r="A545" s="1">
        <v>44629</v>
      </c>
      <c r="B545" s="14">
        <v>427.41</v>
      </c>
      <c r="C545" s="14">
        <v>428.28999999999996</v>
      </c>
      <c r="D545" s="14">
        <v>439.0236666666666</v>
      </c>
      <c r="E545" s="14">
        <v>455.0302035346611</v>
      </c>
      <c r="F545" s="10">
        <v>116990800</v>
      </c>
      <c r="G545" s="10">
        <v>127996160</v>
      </c>
      <c r="H545" s="10">
        <v>129896470.66666667</v>
      </c>
      <c r="I545" s="10">
        <v>94862403.333333328</v>
      </c>
    </row>
    <row r="546" spans="1:9">
      <c r="A546" s="1">
        <v>44630</v>
      </c>
      <c r="B546" s="14">
        <v>425.48</v>
      </c>
      <c r="C546" s="14">
        <v>426.19399999999996</v>
      </c>
      <c r="D546" s="14">
        <v>438.78833333333324</v>
      </c>
      <c r="E546" s="14">
        <v>454.84560353466122</v>
      </c>
      <c r="F546" s="10">
        <v>93972660</v>
      </c>
      <c r="G546" s="10">
        <v>127849020</v>
      </c>
      <c r="H546" s="10">
        <v>128196254</v>
      </c>
      <c r="I546" s="10">
        <v>95857478.989898995</v>
      </c>
    </row>
    <row r="547" spans="1:9">
      <c r="A547" s="1">
        <v>44631</v>
      </c>
      <c r="B547" s="14">
        <v>420.07</v>
      </c>
      <c r="C547" s="14">
        <v>424.14799999999997</v>
      </c>
      <c r="D547" s="14">
        <v>438.52499999999992</v>
      </c>
      <c r="E547" s="14">
        <v>454.62850353466126</v>
      </c>
      <c r="F547" s="10">
        <v>95636280</v>
      </c>
      <c r="G547" s="10">
        <v>125543212</v>
      </c>
      <c r="H547" s="10">
        <v>125115639.33333333</v>
      </c>
      <c r="I547" s="10">
        <v>96410787.777777776</v>
      </c>
    </row>
    <row r="548" spans="1:9">
      <c r="A548" s="1">
        <v>44634</v>
      </c>
      <c r="B548" s="14">
        <v>417</v>
      </c>
      <c r="C548" s="14">
        <v>421.72800000000007</v>
      </c>
      <c r="D548" s="14">
        <v>438.15266666666662</v>
      </c>
      <c r="E548" s="14">
        <v>454.32280353466126</v>
      </c>
      <c r="F548" s="10">
        <v>95729190</v>
      </c>
      <c r="G548" s="10">
        <v>121853808</v>
      </c>
      <c r="H548" s="10">
        <v>123307572</v>
      </c>
      <c r="I548" s="10">
        <v>96885291.111111104</v>
      </c>
    </row>
    <row r="549" spans="1:9">
      <c r="A549" s="1">
        <v>44635</v>
      </c>
      <c r="B549" s="14">
        <v>426.17</v>
      </c>
      <c r="C549" s="14">
        <v>421.24200000000002</v>
      </c>
      <c r="D549" s="14">
        <v>437.32099999999991</v>
      </c>
      <c r="E549" s="14">
        <v>453.9687035346613</v>
      </c>
      <c r="F549" s="10">
        <v>106219100</v>
      </c>
      <c r="G549" s="10">
        <v>113420326</v>
      </c>
      <c r="H549" s="10">
        <v>121016631.66666667</v>
      </c>
      <c r="I549" s="10">
        <v>97350591.212121218</v>
      </c>
    </row>
    <row r="550" spans="1:9">
      <c r="A550" s="1">
        <v>44636</v>
      </c>
      <c r="B550" s="14">
        <v>435.62</v>
      </c>
      <c r="C550" s="14">
        <v>423.226</v>
      </c>
      <c r="D550" s="14">
        <v>436.52966666666657</v>
      </c>
      <c r="E550" s="14">
        <v>453.69450353466135</v>
      </c>
      <c r="F550" s="10">
        <v>144954800</v>
      </c>
      <c r="G550" s="10">
        <v>101709606</v>
      </c>
      <c r="H550" s="10">
        <v>119482221.66666667</v>
      </c>
      <c r="I550" s="10">
        <v>97900326.060606062</v>
      </c>
    </row>
    <row r="551" spans="1:9">
      <c r="A551" s="1">
        <v>44637</v>
      </c>
      <c r="B551" s="14">
        <v>441.07</v>
      </c>
      <c r="C551" s="14">
        <v>424.86800000000005</v>
      </c>
      <c r="D551" s="14">
        <v>435.952</v>
      </c>
      <c r="E551" s="14">
        <v>453.51950353466134</v>
      </c>
      <c r="F551" s="10">
        <v>102676900</v>
      </c>
      <c r="G551" s="10">
        <v>107302406</v>
      </c>
      <c r="H551" s="10">
        <v>120208868.33333333</v>
      </c>
      <c r="I551" s="10">
        <v>98378851.414141417</v>
      </c>
    </row>
    <row r="552" spans="1:9">
      <c r="A552" s="1">
        <v>44638</v>
      </c>
      <c r="B552" s="14">
        <v>444.52</v>
      </c>
      <c r="C552" s="14">
        <v>427.98600000000005</v>
      </c>
      <c r="D552" s="14">
        <v>435.40933333333328</v>
      </c>
      <c r="E552" s="14">
        <v>453.37470353466136</v>
      </c>
      <c r="F552" s="10">
        <v>106345500</v>
      </c>
      <c r="G552" s="10">
        <v>109043254</v>
      </c>
      <c r="H552" s="10">
        <v>119719398.33333333</v>
      </c>
      <c r="I552" s="10">
        <v>99386329.090909094</v>
      </c>
    </row>
    <row r="553" spans="1:9">
      <c r="A553" s="1">
        <v>44641</v>
      </c>
      <c r="B553" s="14">
        <v>444.39</v>
      </c>
      <c r="C553" s="14">
        <v>432.87600000000003</v>
      </c>
      <c r="D553" s="14">
        <v>435.34000000000003</v>
      </c>
      <c r="E553" s="14">
        <v>453.26030353466126</v>
      </c>
      <c r="F553" s="10">
        <v>88349760</v>
      </c>
      <c r="G553" s="10">
        <v>111185098</v>
      </c>
      <c r="H553" s="10">
        <v>119330101.66666667</v>
      </c>
      <c r="I553" s="10">
        <v>99857054.141414136</v>
      </c>
    </row>
    <row r="554" spans="1:9">
      <c r="A554" s="1">
        <v>44642</v>
      </c>
      <c r="B554" s="14">
        <v>449.59</v>
      </c>
      <c r="C554" s="14">
        <v>438.35399999999998</v>
      </c>
      <c r="D554" s="14">
        <v>435.19633333333331</v>
      </c>
      <c r="E554" s="14">
        <v>453.16480353466136</v>
      </c>
      <c r="F554" s="10">
        <v>74650390</v>
      </c>
      <c r="G554" s="10">
        <v>109709212</v>
      </c>
      <c r="H554" s="10">
        <v>118326613.66666667</v>
      </c>
      <c r="I554" s="10">
        <v>100199554.14141414</v>
      </c>
    </row>
    <row r="555" spans="1:9">
      <c r="A555" s="1">
        <v>44643</v>
      </c>
      <c r="B555" s="14">
        <v>443.8</v>
      </c>
      <c r="C555" s="14">
        <v>443.03800000000001</v>
      </c>
      <c r="D555" s="14">
        <v>435.274</v>
      </c>
      <c r="E555" s="14">
        <v>453.07750353466122</v>
      </c>
      <c r="F555" s="10">
        <v>79426100</v>
      </c>
      <c r="G555" s="10">
        <v>103395470</v>
      </c>
      <c r="H555" s="10">
        <v>117999198</v>
      </c>
      <c r="I555" s="10">
        <v>100572400.80808081</v>
      </c>
    </row>
    <row r="556" spans="1:9">
      <c r="A556" s="1">
        <v>44644</v>
      </c>
      <c r="B556" s="14">
        <v>450.49</v>
      </c>
      <c r="C556" s="14">
        <v>444.67399999999998</v>
      </c>
      <c r="D556" s="14">
        <v>435.036</v>
      </c>
      <c r="E556" s="14">
        <v>452.92300353466123</v>
      </c>
      <c r="F556" s="10">
        <v>64736890</v>
      </c>
      <c r="G556" s="10">
        <v>90289730</v>
      </c>
      <c r="H556" s="10">
        <v>117946333.33333333</v>
      </c>
      <c r="I556" s="10">
        <v>100617733.83838384</v>
      </c>
    </row>
    <row r="557" spans="1:9">
      <c r="A557" s="1">
        <v>44645</v>
      </c>
      <c r="B557" s="14">
        <v>452.69</v>
      </c>
      <c r="C557" s="14">
        <v>446.55799999999999</v>
      </c>
      <c r="D557" s="14">
        <v>434.80099999999999</v>
      </c>
      <c r="E557" s="14">
        <v>452.82750353466128</v>
      </c>
      <c r="F557" s="10">
        <v>77101320</v>
      </c>
      <c r="G557" s="10">
        <v>82701728</v>
      </c>
      <c r="H557" s="10">
        <v>117017898.66666667</v>
      </c>
      <c r="I557" s="10">
        <v>100930788.98989899</v>
      </c>
    </row>
    <row r="558" spans="1:9">
      <c r="A558" s="1">
        <v>44648</v>
      </c>
      <c r="B558" s="14">
        <v>455.91</v>
      </c>
      <c r="C558" s="14">
        <v>448.19200000000001</v>
      </c>
      <c r="D558" s="14">
        <v>434.9133333333333</v>
      </c>
      <c r="E558" s="14">
        <v>452.73540353466132</v>
      </c>
      <c r="F558" s="10">
        <v>68529770</v>
      </c>
      <c r="G558" s="10">
        <v>76852892</v>
      </c>
      <c r="H558" s="10">
        <v>114917819.33333333</v>
      </c>
      <c r="I558" s="10">
        <v>101090672.52525252</v>
      </c>
    </row>
    <row r="559" spans="1:9">
      <c r="A559" s="1">
        <v>44649</v>
      </c>
      <c r="B559" s="14">
        <v>461.55</v>
      </c>
      <c r="C559" s="14">
        <v>450.49599999999998</v>
      </c>
      <c r="D559" s="14">
        <v>435.42833333333334</v>
      </c>
      <c r="E559" s="14">
        <v>452.64730353466143</v>
      </c>
      <c r="F559" s="10">
        <v>86581540</v>
      </c>
      <c r="G559" s="10">
        <v>72888894</v>
      </c>
      <c r="H559" s="10">
        <v>112094991.66666667</v>
      </c>
      <c r="I559" s="10">
        <v>101339071.41414142</v>
      </c>
    </row>
    <row r="560" spans="1:9">
      <c r="A560" s="1">
        <v>44650</v>
      </c>
      <c r="B560" s="14">
        <v>458.7</v>
      </c>
      <c r="C560" s="14">
        <v>452.88800000000003</v>
      </c>
      <c r="D560" s="14">
        <v>436.17933333333332</v>
      </c>
      <c r="E560" s="14">
        <v>452.59370353466147</v>
      </c>
      <c r="F560" s="10">
        <v>79666940</v>
      </c>
      <c r="G560" s="10">
        <v>75275124</v>
      </c>
      <c r="H560" s="10">
        <v>110880833</v>
      </c>
      <c r="I560" s="10">
        <v>101497482.32323232</v>
      </c>
    </row>
    <row r="561" spans="1:9">
      <c r="A561" s="1">
        <v>44651</v>
      </c>
      <c r="B561" s="14">
        <v>451.64</v>
      </c>
      <c r="C561" s="14">
        <v>455.86800000000005</v>
      </c>
      <c r="D561" s="14">
        <v>436.59933333333333</v>
      </c>
      <c r="E561" s="14">
        <v>452.49540353466148</v>
      </c>
      <c r="F561" s="10">
        <v>121699900</v>
      </c>
      <c r="G561" s="10">
        <v>75323292</v>
      </c>
      <c r="H561" s="10">
        <v>110581081</v>
      </c>
      <c r="I561" s="10">
        <v>101701431.61616161</v>
      </c>
    </row>
    <row r="562" spans="1:9">
      <c r="A562" s="1">
        <v>44652</v>
      </c>
      <c r="B562" s="14">
        <v>452.92</v>
      </c>
      <c r="C562" s="14">
        <v>456.09800000000007</v>
      </c>
      <c r="D562" s="14">
        <v>436.76733333333328</v>
      </c>
      <c r="E562" s="14">
        <v>452.32250353466145</v>
      </c>
      <c r="F562" s="10">
        <v>89048770</v>
      </c>
      <c r="G562" s="10">
        <v>86715894</v>
      </c>
      <c r="H562" s="10">
        <v>111808958</v>
      </c>
      <c r="I562" s="10">
        <v>101997004.84848484</v>
      </c>
    </row>
    <row r="563" spans="1:9">
      <c r="A563" s="1">
        <v>44655</v>
      </c>
      <c r="B563" s="14">
        <v>456.8</v>
      </c>
      <c r="C563" s="14">
        <v>456.14400000000006</v>
      </c>
      <c r="D563" s="14">
        <v>437.29599999999994</v>
      </c>
      <c r="E563" s="14">
        <v>452.17790353466137</v>
      </c>
      <c r="F563" s="10">
        <v>59601000</v>
      </c>
      <c r="G563" s="10">
        <v>89105384</v>
      </c>
      <c r="H563" s="10">
        <v>111368613.66666667</v>
      </c>
      <c r="I563" s="10">
        <v>102709638.68686868</v>
      </c>
    </row>
    <row r="564" spans="1:9">
      <c r="A564" s="1">
        <v>44656</v>
      </c>
      <c r="B564" s="14">
        <v>451.03</v>
      </c>
      <c r="C564" s="14">
        <v>456.322</v>
      </c>
      <c r="D564" s="14">
        <v>438.04833333333323</v>
      </c>
      <c r="E564" s="14">
        <v>452.10970353466138</v>
      </c>
      <c r="F564" s="10">
        <v>74214500</v>
      </c>
      <c r="G564" s="10">
        <v>87319630</v>
      </c>
      <c r="H564" s="10">
        <v>108933883.66666667</v>
      </c>
      <c r="I564" s="10">
        <v>102907811.61616161</v>
      </c>
    </row>
    <row r="565" spans="1:9">
      <c r="A565" s="1">
        <v>44657</v>
      </c>
      <c r="B565" s="14">
        <v>446.52</v>
      </c>
      <c r="C565" s="14">
        <v>454.21800000000002</v>
      </c>
      <c r="D565" s="14">
        <v>438.76366666666655</v>
      </c>
      <c r="E565" s="14">
        <v>451.98230353466141</v>
      </c>
      <c r="F565" s="10">
        <v>106898000</v>
      </c>
      <c r="G565" s="10">
        <v>84846222</v>
      </c>
      <c r="H565" s="10">
        <v>107261307</v>
      </c>
      <c r="I565" s="10">
        <v>103157836.86868687</v>
      </c>
    </row>
    <row r="566" spans="1:9">
      <c r="A566" s="1">
        <v>44658</v>
      </c>
      <c r="B566" s="14">
        <v>448.77</v>
      </c>
      <c r="C566" s="14">
        <v>451.78199999999998</v>
      </c>
      <c r="D566" s="14">
        <v>439.58266666666657</v>
      </c>
      <c r="E566" s="14">
        <v>451.77480353466143</v>
      </c>
      <c r="F566" s="10">
        <v>78097210</v>
      </c>
      <c r="G566" s="10">
        <v>90292434</v>
      </c>
      <c r="H566" s="10">
        <v>106405307</v>
      </c>
      <c r="I566" s="10">
        <v>103367411.1111111</v>
      </c>
    </row>
    <row r="567" spans="1:9">
      <c r="A567" s="1">
        <v>44659</v>
      </c>
      <c r="B567" s="14">
        <v>447.57</v>
      </c>
      <c r="C567" s="14">
        <v>451.20799999999997</v>
      </c>
      <c r="D567" s="14">
        <v>440.26500000000004</v>
      </c>
      <c r="E567" s="14">
        <v>451.58820353466132</v>
      </c>
      <c r="F567" s="10">
        <v>79272710</v>
      </c>
      <c r="G567" s="10">
        <v>81571896</v>
      </c>
      <c r="H567" s="10">
        <v>101877117.33333333</v>
      </c>
      <c r="I567" s="10">
        <v>103972638.38383839</v>
      </c>
    </row>
    <row r="568" spans="1:9">
      <c r="A568" s="1">
        <v>44662</v>
      </c>
      <c r="B568" s="14">
        <v>439.92</v>
      </c>
      <c r="C568" s="14">
        <v>450.13800000000003</v>
      </c>
      <c r="D568" s="14">
        <v>440.59233333333333</v>
      </c>
      <c r="E568" s="14">
        <v>451.3711035346613</v>
      </c>
      <c r="F568" s="10">
        <v>89770540</v>
      </c>
      <c r="G568" s="10">
        <v>79616684</v>
      </c>
      <c r="H568" s="10">
        <v>100459391</v>
      </c>
      <c r="I568" s="10">
        <v>104267988.98989899</v>
      </c>
    </row>
    <row r="569" spans="1:9">
      <c r="A569" s="1">
        <v>44663</v>
      </c>
      <c r="B569" s="14">
        <v>438.29</v>
      </c>
      <c r="C569" s="14">
        <v>446.762</v>
      </c>
      <c r="D569" s="14">
        <v>440.702</v>
      </c>
      <c r="E569" s="14">
        <v>451.08890353466131</v>
      </c>
      <c r="F569" s="10">
        <v>84363640</v>
      </c>
      <c r="G569" s="10">
        <v>85650592</v>
      </c>
      <c r="H569" s="10">
        <v>98597909</v>
      </c>
      <c r="I569" s="10">
        <v>104585306.36363636</v>
      </c>
    </row>
    <row r="570" spans="1:9">
      <c r="A570" s="1">
        <v>44664</v>
      </c>
      <c r="B570" s="14">
        <v>443.31</v>
      </c>
      <c r="C570" s="14">
        <v>444.21400000000006</v>
      </c>
      <c r="D570" s="14">
        <v>440.97900000000004</v>
      </c>
      <c r="E570" s="14">
        <v>450.77450353466128</v>
      </c>
      <c r="F570" s="10">
        <v>74070390</v>
      </c>
      <c r="G570" s="10">
        <v>87680420</v>
      </c>
      <c r="H570" s="10">
        <v>96817167</v>
      </c>
      <c r="I570" s="10">
        <v>104980709.6969697</v>
      </c>
    </row>
    <row r="571" spans="1:9">
      <c r="A571" s="1">
        <v>44665</v>
      </c>
      <c r="B571" s="14">
        <v>437.79</v>
      </c>
      <c r="C571" s="14">
        <v>443.572</v>
      </c>
      <c r="D571" s="14">
        <v>441.15966666666668</v>
      </c>
      <c r="E571" s="14">
        <v>450.51870353466126</v>
      </c>
      <c r="F571" s="10">
        <v>97869450</v>
      </c>
      <c r="G571" s="10">
        <v>81114898</v>
      </c>
      <c r="H571" s="10">
        <v>95361963.333333328</v>
      </c>
      <c r="I571" s="10">
        <v>105253922.52525252</v>
      </c>
    </row>
    <row r="572" spans="1:9">
      <c r="A572" s="1">
        <v>44669</v>
      </c>
      <c r="B572" s="14">
        <v>437.97</v>
      </c>
      <c r="C572" s="14">
        <v>441.37600000000003</v>
      </c>
      <c r="D572" s="14">
        <v>441.2290000000001</v>
      </c>
      <c r="E572" s="14">
        <v>450.22090353466126</v>
      </c>
      <c r="F572" s="10">
        <v>66002500</v>
      </c>
      <c r="G572" s="10">
        <v>85069346</v>
      </c>
      <c r="H572" s="10">
        <v>95107555</v>
      </c>
      <c r="I572" s="10">
        <v>105267139.09090909</v>
      </c>
    </row>
    <row r="573" spans="1:9">
      <c r="A573" s="1">
        <v>44670</v>
      </c>
      <c r="B573" s="14">
        <v>445.04</v>
      </c>
      <c r="C573" s="14">
        <v>439.45599999999996</v>
      </c>
      <c r="D573" s="14">
        <v>441.42233333333337</v>
      </c>
      <c r="E573" s="14">
        <v>449.91870353466123</v>
      </c>
      <c r="F573" s="10">
        <v>77821010</v>
      </c>
      <c r="G573" s="10">
        <v>82415304</v>
      </c>
      <c r="H573" s="10">
        <v>93504861.666666672</v>
      </c>
      <c r="I573" s="10">
        <v>105516259.39393939</v>
      </c>
    </row>
    <row r="574" spans="1:9">
      <c r="A574" s="1">
        <v>44671</v>
      </c>
      <c r="B574" s="14">
        <v>444.71</v>
      </c>
      <c r="C574" s="14">
        <v>440.48</v>
      </c>
      <c r="D574" s="14">
        <v>442.27600000000007</v>
      </c>
      <c r="E574" s="14">
        <v>449.67470353466126</v>
      </c>
      <c r="F574" s="10">
        <v>65224450</v>
      </c>
      <c r="G574" s="10">
        <v>80025398</v>
      </c>
      <c r="H574" s="10">
        <v>91502342</v>
      </c>
      <c r="I574" s="10">
        <v>105558114.84848484</v>
      </c>
    </row>
    <row r="575" spans="1:9">
      <c r="A575" s="1">
        <v>44672</v>
      </c>
      <c r="B575" s="14">
        <v>438.06</v>
      </c>
      <c r="C575" s="14">
        <v>441.76400000000001</v>
      </c>
      <c r="D575" s="14">
        <v>443.22466666666674</v>
      </c>
      <c r="E575" s="14">
        <v>449.53210353466125</v>
      </c>
      <c r="F575" s="10">
        <v>85417330</v>
      </c>
      <c r="G575" s="10">
        <v>76197560</v>
      </c>
      <c r="H575" s="10">
        <v>88184067</v>
      </c>
      <c r="I575" s="10">
        <v>105206108.8888889</v>
      </c>
    </row>
    <row r="576" spans="1:9">
      <c r="A576" s="1">
        <v>44673</v>
      </c>
      <c r="B576" s="14">
        <v>426.04</v>
      </c>
      <c r="C576" s="14">
        <v>440.71400000000006</v>
      </c>
      <c r="D576" s="14">
        <v>443.5796666666667</v>
      </c>
      <c r="E576" s="14">
        <v>449.26670353466113</v>
      </c>
      <c r="F576" s="10">
        <v>132471800</v>
      </c>
      <c r="G576" s="10">
        <v>78466948</v>
      </c>
      <c r="H576" s="10">
        <v>87131618</v>
      </c>
      <c r="I576" s="10">
        <v>104993539.49494949</v>
      </c>
    </row>
    <row r="577" spans="1:9">
      <c r="A577" s="1">
        <v>44676</v>
      </c>
      <c r="B577" s="14">
        <v>428.51</v>
      </c>
      <c r="C577" s="14">
        <v>438.36400000000003</v>
      </c>
      <c r="D577" s="14">
        <v>443.59833333333336</v>
      </c>
      <c r="E577" s="14">
        <v>448.97150353466122</v>
      </c>
      <c r="F577" s="10">
        <v>119647700</v>
      </c>
      <c r="G577" s="10">
        <v>85387418</v>
      </c>
      <c r="H577" s="10">
        <v>88414922.666666672</v>
      </c>
      <c r="I577" s="10">
        <v>104355738.78787878</v>
      </c>
    </row>
    <row r="578" spans="1:9">
      <c r="A578" s="1">
        <v>44677</v>
      </c>
      <c r="B578" s="14">
        <v>416.1</v>
      </c>
      <c r="C578" s="14">
        <v>436.47199999999992</v>
      </c>
      <c r="D578" s="14">
        <v>443.87966666666671</v>
      </c>
      <c r="E578" s="14">
        <v>448.75160353466117</v>
      </c>
      <c r="F578" s="10">
        <v>103996300</v>
      </c>
      <c r="G578" s="10">
        <v>96116458</v>
      </c>
      <c r="H578" s="10">
        <v>89215303.333333328</v>
      </c>
      <c r="I578" s="10">
        <v>104355597.37373738</v>
      </c>
    </row>
    <row r="579" spans="1:9">
      <c r="A579" s="1">
        <v>44678</v>
      </c>
      <c r="B579" s="14">
        <v>417.27</v>
      </c>
      <c r="C579" s="14">
        <v>430.68400000000003</v>
      </c>
      <c r="D579" s="14">
        <v>443.84966666666679</v>
      </c>
      <c r="E579" s="14">
        <v>448.33860353466116</v>
      </c>
      <c r="F579" s="10">
        <v>122030000</v>
      </c>
      <c r="G579" s="10">
        <v>101351516</v>
      </c>
      <c r="H579" s="10">
        <v>89490873.666666672</v>
      </c>
      <c r="I579" s="10">
        <v>104274889.29292929</v>
      </c>
    </row>
    <row r="580" spans="1:9">
      <c r="A580" s="1">
        <v>44679</v>
      </c>
      <c r="B580" s="14">
        <v>427.81</v>
      </c>
      <c r="C580" s="14">
        <v>425.19600000000003</v>
      </c>
      <c r="D580" s="14">
        <v>443.55300000000005</v>
      </c>
      <c r="E580" s="14">
        <v>447.97710353466113</v>
      </c>
      <c r="F580" s="10">
        <v>105449100</v>
      </c>
      <c r="G580" s="10">
        <v>112712626</v>
      </c>
      <c r="H580" s="10">
        <v>90017903.666666672</v>
      </c>
      <c r="I580" s="10">
        <v>103938169.09090909</v>
      </c>
    </row>
    <row r="581" spans="1:9">
      <c r="A581" s="1">
        <v>44680</v>
      </c>
      <c r="B581" s="14">
        <v>412</v>
      </c>
      <c r="C581" s="14">
        <v>423.14600000000002</v>
      </c>
      <c r="D581" s="14">
        <v>443.29266666666678</v>
      </c>
      <c r="E581" s="14">
        <v>447.66730353466113</v>
      </c>
      <c r="F581" s="10">
        <v>145491100</v>
      </c>
      <c r="G581" s="10">
        <v>116718980</v>
      </c>
      <c r="H581" s="10">
        <v>88701047</v>
      </c>
      <c r="I581" s="10">
        <v>104171022.32323232</v>
      </c>
    </row>
    <row r="582" spans="1:9">
      <c r="A582" s="1">
        <v>44683</v>
      </c>
      <c r="B582" s="14">
        <v>414.48</v>
      </c>
      <c r="C582" s="14">
        <v>420.33800000000002</v>
      </c>
      <c r="D582" s="14">
        <v>442.32366666666672</v>
      </c>
      <c r="E582" s="14">
        <v>447.10450353466115</v>
      </c>
      <c r="F582" s="10">
        <v>158312500</v>
      </c>
      <c r="G582" s="10">
        <v>119322840</v>
      </c>
      <c r="H582" s="10">
        <v>90128187</v>
      </c>
      <c r="I582" s="10">
        <v>104271672.92929293</v>
      </c>
    </row>
    <row r="583" spans="1:9">
      <c r="A583" s="1">
        <v>44684</v>
      </c>
      <c r="B583" s="14">
        <v>416.38</v>
      </c>
      <c r="C583" s="14">
        <v>417.53199999999998</v>
      </c>
      <c r="D583" s="14">
        <v>441.32233333333335</v>
      </c>
      <c r="E583" s="14">
        <v>446.55410353466112</v>
      </c>
      <c r="F583" s="10">
        <v>100028200</v>
      </c>
      <c r="G583" s="10">
        <v>127055800</v>
      </c>
      <c r="H583" s="10">
        <v>91860420.333333328</v>
      </c>
      <c r="I583" s="10">
        <v>105011595.35353535</v>
      </c>
    </row>
    <row r="584" spans="1:9">
      <c r="A584" s="1">
        <v>44685</v>
      </c>
      <c r="B584" s="14">
        <v>429.06</v>
      </c>
      <c r="C584" s="14">
        <v>417.58800000000002</v>
      </c>
      <c r="D584" s="14">
        <v>440.38866666666667</v>
      </c>
      <c r="E584" s="14">
        <v>446.05440353466111</v>
      </c>
      <c r="F584" s="10">
        <v>144247900</v>
      </c>
      <c r="G584" s="10">
        <v>126262180</v>
      </c>
      <c r="H584" s="10">
        <v>92249701.666666672</v>
      </c>
      <c r="I584" s="10">
        <v>105991796.66666667</v>
      </c>
    </row>
    <row r="585" spans="1:9">
      <c r="A585" s="1">
        <v>44686</v>
      </c>
      <c r="B585" s="14">
        <v>413.81</v>
      </c>
      <c r="C585" s="14">
        <v>419.94600000000003</v>
      </c>
      <c r="D585" s="14">
        <v>439.7043333333333</v>
      </c>
      <c r="E585" s="14">
        <v>445.63760353466108</v>
      </c>
      <c r="F585" s="10">
        <v>172929100</v>
      </c>
      <c r="G585" s="10">
        <v>130705760</v>
      </c>
      <c r="H585" s="10">
        <v>94569618.666666672</v>
      </c>
      <c r="I585" s="10">
        <v>106222791.01010101</v>
      </c>
    </row>
    <row r="586" spans="1:9">
      <c r="A586" s="1">
        <v>44687</v>
      </c>
      <c r="B586" s="14">
        <v>411.34</v>
      </c>
      <c r="C586" s="14">
        <v>417.14600000000002</v>
      </c>
      <c r="D586" s="14">
        <v>438.70466666666664</v>
      </c>
      <c r="E586" s="14">
        <v>445.11000353466102</v>
      </c>
      <c r="F586" s="10">
        <v>151770800</v>
      </c>
      <c r="G586" s="10">
        <v>144201760</v>
      </c>
      <c r="H586" s="10">
        <v>97686385.333333328</v>
      </c>
      <c r="I586" s="10">
        <v>106793732.62626262</v>
      </c>
    </row>
    <row r="587" spans="1:9">
      <c r="A587" s="1">
        <v>44690</v>
      </c>
      <c r="B587" s="14">
        <v>398.17</v>
      </c>
      <c r="C587" s="14">
        <v>417.01400000000001</v>
      </c>
      <c r="D587" s="14">
        <v>437.39966666666663</v>
      </c>
      <c r="E587" s="14">
        <v>444.58980353466097</v>
      </c>
      <c r="F587" s="10">
        <v>155586100</v>
      </c>
      <c r="G587" s="10">
        <v>145457700</v>
      </c>
      <c r="H587" s="10">
        <v>100587515.66666667</v>
      </c>
      <c r="I587" s="10">
        <v>107558025.25252526</v>
      </c>
    </row>
    <row r="588" spans="1:9">
      <c r="A588" s="1">
        <v>44691</v>
      </c>
      <c r="B588" s="14">
        <v>399.09</v>
      </c>
      <c r="C588" s="14">
        <v>413.75199999999995</v>
      </c>
      <c r="D588" s="14">
        <v>435.58233333333334</v>
      </c>
      <c r="E588" s="14">
        <v>443.86550353466106</v>
      </c>
      <c r="F588" s="10">
        <v>132497200</v>
      </c>
      <c r="G588" s="10">
        <v>144912420</v>
      </c>
      <c r="H588" s="10">
        <v>103203675</v>
      </c>
      <c r="I588" s="10">
        <v>107910262.62626262</v>
      </c>
    </row>
    <row r="589" spans="1:9">
      <c r="A589" s="1">
        <v>44692</v>
      </c>
      <c r="B589" s="14">
        <v>392.75</v>
      </c>
      <c r="C589" s="14">
        <v>410.29400000000004</v>
      </c>
      <c r="D589" s="14">
        <v>433.68833333333333</v>
      </c>
      <c r="E589" s="14">
        <v>443.19190353466104</v>
      </c>
      <c r="F589" s="10">
        <v>142361000</v>
      </c>
      <c r="G589" s="10">
        <v>151406220</v>
      </c>
      <c r="H589" s="10">
        <v>105335922.66666667</v>
      </c>
      <c r="I589" s="10">
        <v>108304378.78787878</v>
      </c>
    </row>
    <row r="590" spans="1:9">
      <c r="A590" s="1">
        <v>44693</v>
      </c>
      <c r="B590" s="14">
        <v>392.34</v>
      </c>
      <c r="C590" s="14">
        <v>403.03199999999998</v>
      </c>
      <c r="D590" s="14">
        <v>431.39500000000004</v>
      </c>
      <c r="E590" s="14">
        <v>442.52070353466098</v>
      </c>
      <c r="F590" s="10">
        <v>125090800</v>
      </c>
      <c r="G590" s="10">
        <v>151028840</v>
      </c>
      <c r="H590" s="10">
        <v>107195238</v>
      </c>
      <c r="I590" s="10">
        <v>108272668.68686868</v>
      </c>
    </row>
    <row r="591" spans="1:9">
      <c r="A591" s="1">
        <v>44694</v>
      </c>
      <c r="B591" s="14">
        <v>401.72</v>
      </c>
      <c r="C591" s="14">
        <v>398.73799999999994</v>
      </c>
      <c r="D591" s="14">
        <v>429.18299999999999</v>
      </c>
      <c r="E591" s="14">
        <v>441.89430353466093</v>
      </c>
      <c r="F591" s="10">
        <v>104174400</v>
      </c>
      <c r="G591" s="10">
        <v>141461180</v>
      </c>
      <c r="H591" s="10">
        <v>108709366.66666667</v>
      </c>
      <c r="I591" s="10">
        <v>108628488.8888889</v>
      </c>
    </row>
    <row r="592" spans="1:9">
      <c r="A592" s="1">
        <v>44697</v>
      </c>
      <c r="B592" s="14">
        <v>400.09</v>
      </c>
      <c r="C592" s="14">
        <v>396.81399999999996</v>
      </c>
      <c r="D592" s="14">
        <v>427.51899999999995</v>
      </c>
      <c r="E592" s="14">
        <v>441.28090353466098</v>
      </c>
      <c r="F592" s="10">
        <v>78622440</v>
      </c>
      <c r="G592" s="10">
        <v>131941900</v>
      </c>
      <c r="H592" s="10">
        <v>108125183.33333333</v>
      </c>
      <c r="I592" s="10">
        <v>109186918.58585858</v>
      </c>
    </row>
    <row r="593" spans="1:9">
      <c r="A593" s="1">
        <v>44698</v>
      </c>
      <c r="B593" s="14">
        <v>408.32</v>
      </c>
      <c r="C593" s="14">
        <v>397.19799999999998</v>
      </c>
      <c r="D593" s="14">
        <v>425.75799999999998</v>
      </c>
      <c r="E593" s="14">
        <v>440.60490353466099</v>
      </c>
      <c r="F593" s="10">
        <v>83029710</v>
      </c>
      <c r="G593" s="10">
        <v>116549168</v>
      </c>
      <c r="H593" s="10">
        <v>107777639</v>
      </c>
      <c r="I593" s="10">
        <v>109644334.54545455</v>
      </c>
    </row>
    <row r="594" spans="1:9">
      <c r="A594" s="1">
        <v>44699</v>
      </c>
      <c r="B594" s="14">
        <v>391.86</v>
      </c>
      <c r="C594" s="14">
        <v>399.04399999999998</v>
      </c>
      <c r="D594" s="14">
        <v>424.142</v>
      </c>
      <c r="E594" s="14">
        <v>439.98210353466101</v>
      </c>
      <c r="F594" s="10">
        <v>117674500</v>
      </c>
      <c r="G594" s="10">
        <v>106655670</v>
      </c>
      <c r="H594" s="10">
        <v>108558596</v>
      </c>
      <c r="I594" s="10">
        <v>109868402.12121212</v>
      </c>
    </row>
    <row r="595" spans="1:9">
      <c r="A595" s="1">
        <v>44700</v>
      </c>
      <c r="B595" s="14">
        <v>389.46</v>
      </c>
      <c r="C595" s="14">
        <v>398.86599999999999</v>
      </c>
      <c r="D595" s="14">
        <v>422.16966666666667</v>
      </c>
      <c r="E595" s="14">
        <v>439.12810353466108</v>
      </c>
      <c r="F595" s="10">
        <v>98510720</v>
      </c>
      <c r="G595" s="10">
        <v>101718370</v>
      </c>
      <c r="H595" s="10">
        <v>110007262.66666667</v>
      </c>
      <c r="I595" s="10">
        <v>110133261.61616161</v>
      </c>
    </row>
    <row r="596" spans="1:9">
      <c r="A596" s="1">
        <v>44701</v>
      </c>
      <c r="B596" s="14">
        <v>389.63</v>
      </c>
      <c r="C596" s="14">
        <v>398.28999999999996</v>
      </c>
      <c r="D596" s="14">
        <v>420.26766666666668</v>
      </c>
      <c r="E596" s="14">
        <v>438.25400353466102</v>
      </c>
      <c r="F596" s="10">
        <v>131432200</v>
      </c>
      <c r="G596" s="10">
        <v>96402354</v>
      </c>
      <c r="H596" s="10">
        <v>109727686.66666667</v>
      </c>
      <c r="I596" s="10">
        <v>110844371.81818181</v>
      </c>
    </row>
    <row r="597" spans="1:9">
      <c r="A597" s="1">
        <v>44704</v>
      </c>
      <c r="B597" s="14">
        <v>396.92</v>
      </c>
      <c r="C597" s="14">
        <v>395.87200000000001</v>
      </c>
      <c r="D597" s="14">
        <v>418.29633333333339</v>
      </c>
      <c r="E597" s="14">
        <v>437.37550353466105</v>
      </c>
      <c r="F597" s="10">
        <v>76414880</v>
      </c>
      <c r="G597" s="10">
        <v>101853914</v>
      </c>
      <c r="H597" s="10">
        <v>111505519.66666667</v>
      </c>
      <c r="I597" s="10">
        <v>111288894.64646465</v>
      </c>
    </row>
    <row r="598" spans="1:9">
      <c r="A598" s="1">
        <v>44705</v>
      </c>
      <c r="B598" s="14">
        <v>393.89</v>
      </c>
      <c r="C598" s="14">
        <v>395.238</v>
      </c>
      <c r="D598" s="14">
        <v>416.608</v>
      </c>
      <c r="E598" s="14">
        <v>436.58310353466101</v>
      </c>
      <c r="F598" s="10">
        <v>91448830</v>
      </c>
      <c r="G598" s="10">
        <v>101412402</v>
      </c>
      <c r="H598" s="10">
        <v>111410258.66666667</v>
      </c>
      <c r="I598" s="10">
        <v>112057613.43434343</v>
      </c>
    </row>
    <row r="599" spans="1:9">
      <c r="A599" s="1">
        <v>44706</v>
      </c>
      <c r="B599" s="14">
        <v>397.37</v>
      </c>
      <c r="C599" s="14">
        <v>392.35199999999998</v>
      </c>
      <c r="D599" s="14">
        <v>415.07366666666661</v>
      </c>
      <c r="E599" s="14">
        <v>435.77240353466101</v>
      </c>
      <c r="F599" s="10">
        <v>91472870</v>
      </c>
      <c r="G599" s="10">
        <v>103096226</v>
      </c>
      <c r="H599" s="10">
        <v>111466201.66666667</v>
      </c>
      <c r="I599" s="10">
        <v>112170516.96969697</v>
      </c>
    </row>
    <row r="600" spans="1:9">
      <c r="A600" s="1">
        <v>44707</v>
      </c>
      <c r="B600" s="14">
        <v>405.31</v>
      </c>
      <c r="C600" s="14">
        <v>393.45400000000001</v>
      </c>
      <c r="D600" s="14">
        <v>413.70966666666669</v>
      </c>
      <c r="E600" s="14">
        <v>435.95929999999964</v>
      </c>
      <c r="F600" s="10">
        <v>82168340</v>
      </c>
      <c r="G600" s="10">
        <v>97855900</v>
      </c>
      <c r="H600" s="10">
        <v>111703176</v>
      </c>
      <c r="I600" s="10">
        <v>111981002.12121212</v>
      </c>
    </row>
    <row r="601" spans="1:9">
      <c r="A601" s="1">
        <v>44708</v>
      </c>
      <c r="B601" s="14">
        <v>415.26</v>
      </c>
      <c r="C601" s="14">
        <v>396.62399999999997</v>
      </c>
      <c r="D601" s="14">
        <v>412.44299999999998</v>
      </c>
      <c r="E601" s="14">
        <v>435.23529999999971</v>
      </c>
      <c r="F601" s="10">
        <v>84768710</v>
      </c>
      <c r="G601" s="10">
        <v>94587424</v>
      </c>
      <c r="H601" s="10">
        <v>111973107.66666667</v>
      </c>
      <c r="I601" s="10">
        <v>112170947.97979797</v>
      </c>
    </row>
    <row r="602" spans="1:9">
      <c r="A602" s="1">
        <v>44712</v>
      </c>
      <c r="B602" s="14">
        <v>412.93</v>
      </c>
      <c r="C602" s="14">
        <v>401.74999999999994</v>
      </c>
      <c r="D602" s="14">
        <v>411.69200000000001</v>
      </c>
      <c r="E602" s="14">
        <v>434.6123999999997</v>
      </c>
      <c r="F602" s="10">
        <v>95936980</v>
      </c>
      <c r="G602" s="10">
        <v>85254726</v>
      </c>
      <c r="H602" s="10">
        <v>111536416.33333333</v>
      </c>
      <c r="I602" s="10">
        <v>112281954.64646465</v>
      </c>
    </row>
    <row r="603" spans="1:9">
      <c r="A603" s="1">
        <v>44713</v>
      </c>
      <c r="B603" s="14">
        <v>409.59</v>
      </c>
      <c r="C603" s="14">
        <v>404.952</v>
      </c>
      <c r="D603" s="14">
        <v>410.85733333333332</v>
      </c>
      <c r="E603" s="14">
        <v>434.05789999999962</v>
      </c>
      <c r="F603" s="10">
        <v>86585810</v>
      </c>
      <c r="G603" s="10">
        <v>89159146</v>
      </c>
      <c r="H603" s="10">
        <v>112534232.33333333</v>
      </c>
      <c r="I603" s="10">
        <v>112082255.75757575</v>
      </c>
    </row>
    <row r="604" spans="1:9">
      <c r="A604" s="1">
        <v>44714</v>
      </c>
      <c r="B604" s="14">
        <v>417.39</v>
      </c>
      <c r="C604" s="14">
        <v>408.09199999999998</v>
      </c>
      <c r="D604" s="14">
        <v>409.6756666666667</v>
      </c>
      <c r="E604" s="14">
        <v>433.47439999999966</v>
      </c>
      <c r="F604" s="10">
        <v>79609630</v>
      </c>
      <c r="G604" s="10">
        <v>88186542</v>
      </c>
      <c r="H604" s="10">
        <v>112826392.33333333</v>
      </c>
      <c r="I604" s="10">
        <v>112173953.53535354</v>
      </c>
    </row>
    <row r="605" spans="1:9">
      <c r="A605" s="1">
        <v>44715</v>
      </c>
      <c r="B605" s="14">
        <v>410.54</v>
      </c>
      <c r="C605" s="14">
        <v>412.096</v>
      </c>
      <c r="D605" s="14">
        <v>408.76499999999999</v>
      </c>
      <c r="E605" s="14">
        <v>432.98739999999964</v>
      </c>
      <c r="F605" s="10">
        <v>71874280</v>
      </c>
      <c r="G605" s="10">
        <v>85813894</v>
      </c>
      <c r="H605" s="10">
        <v>113305898.33333333</v>
      </c>
      <c r="I605" s="10">
        <v>112188844.64646465</v>
      </c>
    </row>
    <row r="606" spans="1:9">
      <c r="A606" s="1">
        <v>44718</v>
      </c>
      <c r="B606" s="14">
        <v>411.79</v>
      </c>
      <c r="C606" s="14">
        <v>413.142</v>
      </c>
      <c r="D606" s="14">
        <v>407.84766666666667</v>
      </c>
      <c r="E606" s="14">
        <v>432.43769999999967</v>
      </c>
      <c r="F606" s="10">
        <v>57508860</v>
      </c>
      <c r="G606" s="10">
        <v>83755082</v>
      </c>
      <c r="H606" s="10">
        <v>112854463.33333333</v>
      </c>
      <c r="I606" s="10">
        <v>111787305.55555555</v>
      </c>
    </row>
    <row r="607" spans="1:9">
      <c r="A607" s="1">
        <v>44719</v>
      </c>
      <c r="B607" s="14">
        <v>415.74</v>
      </c>
      <c r="C607" s="14">
        <v>412.44799999999998</v>
      </c>
      <c r="D607" s="14">
        <v>407.37266666666676</v>
      </c>
      <c r="E607" s="14">
        <v>431.85809999999969</v>
      </c>
      <c r="F607" s="10">
        <v>59272370</v>
      </c>
      <c r="G607" s="10">
        <v>78303112</v>
      </c>
      <c r="H607" s="10">
        <v>110355698.66666667</v>
      </c>
      <c r="I607" s="10">
        <v>111762772.42424242</v>
      </c>
    </row>
    <row r="608" spans="1:9">
      <c r="A608" s="1">
        <v>44720</v>
      </c>
      <c r="B608" s="14">
        <v>411.22</v>
      </c>
      <c r="C608" s="14">
        <v>413.01000000000005</v>
      </c>
      <c r="D608" s="14">
        <v>406.94700000000006</v>
      </c>
      <c r="E608" s="14">
        <v>431.30529999999965</v>
      </c>
      <c r="F608" s="10">
        <v>64349970</v>
      </c>
      <c r="G608" s="10">
        <v>70970190</v>
      </c>
      <c r="H608" s="10">
        <v>108343187.66666667</v>
      </c>
      <c r="I608" s="10">
        <v>111660786.76767677</v>
      </c>
    </row>
    <row r="609" spans="1:9">
      <c r="A609" s="1">
        <v>44721</v>
      </c>
      <c r="B609" s="14">
        <v>401.44</v>
      </c>
      <c r="C609" s="14">
        <v>413.33600000000007</v>
      </c>
      <c r="D609" s="14">
        <v>406.78433333333334</v>
      </c>
      <c r="E609" s="14">
        <v>430.77219999999966</v>
      </c>
      <c r="F609" s="10">
        <v>86289800</v>
      </c>
      <c r="G609" s="10">
        <v>66523022</v>
      </c>
      <c r="H609" s="10">
        <v>107021643.33333333</v>
      </c>
      <c r="I609" s="10">
        <v>111338556.96969697</v>
      </c>
    </row>
    <row r="610" spans="1:9">
      <c r="A610" s="1">
        <v>44722</v>
      </c>
      <c r="B610" s="14">
        <v>389.8</v>
      </c>
      <c r="C610" s="14">
        <v>410.14600000000002</v>
      </c>
      <c r="D610" s="14">
        <v>406.25666666666677</v>
      </c>
      <c r="E610" s="14">
        <v>430.13939999999974</v>
      </c>
      <c r="F610" s="10">
        <v>132893900</v>
      </c>
      <c r="G610" s="10">
        <v>67859056</v>
      </c>
      <c r="H610" s="10">
        <v>105830303.33333333</v>
      </c>
      <c r="I610" s="10">
        <v>111019961.21212122</v>
      </c>
    </row>
    <row r="611" spans="1:9">
      <c r="A611" s="1">
        <v>44725</v>
      </c>
      <c r="B611" s="14">
        <v>375</v>
      </c>
      <c r="C611" s="14">
        <v>405.99799999999999</v>
      </c>
      <c r="D611" s="14">
        <v>404.98966666666666</v>
      </c>
      <c r="E611" s="14">
        <v>429.4724999999998</v>
      </c>
      <c r="F611" s="10">
        <v>170004900</v>
      </c>
      <c r="G611" s="10">
        <v>80062980</v>
      </c>
      <c r="H611" s="10">
        <v>106745130</v>
      </c>
      <c r="I611" s="10">
        <v>110781753.13131313</v>
      </c>
    </row>
    <row r="612" spans="1:9">
      <c r="A612" s="1">
        <v>44726</v>
      </c>
      <c r="B612" s="14">
        <v>373.87</v>
      </c>
      <c r="C612" s="14">
        <v>398.64</v>
      </c>
      <c r="D612" s="14">
        <v>403.75633333333337</v>
      </c>
      <c r="E612" s="14">
        <v>428.70499999999987</v>
      </c>
      <c r="F612" s="10">
        <v>104011800</v>
      </c>
      <c r="G612" s="10">
        <v>102562188</v>
      </c>
      <c r="H612" s="10">
        <v>107562256.66666667</v>
      </c>
      <c r="I612" s="10">
        <v>111019493.53535354</v>
      </c>
    </row>
    <row r="613" spans="1:9">
      <c r="A613" s="1">
        <v>44727</v>
      </c>
      <c r="B613" s="14">
        <v>379.2</v>
      </c>
      <c r="C613" s="14">
        <v>390.26599999999996</v>
      </c>
      <c r="D613" s="14">
        <v>402.40266666666673</v>
      </c>
      <c r="E613" s="14">
        <v>427.97619999999989</v>
      </c>
      <c r="F613" s="10">
        <v>125666800</v>
      </c>
      <c r="G613" s="10">
        <v>111510074</v>
      </c>
      <c r="H613" s="10">
        <v>105752233.33333333</v>
      </c>
      <c r="I613" s="10">
        <v>111500556.16161616</v>
      </c>
    </row>
    <row r="614" spans="1:9">
      <c r="A614" s="1">
        <v>44728</v>
      </c>
      <c r="B614" s="14">
        <v>366.65</v>
      </c>
      <c r="C614" s="14">
        <v>383.86200000000002</v>
      </c>
      <c r="D614" s="14">
        <v>401.16333333333353</v>
      </c>
      <c r="E614" s="14">
        <v>427.38839999999988</v>
      </c>
      <c r="F614" s="10">
        <v>134473300</v>
      </c>
      <c r="G614" s="10">
        <v>123773440</v>
      </c>
      <c r="H614" s="10">
        <v>106606853.33333333</v>
      </c>
      <c r="I614" s="10">
        <v>110508036.96969697</v>
      </c>
    </row>
    <row r="615" spans="1:9">
      <c r="A615" s="1">
        <v>44729</v>
      </c>
      <c r="B615" s="14">
        <v>365.86</v>
      </c>
      <c r="C615" s="14">
        <v>376.904</v>
      </c>
      <c r="D615" s="14">
        <v>399.08300000000014</v>
      </c>
      <c r="E615" s="14">
        <v>426.65649999999994</v>
      </c>
      <c r="F615" s="10">
        <v>111113900</v>
      </c>
      <c r="G615" s="10">
        <v>133410140</v>
      </c>
      <c r="H615" s="10">
        <v>106281033.33333333</v>
      </c>
      <c r="I615" s="10">
        <v>109226926.86868687</v>
      </c>
    </row>
    <row r="616" spans="1:9">
      <c r="A616" s="1">
        <v>44733</v>
      </c>
      <c r="B616" s="14">
        <v>375.07</v>
      </c>
      <c r="C616" s="14">
        <v>372.11599999999999</v>
      </c>
      <c r="D616" s="14">
        <v>397.48466666666678</v>
      </c>
      <c r="E616" s="14">
        <v>425.97039999999993</v>
      </c>
      <c r="F616" s="10">
        <v>76811860</v>
      </c>
      <c r="G616" s="10">
        <v>129054140</v>
      </c>
      <c r="H616" s="10">
        <v>104220526.66666667</v>
      </c>
      <c r="I616" s="10">
        <v>108888300.60606061</v>
      </c>
    </row>
    <row r="617" spans="1:9">
      <c r="A617" s="1">
        <v>44734</v>
      </c>
      <c r="B617" s="14">
        <v>374.39</v>
      </c>
      <c r="C617" s="14">
        <v>372.13</v>
      </c>
      <c r="D617" s="14">
        <v>396.27566666666672</v>
      </c>
      <c r="E617" s="14">
        <v>425.38729999999998</v>
      </c>
      <c r="F617" s="10">
        <v>90059420</v>
      </c>
      <c r="G617" s="10">
        <v>110415532</v>
      </c>
      <c r="H617" s="10">
        <v>101721895.33333333</v>
      </c>
      <c r="I617" s="10">
        <v>108127924.84848484</v>
      </c>
    </row>
    <row r="618" spans="1:9">
      <c r="A618" s="1">
        <v>44735</v>
      </c>
      <c r="B618" s="14">
        <v>378.06</v>
      </c>
      <c r="C618" s="14">
        <v>372.23400000000004</v>
      </c>
      <c r="D618" s="14">
        <v>395.48300000000006</v>
      </c>
      <c r="E618" s="14">
        <v>424.81880000000007</v>
      </c>
      <c r="F618" s="10">
        <v>79292140</v>
      </c>
      <c r="G618" s="10">
        <v>107625056</v>
      </c>
      <c r="H618" s="10">
        <v>99537672.666666672</v>
      </c>
      <c r="I618" s="10">
        <v>107389880</v>
      </c>
    </row>
    <row r="619" spans="1:9">
      <c r="A619" s="1">
        <v>44736</v>
      </c>
      <c r="B619" s="14">
        <v>390.08</v>
      </c>
      <c r="C619" s="14">
        <v>372.00599999999997</v>
      </c>
      <c r="D619" s="14">
        <v>394.78200000000004</v>
      </c>
      <c r="E619" s="14">
        <v>424.17989999999998</v>
      </c>
      <c r="F619" s="10">
        <v>98050330</v>
      </c>
      <c r="G619" s="10">
        <v>98350124</v>
      </c>
      <c r="H619" s="10">
        <v>97764170.666666672</v>
      </c>
      <c r="I619" s="10">
        <v>106638385.25252526</v>
      </c>
    </row>
    <row r="620" spans="1:9">
      <c r="A620" s="1">
        <v>44739</v>
      </c>
      <c r="B620" s="14">
        <v>388.59</v>
      </c>
      <c r="C620" s="14">
        <v>376.69200000000001</v>
      </c>
      <c r="D620" s="14">
        <v>394.69300000000004</v>
      </c>
      <c r="E620" s="14">
        <v>423.58160000000004</v>
      </c>
      <c r="F620" s="10">
        <v>66009620</v>
      </c>
      <c r="G620" s="10">
        <v>91065530</v>
      </c>
      <c r="H620" s="10">
        <v>96287148.333333328</v>
      </c>
      <c r="I620" s="10">
        <v>105901423.03030303</v>
      </c>
    </row>
    <row r="621" spans="1:9">
      <c r="A621" s="1">
        <v>44740</v>
      </c>
      <c r="B621" s="14">
        <v>380.65</v>
      </c>
      <c r="C621" s="14">
        <v>381.23799999999994</v>
      </c>
      <c r="D621" s="14">
        <v>394.56800000000004</v>
      </c>
      <c r="E621" s="14">
        <v>422.93800000000005</v>
      </c>
      <c r="F621" s="10">
        <v>86689820</v>
      </c>
      <c r="G621" s="10">
        <v>82044674</v>
      </c>
      <c r="H621" s="10">
        <v>94317775.666666672</v>
      </c>
      <c r="I621" s="10">
        <v>105647836.46464646</v>
      </c>
    </row>
    <row r="622" spans="1:9">
      <c r="A622" s="1">
        <v>44741</v>
      </c>
      <c r="B622" s="14">
        <v>380.34</v>
      </c>
      <c r="C622" s="14">
        <v>382.35399999999998</v>
      </c>
      <c r="D622" s="14">
        <v>393.86566666666664</v>
      </c>
      <c r="E622" s="14">
        <v>422.17100000000005</v>
      </c>
      <c r="F622" s="10">
        <v>65676000</v>
      </c>
      <c r="G622" s="10">
        <v>84020266</v>
      </c>
      <c r="H622" s="10">
        <v>93734956.333333328</v>
      </c>
      <c r="I622" s="10">
        <v>105129135.65656565</v>
      </c>
    </row>
    <row r="623" spans="1:9">
      <c r="A623" s="1">
        <v>44742</v>
      </c>
      <c r="B623" s="14">
        <v>377.25</v>
      </c>
      <c r="C623" s="14">
        <v>383.54399999999998</v>
      </c>
      <c r="D623" s="14">
        <v>393.20733333333322</v>
      </c>
      <c r="E623" s="14">
        <v>421.50839999999994</v>
      </c>
      <c r="F623" s="10">
        <v>112508300</v>
      </c>
      <c r="G623" s="10">
        <v>79143582</v>
      </c>
      <c r="H623" s="10">
        <v>93303408.333333328</v>
      </c>
      <c r="I623" s="10">
        <v>104812624.74747474</v>
      </c>
    </row>
    <row r="624" spans="1:9">
      <c r="A624" s="1">
        <v>44743</v>
      </c>
      <c r="B624" s="14">
        <v>381.24</v>
      </c>
      <c r="C624" s="14">
        <v>383.38199999999995</v>
      </c>
      <c r="D624" s="14">
        <v>392.17166666666657</v>
      </c>
      <c r="E624" s="14">
        <v>420.79390000000001</v>
      </c>
      <c r="F624" s="10">
        <v>74839730</v>
      </c>
      <c r="G624" s="10">
        <v>85786814</v>
      </c>
      <c r="H624" s="10">
        <v>94286028</v>
      </c>
      <c r="I624" s="10">
        <v>104279509.59595959</v>
      </c>
    </row>
    <row r="625" spans="1:9">
      <c r="A625" s="1">
        <v>44747</v>
      </c>
      <c r="B625" s="14">
        <v>381.96</v>
      </c>
      <c r="C625" s="14">
        <v>381.61399999999998</v>
      </c>
      <c r="D625" s="14">
        <v>391.81766666666658</v>
      </c>
      <c r="E625" s="14">
        <v>420.13369999999998</v>
      </c>
      <c r="F625" s="10">
        <v>81437970</v>
      </c>
      <c r="G625" s="10">
        <v>81144694</v>
      </c>
      <c r="H625" s="10">
        <v>92858202.333333328</v>
      </c>
      <c r="I625" s="10">
        <v>104562695.85858586</v>
      </c>
    </row>
    <row r="626" spans="1:9">
      <c r="A626" s="1">
        <v>44748</v>
      </c>
      <c r="B626" s="14">
        <v>383.25</v>
      </c>
      <c r="C626" s="14">
        <v>380.28800000000001</v>
      </c>
      <c r="D626" s="14">
        <v>391.56766666666658</v>
      </c>
      <c r="E626" s="14">
        <v>419.44389999999993</v>
      </c>
      <c r="F626" s="10">
        <v>70426240</v>
      </c>
      <c r="G626" s="10">
        <v>84230364</v>
      </c>
      <c r="H626" s="10">
        <v>92289110.666666672</v>
      </c>
      <c r="I626" s="10">
        <v>104500349.29292929</v>
      </c>
    </row>
    <row r="627" spans="1:9">
      <c r="A627" s="1">
        <v>44749</v>
      </c>
      <c r="B627" s="14">
        <v>388.99</v>
      </c>
      <c r="C627" s="14">
        <v>380.80799999999999</v>
      </c>
      <c r="D627" s="14">
        <v>391.35499999999985</v>
      </c>
      <c r="E627" s="14">
        <v>418.70099999999996</v>
      </c>
      <c r="F627" s="10">
        <v>64525920</v>
      </c>
      <c r="G627" s="10">
        <v>80977648</v>
      </c>
      <c r="H627" s="10">
        <v>90255578.666666672</v>
      </c>
      <c r="I627" s="10">
        <v>104387703.23232323</v>
      </c>
    </row>
    <row r="628" spans="1:9">
      <c r="A628" s="1">
        <v>44750</v>
      </c>
      <c r="B628" s="14">
        <v>388.67</v>
      </c>
      <c r="C628" s="14">
        <v>382.53800000000001</v>
      </c>
      <c r="D628" s="14">
        <v>391.09066666666661</v>
      </c>
      <c r="E628" s="14">
        <v>418.09769999999997</v>
      </c>
      <c r="F628" s="10">
        <v>72397770</v>
      </c>
      <c r="G628" s="10">
        <v>80747632</v>
      </c>
      <c r="H628" s="10">
        <v>89859280</v>
      </c>
      <c r="I628" s="10">
        <v>103683890.50505051</v>
      </c>
    </row>
    <row r="629" spans="1:9">
      <c r="A629" s="1">
        <v>44753</v>
      </c>
      <c r="B629" s="14">
        <v>384.23</v>
      </c>
      <c r="C629" s="14">
        <v>384.822</v>
      </c>
      <c r="D629" s="14">
        <v>390.91666666666663</v>
      </c>
      <c r="E629" s="14">
        <v>417.57979999999998</v>
      </c>
      <c r="F629" s="10">
        <v>58366950</v>
      </c>
      <c r="G629" s="10">
        <v>72725526</v>
      </c>
      <c r="H629" s="10">
        <v>89224244.666666672</v>
      </c>
      <c r="I629" s="10">
        <v>102788045.25252526</v>
      </c>
    </row>
    <row r="630" spans="1:9">
      <c r="A630" s="1">
        <v>44754</v>
      </c>
      <c r="B630" s="14">
        <v>380.83</v>
      </c>
      <c r="C630" s="14">
        <v>385.42</v>
      </c>
      <c r="D630" s="14">
        <v>390.47866666666658</v>
      </c>
      <c r="E630" s="14">
        <v>417.03190000000001</v>
      </c>
      <c r="F630" s="10">
        <v>62219180</v>
      </c>
      <c r="G630" s="10">
        <v>69430970</v>
      </c>
      <c r="H630" s="10">
        <v>88120714</v>
      </c>
      <c r="I630" s="10">
        <v>102276847.97979797</v>
      </c>
    </row>
    <row r="631" spans="1:9">
      <c r="A631" s="1">
        <v>44755</v>
      </c>
      <c r="B631" s="14">
        <v>378.83</v>
      </c>
      <c r="C631" s="14">
        <v>385.19400000000002</v>
      </c>
      <c r="D631" s="14">
        <v>389.66266666666667</v>
      </c>
      <c r="E631" s="14">
        <v>416.37920000000008</v>
      </c>
      <c r="F631" s="10">
        <v>84224650</v>
      </c>
      <c r="G631" s="10">
        <v>65587212</v>
      </c>
      <c r="H631" s="10">
        <v>87455742</v>
      </c>
      <c r="I631" s="10">
        <v>101970862.62626262</v>
      </c>
    </row>
    <row r="632" spans="1:9">
      <c r="A632" s="1">
        <v>44756</v>
      </c>
      <c r="B632" s="14">
        <v>377.91</v>
      </c>
      <c r="C632" s="14">
        <v>384.31</v>
      </c>
      <c r="D632" s="14">
        <v>388.44833333333321</v>
      </c>
      <c r="E632" s="14">
        <v>415.70150000000007</v>
      </c>
      <c r="F632" s="10">
        <v>89704820</v>
      </c>
      <c r="G632" s="10">
        <v>68346894</v>
      </c>
      <c r="H632" s="10">
        <v>87437606.666666672</v>
      </c>
      <c r="I632" s="10">
        <v>101742131.21212122</v>
      </c>
    </row>
    <row r="633" spans="1:9">
      <c r="A633" s="1">
        <v>44757</v>
      </c>
      <c r="B633" s="14">
        <v>385.13</v>
      </c>
      <c r="C633" s="14">
        <v>382.09399999999999</v>
      </c>
      <c r="D633" s="14">
        <v>387.28099999999995</v>
      </c>
      <c r="E633" s="14">
        <v>415.11000000000007</v>
      </c>
      <c r="F633" s="10">
        <v>79060380</v>
      </c>
      <c r="G633" s="10">
        <v>73382674</v>
      </c>
      <c r="H633" s="10">
        <v>87229868</v>
      </c>
      <c r="I633" s="10">
        <v>101559965.05050506</v>
      </c>
    </row>
    <row r="634" spans="1:9">
      <c r="A634" s="1">
        <v>44760</v>
      </c>
      <c r="B634" s="14">
        <v>381.95</v>
      </c>
      <c r="C634" s="14">
        <v>381.38599999999997</v>
      </c>
      <c r="D634" s="14">
        <v>386.46566666666661</v>
      </c>
      <c r="E634" s="14">
        <v>414.61900000000003</v>
      </c>
      <c r="F634" s="10">
        <v>63203630</v>
      </c>
      <c r="G634" s="10">
        <v>74715196</v>
      </c>
      <c r="H634" s="10">
        <v>86979020.333333328</v>
      </c>
      <c r="I634" s="10">
        <v>101126247.07070707</v>
      </c>
    </row>
    <row r="635" spans="1:9">
      <c r="A635" s="1">
        <v>44761</v>
      </c>
      <c r="B635" s="14">
        <v>392.27</v>
      </c>
      <c r="C635" s="14">
        <v>380.92999999999995</v>
      </c>
      <c r="D635" s="14">
        <v>385.28433333333328</v>
      </c>
      <c r="E635" s="14">
        <v>414.14279999999991</v>
      </c>
      <c r="F635" s="10">
        <v>78505970</v>
      </c>
      <c r="G635" s="10">
        <v>75682532</v>
      </c>
      <c r="H635" s="10">
        <v>86432153.666666672</v>
      </c>
      <c r="I635" s="10">
        <v>100668353.93939394</v>
      </c>
    </row>
    <row r="636" spans="1:9">
      <c r="A636" s="1">
        <v>44762</v>
      </c>
      <c r="B636" s="14">
        <v>394.77</v>
      </c>
      <c r="C636" s="14">
        <v>383.21799999999996</v>
      </c>
      <c r="D636" s="14">
        <v>384.67533333333336</v>
      </c>
      <c r="E636" s="14">
        <v>413.84599999999989</v>
      </c>
      <c r="F636" s="10">
        <v>71843770</v>
      </c>
      <c r="G636" s="10">
        <v>78939890</v>
      </c>
      <c r="H636" s="10">
        <v>86653210</v>
      </c>
      <c r="I636" s="10">
        <v>99967602.727272734</v>
      </c>
    </row>
    <row r="637" spans="1:9">
      <c r="A637" s="1">
        <v>44763</v>
      </c>
      <c r="B637" s="14">
        <v>398.79</v>
      </c>
      <c r="C637" s="14">
        <v>386.40600000000001</v>
      </c>
      <c r="D637" s="14">
        <v>384.108</v>
      </c>
      <c r="E637" s="14">
        <v>413.51069999999993</v>
      </c>
      <c r="F637" s="10">
        <v>64903860</v>
      </c>
      <c r="G637" s="10">
        <v>76463714</v>
      </c>
      <c r="H637" s="10">
        <v>87131040.333333328</v>
      </c>
      <c r="I637" s="10">
        <v>98599552.929292932</v>
      </c>
    </row>
    <row r="638" spans="1:9">
      <c r="A638" s="1">
        <v>44764</v>
      </c>
      <c r="B638" s="14">
        <v>395.09</v>
      </c>
      <c r="C638" s="14">
        <v>390.58199999999999</v>
      </c>
      <c r="D638" s="14">
        <v>383.54300000000001</v>
      </c>
      <c r="E638" s="14">
        <v>413.12109999999984</v>
      </c>
      <c r="F638" s="10">
        <v>72197330</v>
      </c>
      <c r="G638" s="10">
        <v>71503522</v>
      </c>
      <c r="H638" s="10">
        <v>87318756.666666672</v>
      </c>
      <c r="I638" s="10">
        <v>98094899.090909094</v>
      </c>
    </row>
    <row r="639" spans="1:9">
      <c r="A639" s="1">
        <v>44767</v>
      </c>
      <c r="B639" s="14">
        <v>395.57</v>
      </c>
      <c r="C639" s="14">
        <v>392.57399999999996</v>
      </c>
      <c r="D639" s="14">
        <v>383.0053333333334</v>
      </c>
      <c r="E639" s="14">
        <v>412.70569999999987</v>
      </c>
      <c r="F639" s="10">
        <v>53631490</v>
      </c>
      <c r="G639" s="10">
        <v>70130912</v>
      </c>
      <c r="H639" s="10">
        <v>87580335.333333328</v>
      </c>
      <c r="I639" s="10">
        <v>97279635.050505057</v>
      </c>
    </row>
    <row r="640" spans="1:9">
      <c r="A640" s="1">
        <v>44768</v>
      </c>
      <c r="B640" s="14">
        <v>390.89</v>
      </c>
      <c r="C640" s="14">
        <v>395.29799999999994</v>
      </c>
      <c r="D640" s="14">
        <v>382.80966666666671</v>
      </c>
      <c r="E640" s="14">
        <v>412.3615999999999</v>
      </c>
      <c r="F640" s="10">
        <v>52946390</v>
      </c>
      <c r="G640" s="10">
        <v>68216484</v>
      </c>
      <c r="H640" s="10">
        <v>86491725</v>
      </c>
      <c r="I640" s="10">
        <v>96617124.24242425</v>
      </c>
    </row>
    <row r="641" spans="1:9">
      <c r="A641" s="1">
        <v>44769</v>
      </c>
      <c r="B641" s="14">
        <v>401.04</v>
      </c>
      <c r="C641" s="14">
        <v>395.02199999999993</v>
      </c>
      <c r="D641" s="14">
        <v>382.84600000000006</v>
      </c>
      <c r="E641" s="14">
        <v>411.89159999999987</v>
      </c>
      <c r="F641" s="10">
        <v>82342110</v>
      </c>
      <c r="G641" s="10">
        <v>63104568</v>
      </c>
      <c r="H641" s="10">
        <v>83826808</v>
      </c>
      <c r="I641" s="10">
        <v>95969699.898989901</v>
      </c>
    </row>
    <row r="642" spans="1:9">
      <c r="A642" s="1">
        <v>44770</v>
      </c>
      <c r="B642" s="14">
        <v>406.07</v>
      </c>
      <c r="C642" s="14">
        <v>396.27600000000001</v>
      </c>
      <c r="D642" s="14">
        <v>383.71400000000006</v>
      </c>
      <c r="E642" s="14">
        <v>411.54489999999998</v>
      </c>
      <c r="F642" s="10">
        <v>73966560</v>
      </c>
      <c r="G642" s="10">
        <v>65204236</v>
      </c>
      <c r="H642" s="10">
        <v>80904715</v>
      </c>
      <c r="I642" s="10">
        <v>95438838.181818187</v>
      </c>
    </row>
    <row r="643" spans="1:9">
      <c r="A643" s="1">
        <v>44771</v>
      </c>
      <c r="B643" s="14">
        <v>411.99</v>
      </c>
      <c r="C643" s="14">
        <v>397.73199999999997</v>
      </c>
      <c r="D643" s="14">
        <v>384.78733333333338</v>
      </c>
      <c r="E643" s="14">
        <v>411.2838999999999</v>
      </c>
      <c r="F643" s="10">
        <v>87003670</v>
      </c>
      <c r="G643" s="10">
        <v>67016776</v>
      </c>
      <c r="H643" s="10">
        <v>79903207</v>
      </c>
      <c r="I643" s="10">
        <v>95118220.101010099</v>
      </c>
    </row>
    <row r="644" spans="1:9">
      <c r="A644" s="1">
        <v>44774</v>
      </c>
      <c r="B644" s="14">
        <v>410.77</v>
      </c>
      <c r="C644" s="14">
        <v>401.11199999999997</v>
      </c>
      <c r="D644" s="14">
        <v>385.8803333333334</v>
      </c>
      <c r="E644" s="14">
        <v>411.20949999999999</v>
      </c>
      <c r="F644" s="10">
        <v>69997470</v>
      </c>
      <c r="G644" s="10">
        <v>69978044</v>
      </c>
      <c r="H644" s="10">
        <v>78614436</v>
      </c>
      <c r="I644" s="10">
        <v>94472462.121212125</v>
      </c>
    </row>
    <row r="645" spans="1:9">
      <c r="A645" s="1">
        <v>44775</v>
      </c>
      <c r="B645" s="14">
        <v>408.06</v>
      </c>
      <c r="C645" s="14">
        <v>404.15199999999999</v>
      </c>
      <c r="D645" s="14">
        <v>387.35100000000006</v>
      </c>
      <c r="E645" s="14">
        <v>411.15469999999993</v>
      </c>
      <c r="F645" s="10">
        <v>63435420</v>
      </c>
      <c r="G645" s="10">
        <v>73251240</v>
      </c>
      <c r="H645" s="10">
        <v>76465241.666666672</v>
      </c>
      <c r="I645" s="10">
        <v>93686916.36363636</v>
      </c>
    </row>
    <row r="646" spans="1:9">
      <c r="A646" s="1">
        <v>44776</v>
      </c>
      <c r="B646" s="14">
        <v>414.45</v>
      </c>
      <c r="C646" s="14">
        <v>407.58599999999996</v>
      </c>
      <c r="D646" s="14">
        <v>388.75766666666669</v>
      </c>
      <c r="E646" s="14">
        <v>410.96119999999996</v>
      </c>
      <c r="F646" s="10">
        <v>67820560</v>
      </c>
      <c r="G646" s="10">
        <v>75349046</v>
      </c>
      <c r="H646" s="10">
        <v>74875959</v>
      </c>
      <c r="I646" s="10">
        <v>93212236.262626261</v>
      </c>
    </row>
    <row r="647" spans="1:9">
      <c r="A647" s="1">
        <v>44777</v>
      </c>
      <c r="B647" s="14">
        <v>414.17</v>
      </c>
      <c r="C647" s="14">
        <v>410.26799999999992</v>
      </c>
      <c r="D647" s="14">
        <v>390.07033333333334</v>
      </c>
      <c r="E647" s="14">
        <v>410.85089999999991</v>
      </c>
      <c r="F647" s="10">
        <v>45656570</v>
      </c>
      <c r="G647" s="10">
        <v>72444736</v>
      </c>
      <c r="H647" s="10">
        <v>74576249</v>
      </c>
      <c r="I647" s="10">
        <v>92903779.292929292</v>
      </c>
    </row>
    <row r="648" spans="1:9">
      <c r="A648" s="1">
        <v>44778</v>
      </c>
      <c r="B648" s="14">
        <v>413.47</v>
      </c>
      <c r="C648" s="14">
        <v>411.88800000000003</v>
      </c>
      <c r="D648" s="14">
        <v>391.39633333333336</v>
      </c>
      <c r="E648" s="14">
        <v>410.79189999999983</v>
      </c>
      <c r="F648" s="10">
        <v>56814930</v>
      </c>
      <c r="G648" s="10">
        <v>66782738</v>
      </c>
      <c r="H648" s="10">
        <v>73096154</v>
      </c>
      <c r="I648" s="10">
        <v>92622812.424242422</v>
      </c>
    </row>
    <row r="649" spans="1:9">
      <c r="A649" s="1">
        <v>44781</v>
      </c>
      <c r="B649" s="14">
        <v>412.99</v>
      </c>
      <c r="C649" s="14">
        <v>412.18400000000003</v>
      </c>
      <c r="D649" s="14">
        <v>392.57666666666671</v>
      </c>
      <c r="E649" s="14">
        <v>410.75659999999988</v>
      </c>
      <c r="F649" s="10">
        <v>54025970</v>
      </c>
      <c r="G649" s="10">
        <v>60744990</v>
      </c>
      <c r="H649" s="10">
        <v>72346913.666666672</v>
      </c>
      <c r="I649" s="10">
        <v>92117028.383838385</v>
      </c>
    </row>
    <row r="650" spans="1:9">
      <c r="A650" s="1">
        <v>44782</v>
      </c>
      <c r="B650" s="14">
        <v>411.35</v>
      </c>
      <c r="C650" s="14">
        <v>412.62800000000004</v>
      </c>
      <c r="D650" s="14">
        <v>393.34033333333338</v>
      </c>
      <c r="E650" s="14">
        <v>410.62479999999988</v>
      </c>
      <c r="F650" s="10">
        <v>44931770</v>
      </c>
      <c r="G650" s="10">
        <v>57550690</v>
      </c>
      <c r="H650" s="10">
        <v>70879435</v>
      </c>
      <c r="I650" s="10">
        <v>91617996.36363636</v>
      </c>
    </row>
    <row r="651" spans="1:9">
      <c r="A651" s="1">
        <v>44783</v>
      </c>
      <c r="B651" s="14">
        <v>419.99</v>
      </c>
      <c r="C651" s="14">
        <v>413.28600000000006</v>
      </c>
      <c r="D651" s="14">
        <v>394.09900000000005</v>
      </c>
      <c r="E651" s="14">
        <v>410.38209999999987</v>
      </c>
      <c r="F651" s="10">
        <v>68665710</v>
      </c>
      <c r="G651" s="10">
        <v>53849960</v>
      </c>
      <c r="H651" s="10">
        <v>70176840</v>
      </c>
      <c r="I651" s="10">
        <v>90699523.333333328</v>
      </c>
    </row>
    <row r="652" spans="1:9">
      <c r="A652" s="1">
        <v>44784</v>
      </c>
      <c r="B652" s="14">
        <v>419.99</v>
      </c>
      <c r="C652" s="14">
        <v>414.39400000000006</v>
      </c>
      <c r="D652" s="14">
        <v>395.41033333333337</v>
      </c>
      <c r="E652" s="14">
        <v>410.1712999999998</v>
      </c>
      <c r="F652" s="10">
        <v>59489700</v>
      </c>
      <c r="G652" s="10">
        <v>54018990</v>
      </c>
      <c r="H652" s="10">
        <v>69576036.333333328</v>
      </c>
      <c r="I652" s="10">
        <v>90116239.191919193</v>
      </c>
    </row>
    <row r="653" spans="1:9">
      <c r="A653" s="1">
        <v>44785</v>
      </c>
      <c r="B653" s="14">
        <v>427.1</v>
      </c>
      <c r="C653" s="14">
        <v>415.55799999999999</v>
      </c>
      <c r="D653" s="14">
        <v>396.73199999999997</v>
      </c>
      <c r="E653" s="14">
        <v>409.92599999999976</v>
      </c>
      <c r="F653" s="10">
        <v>61694540</v>
      </c>
      <c r="G653" s="10">
        <v>56785616</v>
      </c>
      <c r="H653" s="10">
        <v>69369826.333333328</v>
      </c>
      <c r="I653" s="10">
        <v>89735635.252525255</v>
      </c>
    </row>
    <row r="654" spans="1:9">
      <c r="A654" s="1">
        <v>44788</v>
      </c>
      <c r="B654" s="14">
        <v>428.86</v>
      </c>
      <c r="C654" s="14">
        <v>418.28399999999999</v>
      </c>
      <c r="D654" s="14">
        <v>398.39366666666666</v>
      </c>
      <c r="E654" s="14">
        <v>409.75309999999973</v>
      </c>
      <c r="F654" s="10">
        <v>54048280</v>
      </c>
      <c r="G654" s="10">
        <v>57761538</v>
      </c>
      <c r="H654" s="10">
        <v>67676034.333333328</v>
      </c>
      <c r="I654" s="10">
        <v>89444119.49494949</v>
      </c>
    </row>
    <row r="655" spans="1:9">
      <c r="A655" s="1">
        <v>44789</v>
      </c>
      <c r="B655" s="14">
        <v>429.7</v>
      </c>
      <c r="C655" s="14">
        <v>421.45799999999997</v>
      </c>
      <c r="D655" s="14">
        <v>399.98099999999999</v>
      </c>
      <c r="E655" s="14">
        <v>409.54579999999982</v>
      </c>
      <c r="F655" s="10">
        <v>59289040</v>
      </c>
      <c r="G655" s="10">
        <v>57766000</v>
      </c>
      <c r="H655" s="10">
        <v>66982986</v>
      </c>
      <c r="I655" s="10">
        <v>89313252.323232323</v>
      </c>
    </row>
    <row r="656" spans="1:9">
      <c r="A656" s="1">
        <v>44790</v>
      </c>
      <c r="B656" s="14">
        <v>426.65</v>
      </c>
      <c r="C656" s="14">
        <v>425.12799999999999</v>
      </c>
      <c r="D656" s="14">
        <v>401.57233333333335</v>
      </c>
      <c r="E656" s="14">
        <v>409.4047999999998</v>
      </c>
      <c r="F656" s="10">
        <v>63563390</v>
      </c>
      <c r="G656" s="10">
        <v>60637454</v>
      </c>
      <c r="H656" s="10">
        <v>66244688.333333336</v>
      </c>
      <c r="I656" s="10">
        <v>89056910.707070708</v>
      </c>
    </row>
    <row r="657" spans="1:9">
      <c r="A657" s="1">
        <v>44791</v>
      </c>
      <c r="B657" s="14">
        <v>427.89</v>
      </c>
      <c r="C657" s="14">
        <v>426.46000000000004</v>
      </c>
      <c r="D657" s="14">
        <v>403.01900000000001</v>
      </c>
      <c r="E657" s="14">
        <v>409.16639999999984</v>
      </c>
      <c r="F657" s="10">
        <v>49023210</v>
      </c>
      <c r="G657" s="10">
        <v>59616990</v>
      </c>
      <c r="H657" s="10">
        <v>66015926.666666664</v>
      </c>
      <c r="I657" s="10">
        <v>89001881.919191912</v>
      </c>
    </row>
    <row r="658" spans="1:9">
      <c r="A658" s="1">
        <v>44792</v>
      </c>
      <c r="B658" s="14">
        <v>422.14</v>
      </c>
      <c r="C658" s="14">
        <v>428.03999999999996</v>
      </c>
      <c r="D658" s="14">
        <v>404.31566666666663</v>
      </c>
      <c r="E658" s="14">
        <v>408.91839999999991</v>
      </c>
      <c r="F658" s="10">
        <v>68016900</v>
      </c>
      <c r="G658" s="10">
        <v>57523692</v>
      </c>
      <c r="H658" s="10">
        <v>65499169.666666664</v>
      </c>
      <c r="I658" s="10">
        <v>88865135.151515156</v>
      </c>
    </row>
    <row r="659" spans="1:9">
      <c r="A659" s="1">
        <v>44795</v>
      </c>
      <c r="B659" s="14">
        <v>413.35</v>
      </c>
      <c r="C659" s="14">
        <v>427.04799999999994</v>
      </c>
      <c r="D659" s="14">
        <v>405.43133333333333</v>
      </c>
      <c r="E659" s="14">
        <v>408.58069999999992</v>
      </c>
      <c r="F659" s="10">
        <v>77695640</v>
      </c>
      <c r="G659" s="10">
        <v>58788164</v>
      </c>
      <c r="H659" s="10">
        <v>65353140.666666664</v>
      </c>
      <c r="I659" s="10">
        <v>88668099.191919193</v>
      </c>
    </row>
    <row r="660" spans="1:9">
      <c r="A660" s="1">
        <v>44796</v>
      </c>
      <c r="B660" s="14">
        <v>412.35</v>
      </c>
      <c r="C660" s="14">
        <v>423.94599999999991</v>
      </c>
      <c r="D660" s="14">
        <v>406.40199999999999</v>
      </c>
      <c r="E660" s="14">
        <v>408.09869999999989</v>
      </c>
      <c r="F660" s="10">
        <v>49105250</v>
      </c>
      <c r="G660" s="10">
        <v>63517636</v>
      </c>
      <c r="H660" s="10">
        <v>65997430.333333336</v>
      </c>
      <c r="I660" s="10">
        <v>88480577.575757578</v>
      </c>
    </row>
    <row r="661" spans="1:9">
      <c r="A661" s="1">
        <v>44797</v>
      </c>
      <c r="B661" s="14">
        <v>413.67</v>
      </c>
      <c r="C661" s="14">
        <v>420.47599999999994</v>
      </c>
      <c r="D661" s="14">
        <v>407.45266666666674</v>
      </c>
      <c r="E661" s="14">
        <v>407.63519999999983</v>
      </c>
      <c r="F661" s="10">
        <v>49177800</v>
      </c>
      <c r="G661" s="10">
        <v>61480878</v>
      </c>
      <c r="H661" s="10">
        <v>65560299.333333336</v>
      </c>
      <c r="I661" s="10">
        <v>88460665.454545453</v>
      </c>
    </row>
    <row r="662" spans="1:9">
      <c r="A662" s="1">
        <v>44798</v>
      </c>
      <c r="B662" s="14">
        <v>419.51</v>
      </c>
      <c r="C662" s="14">
        <v>417.88</v>
      </c>
      <c r="D662" s="14">
        <v>408.61400000000009</v>
      </c>
      <c r="E662" s="14">
        <v>407.25549999999987</v>
      </c>
      <c r="F662" s="10">
        <v>50942250</v>
      </c>
      <c r="G662" s="10">
        <v>58603760</v>
      </c>
      <c r="H662" s="10">
        <v>64392071</v>
      </c>
      <c r="I662" s="10">
        <v>87727386.161616161</v>
      </c>
    </row>
    <row r="663" spans="1:9">
      <c r="A663" s="1">
        <v>44799</v>
      </c>
      <c r="B663" s="14">
        <v>405.31</v>
      </c>
      <c r="C663" s="14">
        <v>416.20400000000006</v>
      </c>
      <c r="D663" s="14">
        <v>410.00066666666669</v>
      </c>
      <c r="E663" s="14">
        <v>406.92139999999995</v>
      </c>
      <c r="F663" s="10">
        <v>103087000</v>
      </c>
      <c r="G663" s="10">
        <v>58987568</v>
      </c>
      <c r="H663" s="10">
        <v>63099985.333333336</v>
      </c>
      <c r="I663" s="10">
        <v>87324649.090909094</v>
      </c>
    </row>
    <row r="664" spans="1:9">
      <c r="A664" s="1">
        <v>44802</v>
      </c>
      <c r="B664" s="14">
        <v>402.63</v>
      </c>
      <c r="C664" s="14">
        <v>412.83800000000002</v>
      </c>
      <c r="D664" s="14">
        <v>410.67333333333335</v>
      </c>
      <c r="E664" s="14">
        <v>406.40649999999994</v>
      </c>
      <c r="F664" s="10">
        <v>65370810</v>
      </c>
      <c r="G664" s="10">
        <v>66001588</v>
      </c>
      <c r="H664" s="10">
        <v>63900872.666666664</v>
      </c>
      <c r="I664" s="10">
        <v>87237186.969696969</v>
      </c>
    </row>
    <row r="665" spans="1:9">
      <c r="A665" s="1">
        <v>44803</v>
      </c>
      <c r="B665" s="14">
        <v>398.21</v>
      </c>
      <c r="C665" s="14">
        <v>410.69399999999996</v>
      </c>
      <c r="D665" s="14">
        <v>411.3626666666666</v>
      </c>
      <c r="E665" s="14">
        <v>405.92250000000001</v>
      </c>
      <c r="F665" s="10">
        <v>85652440</v>
      </c>
      <c r="G665" s="10">
        <v>63536622</v>
      </c>
      <c r="H665" s="10">
        <v>63973112</v>
      </c>
      <c r="I665" s="10">
        <v>87528828.383838385</v>
      </c>
    </row>
    <row r="666" spans="1:9">
      <c r="A666" s="1">
        <v>44804</v>
      </c>
      <c r="B666" s="14">
        <v>395.18</v>
      </c>
      <c r="C666" s="14">
        <v>407.86599999999999</v>
      </c>
      <c r="D666" s="14">
        <v>411.56066666666658</v>
      </c>
      <c r="E666" s="14">
        <v>405.43940000000003</v>
      </c>
      <c r="F666" s="10">
        <v>76029670</v>
      </c>
      <c r="G666" s="10">
        <v>70846060</v>
      </c>
      <c r="H666" s="10">
        <v>64211327.666666664</v>
      </c>
      <c r="I666" s="10">
        <v>87109361.818181813</v>
      </c>
    </row>
    <row r="667" spans="1:9">
      <c r="A667" s="1">
        <v>44805</v>
      </c>
      <c r="B667" s="14">
        <v>396.42</v>
      </c>
      <c r="C667" s="14">
        <v>404.16800000000001</v>
      </c>
      <c r="D667" s="14">
        <v>411.57433333333324</v>
      </c>
      <c r="E667" s="14">
        <v>404.90350000000001</v>
      </c>
      <c r="F667" s="10">
        <v>78740080</v>
      </c>
      <c r="G667" s="10">
        <v>76216434</v>
      </c>
      <c r="H667" s="10">
        <v>64350857.666666664</v>
      </c>
      <c r="I667" s="10">
        <v>87185677.272727266</v>
      </c>
    </row>
    <row r="668" spans="1:9">
      <c r="A668" s="1">
        <v>44806</v>
      </c>
      <c r="B668" s="14">
        <v>392.24</v>
      </c>
      <c r="C668" s="14">
        <v>399.55000000000007</v>
      </c>
      <c r="D668" s="14">
        <v>411.49533333333324</v>
      </c>
      <c r="E668" s="14">
        <v>404.392</v>
      </c>
      <c r="F668" s="10">
        <v>99632150</v>
      </c>
      <c r="G668" s="10">
        <v>81776000</v>
      </c>
      <c r="H668" s="10">
        <v>64812065</v>
      </c>
      <c r="I668" s="10">
        <v>87152919.292929292</v>
      </c>
    </row>
    <row r="669" spans="1:9">
      <c r="A669" s="1">
        <v>44810</v>
      </c>
      <c r="B669" s="14">
        <v>390.76</v>
      </c>
      <c r="C669" s="14">
        <v>396.93600000000004</v>
      </c>
      <c r="D669" s="14">
        <v>411.40033333333326</v>
      </c>
      <c r="E669" s="14">
        <v>403.91519999999997</v>
      </c>
      <c r="F669" s="10">
        <v>76637400</v>
      </c>
      <c r="G669" s="10">
        <v>81085030</v>
      </c>
      <c r="H669" s="10">
        <v>65726559</v>
      </c>
      <c r="I669" s="10">
        <v>87041500.50505051</v>
      </c>
    </row>
    <row r="670" spans="1:9">
      <c r="A670" s="1">
        <v>44811</v>
      </c>
      <c r="B670" s="14">
        <v>397.78</v>
      </c>
      <c r="C670" s="14">
        <v>394.56200000000001</v>
      </c>
      <c r="D670" s="14">
        <v>411.23999999999995</v>
      </c>
      <c r="E670" s="14">
        <v>403.43989999999997</v>
      </c>
      <c r="F670" s="10">
        <v>70964230</v>
      </c>
      <c r="G670" s="10">
        <v>83338348</v>
      </c>
      <c r="H670" s="10">
        <v>66493422.666666664</v>
      </c>
      <c r="I670" s="10">
        <v>87195727.878787875</v>
      </c>
    </row>
    <row r="671" spans="1:9">
      <c r="A671" s="1">
        <v>44812</v>
      </c>
      <c r="B671" s="14">
        <v>400.38</v>
      </c>
      <c r="C671" s="14">
        <v>394.476</v>
      </c>
      <c r="D671" s="14">
        <v>411.46966666666663</v>
      </c>
      <c r="E671" s="14">
        <v>402.98460000000006</v>
      </c>
      <c r="F671" s="10">
        <v>80821680</v>
      </c>
      <c r="G671" s="10">
        <v>80400706</v>
      </c>
      <c r="H671" s="10">
        <v>67094017.333333336</v>
      </c>
      <c r="I671" s="10">
        <v>87221657.272727266</v>
      </c>
    </row>
    <row r="672" spans="1:9">
      <c r="A672" s="1">
        <v>44813</v>
      </c>
      <c r="B672" s="14">
        <v>406.6</v>
      </c>
      <c r="C672" s="14">
        <v>395.51599999999996</v>
      </c>
      <c r="D672" s="14">
        <v>411.44766666666663</v>
      </c>
      <c r="E672" s="14">
        <v>402.6105</v>
      </c>
      <c r="F672" s="10">
        <v>76706920</v>
      </c>
      <c r="G672" s="10">
        <v>81359108</v>
      </c>
      <c r="H672" s="10">
        <v>67043336.333333336</v>
      </c>
      <c r="I672" s="10">
        <v>86949887.37373738</v>
      </c>
    </row>
    <row r="673" spans="1:9">
      <c r="A673" s="1">
        <v>44816</v>
      </c>
      <c r="B673" s="14">
        <v>410.97</v>
      </c>
      <c r="C673" s="14">
        <v>397.55199999999996</v>
      </c>
      <c r="D673" s="14">
        <v>411.46533333333332</v>
      </c>
      <c r="E673" s="14">
        <v>402.29680000000002</v>
      </c>
      <c r="F673" s="10">
        <v>69256260</v>
      </c>
      <c r="G673" s="10">
        <v>80952476</v>
      </c>
      <c r="H673" s="10">
        <v>67134681.666666672</v>
      </c>
      <c r="I673" s="10">
        <v>87099576.060606062</v>
      </c>
    </row>
    <row r="674" spans="1:9">
      <c r="A674" s="1">
        <v>44817</v>
      </c>
      <c r="B674" s="14">
        <v>393.1</v>
      </c>
      <c r="C674" s="14">
        <v>401.298</v>
      </c>
      <c r="D674" s="14">
        <v>411.43133333333327</v>
      </c>
      <c r="E674" s="14">
        <v>401.95610000000011</v>
      </c>
      <c r="F674" s="10">
        <v>122947100</v>
      </c>
      <c r="G674" s="10">
        <v>74877298</v>
      </c>
      <c r="H674" s="10">
        <v>66543101.333333336</v>
      </c>
      <c r="I674" s="10">
        <v>87088322.62626262</v>
      </c>
    </row>
    <row r="675" spans="1:9">
      <c r="A675" s="1">
        <v>44818</v>
      </c>
      <c r="B675" s="14">
        <v>394.6</v>
      </c>
      <c r="C675" s="14">
        <v>401.76599999999996</v>
      </c>
      <c r="D675" s="14">
        <v>410.84233333333333</v>
      </c>
      <c r="E675" s="14">
        <v>401.44</v>
      </c>
      <c r="F675" s="10">
        <v>85023750</v>
      </c>
      <c r="G675" s="10">
        <v>84139238</v>
      </c>
      <c r="H675" s="10">
        <v>68308089</v>
      </c>
      <c r="I675" s="10">
        <v>87129047.979797974</v>
      </c>
    </row>
    <row r="676" spans="1:9">
      <c r="A676" s="1">
        <v>44819</v>
      </c>
      <c r="B676" s="14">
        <v>390.12</v>
      </c>
      <c r="C676" s="14">
        <v>401.13</v>
      </c>
      <c r="D676" s="14">
        <v>410.39366666666672</v>
      </c>
      <c r="E676" s="14">
        <v>401.00540000000007</v>
      </c>
      <c r="F676" s="10">
        <v>87633840</v>
      </c>
      <c r="G676" s="10">
        <v>86951142</v>
      </c>
      <c r="H676" s="10">
        <v>69027700</v>
      </c>
      <c r="I676" s="10">
        <v>87508136.565656573</v>
      </c>
    </row>
    <row r="677" spans="1:9">
      <c r="A677" s="1">
        <v>44820</v>
      </c>
      <c r="B677" s="14">
        <v>385.56</v>
      </c>
      <c r="C677" s="14">
        <v>399.07799999999997</v>
      </c>
      <c r="D677" s="14">
        <v>409.5826666666668</v>
      </c>
      <c r="E677" s="14">
        <v>400.64620000000008</v>
      </c>
      <c r="F677" s="10">
        <v>103084800</v>
      </c>
      <c r="G677" s="10">
        <v>88313574</v>
      </c>
      <c r="H677" s="10">
        <v>69688142.666666672</v>
      </c>
      <c r="I677" s="10">
        <v>87028863.333333328</v>
      </c>
    </row>
    <row r="678" spans="1:9">
      <c r="A678" s="1">
        <v>44823</v>
      </c>
      <c r="B678" s="14">
        <v>388.55</v>
      </c>
      <c r="C678" s="14">
        <v>394.87</v>
      </c>
      <c r="D678" s="14">
        <v>408.62900000000008</v>
      </c>
      <c r="E678" s="14">
        <v>400.21670000000006</v>
      </c>
      <c r="F678" s="10">
        <v>73278490</v>
      </c>
      <c r="G678" s="10">
        <v>93589150</v>
      </c>
      <c r="H678" s="10">
        <v>71602417</v>
      </c>
      <c r="I678" s="10">
        <v>86705491.010101005</v>
      </c>
    </row>
    <row r="679" spans="1:9">
      <c r="A679" s="1">
        <v>44824</v>
      </c>
      <c r="B679" s="14">
        <v>384.09</v>
      </c>
      <c r="C679" s="14">
        <v>390.38600000000002</v>
      </c>
      <c r="D679" s="14">
        <v>407.7983333333334</v>
      </c>
      <c r="E679" s="14">
        <v>399.94120000000004</v>
      </c>
      <c r="F679" s="10">
        <v>77274880</v>
      </c>
      <c r="G679" s="10">
        <v>94393596</v>
      </c>
      <c r="H679" s="10">
        <v>72151202.333333328</v>
      </c>
      <c r="I679" s="10">
        <v>86696283.939393938</v>
      </c>
    </row>
    <row r="680" spans="1:9">
      <c r="A680" s="1">
        <v>44825</v>
      </c>
      <c r="B680" s="14">
        <v>377.39</v>
      </c>
      <c r="C680" s="14">
        <v>388.58399999999995</v>
      </c>
      <c r="D680" s="14">
        <v>406.83500000000004</v>
      </c>
      <c r="E680" s="14">
        <v>399.60940000000005</v>
      </c>
      <c r="F680" s="10">
        <v>106746600</v>
      </c>
      <c r="G680" s="10">
        <v>85259152</v>
      </c>
      <c r="H680" s="10">
        <v>72926166</v>
      </c>
      <c r="I680" s="10">
        <v>86203844.444444448</v>
      </c>
    </row>
    <row r="681" spans="1:9">
      <c r="A681" s="1">
        <v>44826</v>
      </c>
      <c r="B681" s="14">
        <v>374.22</v>
      </c>
      <c r="C681" s="14">
        <v>385.142</v>
      </c>
      <c r="D681" s="14">
        <v>405.70300000000003</v>
      </c>
      <c r="E681" s="14">
        <v>399.10519999999997</v>
      </c>
      <c r="F681" s="10">
        <v>89472640</v>
      </c>
      <c r="G681" s="10">
        <v>89603722</v>
      </c>
      <c r="H681" s="10">
        <v>74986660.333333328</v>
      </c>
      <c r="I681" s="10">
        <v>85919256.36363636</v>
      </c>
    </row>
    <row r="682" spans="1:9">
      <c r="A682" s="1">
        <v>44827</v>
      </c>
      <c r="B682" s="14">
        <v>367.95</v>
      </c>
      <c r="C682" s="14">
        <v>381.96200000000005</v>
      </c>
      <c r="D682" s="14">
        <v>404.17733333333331</v>
      </c>
      <c r="E682" s="14">
        <v>398.72739999999999</v>
      </c>
      <c r="F682" s="10">
        <v>122346900</v>
      </c>
      <c r="G682" s="10">
        <v>89971482</v>
      </c>
      <c r="H682" s="10">
        <v>75680224.666666672</v>
      </c>
      <c r="I682" s="10">
        <v>85527897.777777776</v>
      </c>
    </row>
    <row r="683" spans="1:9">
      <c r="A683" s="1">
        <v>44830</v>
      </c>
      <c r="B683" s="14">
        <v>364.31</v>
      </c>
      <c r="C683" s="14">
        <v>378.44</v>
      </c>
      <c r="D683" s="14">
        <v>402.44266666666664</v>
      </c>
      <c r="E683" s="14">
        <v>398.26209999999998</v>
      </c>
      <c r="F683" s="10">
        <v>92581240</v>
      </c>
      <c r="G683" s="10">
        <v>93823902</v>
      </c>
      <c r="H683" s="10">
        <v>77775464.666666672</v>
      </c>
      <c r="I683" s="10">
        <v>84832545.656565651</v>
      </c>
    </row>
    <row r="684" spans="1:9">
      <c r="A684" s="1">
        <v>44831</v>
      </c>
      <c r="B684" s="14">
        <v>363.38</v>
      </c>
      <c r="C684" s="14">
        <v>373.59199999999998</v>
      </c>
      <c r="D684" s="14">
        <v>400.34966666666668</v>
      </c>
      <c r="E684" s="14">
        <v>397.7414</v>
      </c>
      <c r="F684" s="10">
        <v>108294100</v>
      </c>
      <c r="G684" s="10">
        <v>97684452</v>
      </c>
      <c r="H684" s="10">
        <v>78805021.333333328</v>
      </c>
      <c r="I684" s="10">
        <v>85057987.070707068</v>
      </c>
    </row>
    <row r="685" spans="1:9">
      <c r="A685" s="1">
        <v>44832</v>
      </c>
      <c r="B685" s="14">
        <v>370.53</v>
      </c>
      <c r="C685" s="14">
        <v>369.45</v>
      </c>
      <c r="D685" s="14">
        <v>398.16699999999997</v>
      </c>
      <c r="E685" s="14">
        <v>397.08459999999997</v>
      </c>
      <c r="F685" s="10">
        <v>110802200</v>
      </c>
      <c r="G685" s="10">
        <v>103888296</v>
      </c>
      <c r="H685" s="10">
        <v>80613215.333333328</v>
      </c>
      <c r="I685" s="10">
        <v>84536101.616161615</v>
      </c>
    </row>
    <row r="686" spans="1:9">
      <c r="A686" s="1">
        <v>44833</v>
      </c>
      <c r="B686" s="14">
        <v>362.79</v>
      </c>
      <c r="C686" s="14">
        <v>368.07800000000003</v>
      </c>
      <c r="D686" s="14">
        <v>396.19466666666659</v>
      </c>
      <c r="E686" s="14">
        <v>396.65179999999992</v>
      </c>
      <c r="F686" s="10">
        <v>112952300</v>
      </c>
      <c r="G686" s="10">
        <v>104699416</v>
      </c>
      <c r="H686" s="10">
        <v>82330320.666666672</v>
      </c>
      <c r="I686" s="10">
        <v>83883222.828282833</v>
      </c>
    </row>
    <row r="687" spans="1:9">
      <c r="A687" s="1">
        <v>44834</v>
      </c>
      <c r="B687" s="14">
        <v>357.18</v>
      </c>
      <c r="C687" s="14">
        <v>365.79199999999997</v>
      </c>
      <c r="D687" s="14">
        <v>394.06599999999997</v>
      </c>
      <c r="E687" s="14">
        <v>396.16629999999992</v>
      </c>
      <c r="F687" s="10">
        <v>153711200</v>
      </c>
      <c r="G687" s="10">
        <v>109395348</v>
      </c>
      <c r="H687" s="10">
        <v>83976617.666666672</v>
      </c>
      <c r="I687" s="10">
        <v>83469398.585858583</v>
      </c>
    </row>
    <row r="688" spans="1:9">
      <c r="A688" s="1">
        <v>44837</v>
      </c>
      <c r="B688" s="14">
        <v>366.61</v>
      </c>
      <c r="C688" s="14">
        <v>363.63800000000003</v>
      </c>
      <c r="D688" s="14">
        <v>391.70900000000006</v>
      </c>
      <c r="E688" s="14">
        <v>395.75639999999993</v>
      </c>
      <c r="F688" s="10">
        <v>89756480</v>
      </c>
      <c r="G688" s="10">
        <v>115668208</v>
      </c>
      <c r="H688" s="10">
        <v>87466217.333333328</v>
      </c>
      <c r="I688" s="10">
        <v>83038754.141414136</v>
      </c>
    </row>
    <row r="689" spans="1:9">
      <c r="A689" s="1">
        <v>44838</v>
      </c>
      <c r="B689" s="14">
        <v>377.97</v>
      </c>
      <c r="C689" s="14">
        <v>364.09800000000007</v>
      </c>
      <c r="D689" s="14">
        <v>389.85800000000006</v>
      </c>
      <c r="E689" s="14">
        <v>395.43159999999995</v>
      </c>
      <c r="F689" s="10">
        <v>103602800</v>
      </c>
      <c r="G689" s="10">
        <v>115103256</v>
      </c>
      <c r="H689" s="10">
        <v>88190870</v>
      </c>
      <c r="I689" s="10">
        <v>83253036.969696969</v>
      </c>
    </row>
    <row r="690" spans="1:9">
      <c r="A690" s="1">
        <v>44839</v>
      </c>
      <c r="B690" s="14">
        <v>377.09</v>
      </c>
      <c r="C690" s="14">
        <v>367.01600000000002</v>
      </c>
      <c r="D690" s="14">
        <v>388.67866666666674</v>
      </c>
      <c r="E690" s="14">
        <v>395.28379999999999</v>
      </c>
      <c r="F690" s="10">
        <v>88065670</v>
      </c>
      <c r="G690" s="10">
        <v>114164996</v>
      </c>
      <c r="H690" s="10">
        <v>89054442</v>
      </c>
      <c r="I690" s="10">
        <v>82721678.181818187</v>
      </c>
    </row>
    <row r="691" spans="1:9">
      <c r="A691" s="1">
        <v>44840</v>
      </c>
      <c r="B691" s="14">
        <v>373.2</v>
      </c>
      <c r="C691" s="14">
        <v>368.32799999999997</v>
      </c>
      <c r="D691" s="14">
        <v>387.50333333333344</v>
      </c>
      <c r="E691" s="14">
        <v>395.1312999999999</v>
      </c>
      <c r="F691" s="10">
        <v>82333540</v>
      </c>
      <c r="G691" s="10">
        <v>109617690</v>
      </c>
      <c r="H691" s="10">
        <v>90353122.666666672</v>
      </c>
      <c r="I691" s="10">
        <v>82504627.676767677</v>
      </c>
    </row>
    <row r="692" spans="1:9">
      <c r="A692" s="1">
        <v>44841</v>
      </c>
      <c r="B692" s="14">
        <v>362.79</v>
      </c>
      <c r="C692" s="14">
        <v>370.40999999999997</v>
      </c>
      <c r="D692" s="14">
        <v>386.15433333333351</v>
      </c>
      <c r="E692" s="14">
        <v>394.84609999999986</v>
      </c>
      <c r="F692" s="10">
        <v>107789500</v>
      </c>
      <c r="G692" s="10">
        <v>103493938</v>
      </c>
      <c r="H692" s="10">
        <v>91458314</v>
      </c>
      <c r="I692" s="10">
        <v>82341913.232323229</v>
      </c>
    </row>
    <row r="693" spans="1:9">
      <c r="A693" s="1">
        <v>44844</v>
      </c>
      <c r="B693" s="14">
        <v>360.02</v>
      </c>
      <c r="C693" s="14">
        <v>371.53200000000004</v>
      </c>
      <c r="D693" s="14">
        <v>384.26366666666678</v>
      </c>
      <c r="E693" s="14">
        <v>394.47309999999982</v>
      </c>
      <c r="F693" s="10">
        <v>76042770</v>
      </c>
      <c r="G693" s="10">
        <v>94309598</v>
      </c>
      <c r="H693" s="10">
        <v>93353222.333333328</v>
      </c>
      <c r="I693" s="10">
        <v>82379399.090909094</v>
      </c>
    </row>
    <row r="694" spans="1:9">
      <c r="A694" s="1">
        <v>44845</v>
      </c>
      <c r="B694" s="14">
        <v>357.74</v>
      </c>
      <c r="C694" s="14">
        <v>370.214</v>
      </c>
      <c r="D694" s="14">
        <v>382.75400000000019</v>
      </c>
      <c r="E694" s="14">
        <v>393.99009999999981</v>
      </c>
      <c r="F694" s="10">
        <v>92482790</v>
      </c>
      <c r="G694" s="10">
        <v>91566856</v>
      </c>
      <c r="H694" s="10">
        <v>92451748</v>
      </c>
      <c r="I694" s="10">
        <v>82629497.979797974</v>
      </c>
    </row>
    <row r="695" spans="1:9">
      <c r="A695" s="1">
        <v>44846</v>
      </c>
      <c r="B695" s="14">
        <v>356.56</v>
      </c>
      <c r="C695" s="14">
        <v>366.16800000000001</v>
      </c>
      <c r="D695" s="14">
        <v>381.25766666666675</v>
      </c>
      <c r="E695" s="14">
        <v>393.6488999999998</v>
      </c>
      <c r="F695" s="10">
        <v>76991800</v>
      </c>
      <c r="G695" s="10">
        <v>89342854</v>
      </c>
      <c r="H695" s="10">
        <v>93355480.666666672</v>
      </c>
      <c r="I695" s="10">
        <v>82208975.454545453</v>
      </c>
    </row>
    <row r="696" spans="1:9">
      <c r="A696" s="1">
        <v>44847</v>
      </c>
      <c r="B696" s="14">
        <v>365.97</v>
      </c>
      <c r="C696" s="14">
        <v>362.06200000000001</v>
      </c>
      <c r="D696" s="14">
        <v>379.86933333333337</v>
      </c>
      <c r="E696" s="14">
        <v>393.31989999999973</v>
      </c>
      <c r="F696" s="10">
        <v>147254500</v>
      </c>
      <c r="G696" s="10">
        <v>87128080</v>
      </c>
      <c r="H696" s="10">
        <v>93066792.666666672</v>
      </c>
      <c r="I696" s="10">
        <v>82148087.272727266</v>
      </c>
    </row>
    <row r="697" spans="1:9">
      <c r="A697" s="1">
        <v>44848</v>
      </c>
      <c r="B697" s="14">
        <v>357.63</v>
      </c>
      <c r="C697" s="14">
        <v>360.61599999999999</v>
      </c>
      <c r="D697" s="14">
        <v>378.89566666666667</v>
      </c>
      <c r="E697" s="14">
        <v>393.08329999999972</v>
      </c>
      <c r="F697" s="10">
        <v>123737000</v>
      </c>
      <c r="G697" s="10">
        <v>100112272</v>
      </c>
      <c r="H697" s="10">
        <v>95440953.666666672</v>
      </c>
      <c r="I697" s="10">
        <v>81598184.24242425</v>
      </c>
    </row>
    <row r="698" spans="1:9">
      <c r="A698" s="1">
        <v>44851</v>
      </c>
      <c r="B698" s="14">
        <v>366.82</v>
      </c>
      <c r="C698" s="14">
        <v>359.584</v>
      </c>
      <c r="D698" s="14">
        <v>377.60266666666666</v>
      </c>
      <c r="E698" s="14">
        <v>392.69039999999978</v>
      </c>
      <c r="F698" s="10">
        <v>93168230</v>
      </c>
      <c r="G698" s="10">
        <v>103301772</v>
      </c>
      <c r="H698" s="10">
        <v>96940851</v>
      </c>
      <c r="I698" s="10">
        <v>82313735.959595963</v>
      </c>
    </row>
    <row r="699" spans="1:9">
      <c r="A699" s="1">
        <v>44852</v>
      </c>
      <c r="B699" s="14">
        <v>371.13</v>
      </c>
      <c r="C699" s="14">
        <v>360.94400000000002</v>
      </c>
      <c r="D699" s="14">
        <v>376.75533333333334</v>
      </c>
      <c r="E699" s="14">
        <v>392.41969999999969</v>
      </c>
      <c r="F699" s="10">
        <v>97162850</v>
      </c>
      <c r="G699" s="10">
        <v>106726864</v>
      </c>
      <c r="H699" s="10">
        <v>96725387</v>
      </c>
      <c r="I699" s="10">
        <v>82639879.090909094</v>
      </c>
    </row>
    <row r="700" spans="1:9">
      <c r="A700" s="1">
        <v>44853</v>
      </c>
      <c r="B700" s="14">
        <v>368.5</v>
      </c>
      <c r="C700" s="14">
        <v>363.62199999999996</v>
      </c>
      <c r="D700" s="14">
        <v>376.10099999999994</v>
      </c>
      <c r="E700" s="14">
        <v>392.15729999999974</v>
      </c>
      <c r="F700" s="10">
        <v>79746860</v>
      </c>
      <c r="G700" s="10">
        <v>107662876</v>
      </c>
      <c r="H700" s="10">
        <v>97409568.666666672</v>
      </c>
      <c r="I700" s="10">
        <v>82657003.939393938</v>
      </c>
    </row>
    <row r="701" spans="1:9">
      <c r="A701" s="1">
        <v>44854</v>
      </c>
      <c r="B701" s="14">
        <v>365.41</v>
      </c>
      <c r="C701" s="14">
        <v>366.01000000000005</v>
      </c>
      <c r="D701" s="14">
        <v>375.12499999999994</v>
      </c>
      <c r="E701" s="14">
        <v>391.78919999999982</v>
      </c>
      <c r="F701" s="10">
        <v>88283090</v>
      </c>
      <c r="G701" s="10">
        <v>108213888</v>
      </c>
      <c r="H701" s="10">
        <v>97702323</v>
      </c>
      <c r="I701" s="10">
        <v>82808463.63636364</v>
      </c>
    </row>
    <row r="702" spans="1:9">
      <c r="A702" s="1">
        <v>44855</v>
      </c>
      <c r="B702" s="14">
        <v>374.29</v>
      </c>
      <c r="C702" s="14">
        <v>365.89800000000002</v>
      </c>
      <c r="D702" s="14">
        <v>373.95933333333323</v>
      </c>
      <c r="E702" s="14">
        <v>391.29069999999984</v>
      </c>
      <c r="F702" s="10">
        <v>131038400</v>
      </c>
      <c r="G702" s="10">
        <v>96419606</v>
      </c>
      <c r="H702" s="10">
        <v>97951036.666666672</v>
      </c>
      <c r="I702" s="10">
        <v>82757737.878787875</v>
      </c>
    </row>
    <row r="703" spans="1:9">
      <c r="A703" s="1">
        <v>44858</v>
      </c>
      <c r="B703" s="14">
        <v>378.87</v>
      </c>
      <c r="C703" s="14">
        <v>369.23</v>
      </c>
      <c r="D703" s="14">
        <v>372.88233333333324</v>
      </c>
      <c r="E703" s="14">
        <v>390.90429999999986</v>
      </c>
      <c r="F703" s="10">
        <v>85436910</v>
      </c>
      <c r="G703" s="10">
        <v>97879886</v>
      </c>
      <c r="H703" s="10">
        <v>99762086</v>
      </c>
      <c r="I703" s="10">
        <v>82680425.858585864</v>
      </c>
    </row>
    <row r="704" spans="1:9">
      <c r="A704" s="1">
        <v>44859</v>
      </c>
      <c r="B704" s="14">
        <v>384.92</v>
      </c>
      <c r="C704" s="14">
        <v>371.64</v>
      </c>
      <c r="D704" s="14">
        <v>371.81233333333324</v>
      </c>
      <c r="E704" s="14">
        <v>390.59709999999984</v>
      </c>
      <c r="F704" s="10">
        <v>78846350</v>
      </c>
      <c r="G704" s="10">
        <v>96333622</v>
      </c>
      <c r="H704" s="10">
        <v>100301441</v>
      </c>
      <c r="I704" s="10">
        <v>83129441.919191912</v>
      </c>
    </row>
    <row r="705" spans="1:9">
      <c r="A705" s="1">
        <v>44860</v>
      </c>
      <c r="B705" s="14">
        <v>382.02</v>
      </c>
      <c r="C705" s="14">
        <v>374.39800000000002</v>
      </c>
      <c r="D705" s="14">
        <v>371.53966666666668</v>
      </c>
      <c r="E705" s="14">
        <v>390.27239999999983</v>
      </c>
      <c r="F705" s="10">
        <v>104087300</v>
      </c>
      <c r="G705" s="10">
        <v>92670322</v>
      </c>
      <c r="H705" s="10">
        <v>98831416</v>
      </c>
      <c r="I705" s="10">
        <v>83188303.333333328</v>
      </c>
    </row>
    <row r="706" spans="1:9">
      <c r="A706" s="1">
        <v>44861</v>
      </c>
      <c r="B706" s="14">
        <v>379.98</v>
      </c>
      <c r="C706" s="14">
        <v>377.10200000000003</v>
      </c>
      <c r="D706" s="14">
        <v>371.12033333333341</v>
      </c>
      <c r="E706" s="14">
        <v>389.98719999999986</v>
      </c>
      <c r="F706" s="10">
        <v>81971760</v>
      </c>
      <c r="G706" s="10">
        <v>97538410</v>
      </c>
      <c r="H706" s="10">
        <v>99466867.666666672</v>
      </c>
      <c r="I706" s="10">
        <v>83258728.282828286</v>
      </c>
    </row>
    <row r="707" spans="1:9">
      <c r="A707" s="1">
        <v>44862</v>
      </c>
      <c r="B707" s="14">
        <v>389.02</v>
      </c>
      <c r="C707" s="14">
        <v>380.01600000000002</v>
      </c>
      <c r="D707" s="14">
        <v>370.78233333333344</v>
      </c>
      <c r="E707" s="14">
        <v>389.6690999999999</v>
      </c>
      <c r="F707" s="10">
        <v>100302000</v>
      </c>
      <c r="G707" s="10">
        <v>96276144</v>
      </c>
      <c r="H707" s="10">
        <v>99278131.666666672</v>
      </c>
      <c r="I707" s="10">
        <v>83729217.575757578</v>
      </c>
    </row>
    <row r="708" spans="1:9">
      <c r="A708" s="1">
        <v>44865</v>
      </c>
      <c r="B708" s="14">
        <v>386.21</v>
      </c>
      <c r="C708" s="14">
        <v>382.96199999999999</v>
      </c>
      <c r="D708" s="14">
        <v>370.89766666666674</v>
      </c>
      <c r="E708" s="14">
        <v>389.4018999999999</v>
      </c>
      <c r="F708" s="10">
        <v>96631260</v>
      </c>
      <c r="G708" s="10">
        <v>90128864</v>
      </c>
      <c r="H708" s="10">
        <v>99185371.666666672</v>
      </c>
      <c r="I708" s="10">
        <v>83958504.343434349</v>
      </c>
    </row>
    <row r="709" spans="1:9">
      <c r="A709" s="1">
        <v>44866</v>
      </c>
      <c r="B709" s="14">
        <v>384.52</v>
      </c>
      <c r="C709" s="14">
        <v>384.43</v>
      </c>
      <c r="D709" s="14">
        <v>370.81966666666671</v>
      </c>
      <c r="E709" s="14">
        <v>389.15179999999987</v>
      </c>
      <c r="F709" s="10">
        <v>85407600</v>
      </c>
      <c r="G709" s="10">
        <v>92367734</v>
      </c>
      <c r="H709" s="10">
        <v>99963797.333333328</v>
      </c>
      <c r="I709" s="10">
        <v>84321656.161616161</v>
      </c>
    </row>
    <row r="710" spans="1:9">
      <c r="A710" s="1">
        <v>44867</v>
      </c>
      <c r="B710" s="14">
        <v>374.87</v>
      </c>
      <c r="C710" s="14">
        <v>384.35</v>
      </c>
      <c r="D710" s="14">
        <v>370.83400000000006</v>
      </c>
      <c r="E710" s="14">
        <v>388.98259999999988</v>
      </c>
      <c r="F710" s="10">
        <v>126990400</v>
      </c>
      <c r="G710" s="10">
        <v>93679984</v>
      </c>
      <c r="H710" s="10">
        <v>100234888</v>
      </c>
      <c r="I710" s="10">
        <v>84426115.353535354</v>
      </c>
    </row>
    <row r="711" spans="1:9">
      <c r="A711" s="1">
        <v>44868</v>
      </c>
      <c r="B711" s="14">
        <v>371.01</v>
      </c>
      <c r="C711" s="14">
        <v>382.91999999999996</v>
      </c>
      <c r="D711" s="14">
        <v>370.75000000000006</v>
      </c>
      <c r="E711" s="14">
        <v>388.83329999999995</v>
      </c>
      <c r="F711" s="10">
        <v>87100120</v>
      </c>
      <c r="G711" s="10">
        <v>98260604</v>
      </c>
      <c r="H711" s="10">
        <v>100909681.33333333</v>
      </c>
      <c r="I711" s="10">
        <v>83946455.75757575</v>
      </c>
    </row>
    <row r="712" spans="1:9">
      <c r="A712" s="1">
        <v>44869</v>
      </c>
      <c r="B712" s="14">
        <v>376.35</v>
      </c>
      <c r="C712" s="14">
        <v>381.12599999999998</v>
      </c>
      <c r="D712" s="14">
        <v>370.64300000000003</v>
      </c>
      <c r="E712" s="14">
        <v>388.79339999999996</v>
      </c>
      <c r="F712" s="10">
        <v>103505200</v>
      </c>
      <c r="G712" s="10">
        <v>99286276</v>
      </c>
      <c r="H712" s="10">
        <v>100830597.33333333</v>
      </c>
      <c r="I712" s="10">
        <v>83511965.858585864</v>
      </c>
    </row>
    <row r="713" spans="1:9">
      <c r="A713" s="1">
        <v>44872</v>
      </c>
      <c r="B713" s="14">
        <v>379.95</v>
      </c>
      <c r="C713" s="14">
        <v>378.59199999999998</v>
      </c>
      <c r="D713" s="14">
        <v>370.92300000000006</v>
      </c>
      <c r="E713" s="14">
        <v>388.81819999999999</v>
      </c>
      <c r="F713" s="10">
        <v>68286950</v>
      </c>
      <c r="G713" s="10">
        <v>99926916</v>
      </c>
      <c r="H713" s="10">
        <v>100202540.66666667</v>
      </c>
      <c r="I713" s="10">
        <v>83341140.808080807</v>
      </c>
    </row>
    <row r="714" spans="1:9">
      <c r="A714" s="1">
        <v>44873</v>
      </c>
      <c r="B714" s="14">
        <v>382</v>
      </c>
      <c r="C714" s="14">
        <v>377.34000000000003</v>
      </c>
      <c r="D714" s="14">
        <v>371.44433333333342</v>
      </c>
      <c r="E714" s="14">
        <v>388.82569999999998</v>
      </c>
      <c r="F714" s="10">
        <v>84641060</v>
      </c>
      <c r="G714" s="10">
        <v>94258054</v>
      </c>
      <c r="H714" s="10">
        <v>99392731</v>
      </c>
      <c r="I714" s="10">
        <v>83117286.262626261</v>
      </c>
    </row>
    <row r="715" spans="1:9">
      <c r="A715" s="1">
        <v>44874</v>
      </c>
      <c r="B715" s="14">
        <v>374.13</v>
      </c>
      <c r="C715" s="14">
        <v>376.83600000000001</v>
      </c>
      <c r="D715" s="14">
        <v>372.065</v>
      </c>
      <c r="E715" s="14">
        <v>388.97920000000005</v>
      </c>
      <c r="F715" s="10">
        <v>78495470</v>
      </c>
      <c r="G715" s="10">
        <v>94104746</v>
      </c>
      <c r="H715" s="10">
        <v>98604296.333333328</v>
      </c>
      <c r="I715" s="10">
        <v>82448737.272727266</v>
      </c>
    </row>
    <row r="716" spans="1:9">
      <c r="A716" s="1">
        <v>44875</v>
      </c>
      <c r="B716" s="14">
        <v>394.69</v>
      </c>
      <c r="C716" s="14">
        <v>376.68799999999999</v>
      </c>
      <c r="D716" s="14">
        <v>372.185</v>
      </c>
      <c r="E716" s="14">
        <v>389.06190000000004</v>
      </c>
      <c r="F716" s="10">
        <v>141455800</v>
      </c>
      <c r="G716" s="10">
        <v>84405760</v>
      </c>
      <c r="H716" s="10">
        <v>97527405.333333328</v>
      </c>
      <c r="I716" s="10">
        <v>82181334.848484844</v>
      </c>
    </row>
    <row r="717" spans="1:9">
      <c r="A717" s="1">
        <v>44876</v>
      </c>
      <c r="B717" s="14">
        <v>398.51</v>
      </c>
      <c r="C717" s="14">
        <v>381.42399999999998</v>
      </c>
      <c r="D717" s="14">
        <v>373.24833333333333</v>
      </c>
      <c r="E717" s="14">
        <v>389.25810000000007</v>
      </c>
      <c r="F717" s="10">
        <v>93839870</v>
      </c>
      <c r="G717" s="10">
        <v>95276896</v>
      </c>
      <c r="H717" s="10">
        <v>98477522</v>
      </c>
      <c r="I717" s="10">
        <v>82198341.010101005</v>
      </c>
    </row>
    <row r="718" spans="1:9">
      <c r="A718" s="1">
        <v>44879</v>
      </c>
      <c r="B718" s="14">
        <v>395.12</v>
      </c>
      <c r="C718" s="14">
        <v>385.85599999999999</v>
      </c>
      <c r="D718" s="14">
        <v>374.62600000000003</v>
      </c>
      <c r="E718" s="14">
        <v>389.49930000000001</v>
      </c>
      <c r="F718" s="10">
        <v>71893170</v>
      </c>
      <c r="G718" s="10">
        <v>93343830</v>
      </c>
      <c r="H718" s="10">
        <v>96481811</v>
      </c>
      <c r="I718" s="10">
        <v>82717496.36363636</v>
      </c>
    </row>
    <row r="719" spans="1:9">
      <c r="A719" s="1">
        <v>44880</v>
      </c>
      <c r="B719" s="14">
        <v>398.49</v>
      </c>
      <c r="C719" s="14">
        <v>388.89</v>
      </c>
      <c r="D719" s="14">
        <v>375.57633333333342</v>
      </c>
      <c r="E719" s="14">
        <v>389.66990000000004</v>
      </c>
      <c r="F719" s="10">
        <v>93194450</v>
      </c>
      <c r="G719" s="10">
        <v>94065074</v>
      </c>
      <c r="H719" s="10">
        <v>95886367.333333328</v>
      </c>
      <c r="I719" s="10">
        <v>82864443.13131313</v>
      </c>
    </row>
    <row r="720" spans="1:9">
      <c r="A720" s="1">
        <v>44881</v>
      </c>
      <c r="B720" s="14">
        <v>395.45</v>
      </c>
      <c r="C720" s="14">
        <v>392.18799999999999</v>
      </c>
      <c r="D720" s="14">
        <v>376.26033333333339</v>
      </c>
      <c r="E720" s="14">
        <v>389.75400000000002</v>
      </c>
      <c r="F720" s="10">
        <v>68508450</v>
      </c>
      <c r="G720" s="10">
        <v>95775752</v>
      </c>
      <c r="H720" s="10">
        <v>95539422.333333328</v>
      </c>
      <c r="I720" s="10">
        <v>82600229.393939391</v>
      </c>
    </row>
    <row r="721" spans="1:9">
      <c r="A721" s="1">
        <v>44882</v>
      </c>
      <c r="B721" s="14">
        <v>394.24</v>
      </c>
      <c r="C721" s="14">
        <v>396.45200000000006</v>
      </c>
      <c r="D721" s="14">
        <v>376.87233333333342</v>
      </c>
      <c r="E721" s="14">
        <v>389.82260000000002</v>
      </c>
      <c r="F721" s="10">
        <v>74496260</v>
      </c>
      <c r="G721" s="10">
        <v>93778348</v>
      </c>
      <c r="H721" s="10">
        <v>94887515</v>
      </c>
      <c r="I721" s="10">
        <v>82874823.63636364</v>
      </c>
    </row>
    <row r="722" spans="1:9">
      <c r="A722" s="1">
        <v>44883</v>
      </c>
      <c r="B722" s="14">
        <v>396.03</v>
      </c>
      <c r="C722" s="14">
        <v>396.36199999999997</v>
      </c>
      <c r="D722" s="14">
        <v>377.57366666666672</v>
      </c>
      <c r="E722" s="14">
        <v>389.95849999999996</v>
      </c>
      <c r="F722" s="10">
        <v>92922450</v>
      </c>
      <c r="G722" s="10">
        <v>80386440</v>
      </c>
      <c r="H722" s="10">
        <v>94626272.333333328</v>
      </c>
      <c r="I722" s="10">
        <v>82691173.434343427</v>
      </c>
    </row>
    <row r="723" spans="1:9">
      <c r="A723" s="1">
        <v>44886</v>
      </c>
      <c r="B723" s="14">
        <v>394.59</v>
      </c>
      <c r="C723" s="14">
        <v>395.86599999999999</v>
      </c>
      <c r="D723" s="14">
        <v>378.68166666666667</v>
      </c>
      <c r="E723" s="14">
        <v>390.11540000000002</v>
      </c>
      <c r="F723" s="10">
        <v>51243190</v>
      </c>
      <c r="G723" s="10">
        <v>80202956</v>
      </c>
      <c r="H723" s="10">
        <v>94130704</v>
      </c>
      <c r="I723" s="10">
        <v>82780266.969696969</v>
      </c>
    </row>
    <row r="724" spans="1:9">
      <c r="A724" s="1">
        <v>44887</v>
      </c>
      <c r="B724" s="14">
        <v>399.9</v>
      </c>
      <c r="C724" s="14">
        <v>395.76</v>
      </c>
      <c r="D724" s="14">
        <v>379.83400000000006</v>
      </c>
      <c r="E724" s="14">
        <v>390.28879999999992</v>
      </c>
      <c r="F724" s="10">
        <v>60429030</v>
      </c>
      <c r="G724" s="10">
        <v>76072960</v>
      </c>
      <c r="H724" s="10">
        <v>93304051.333333328</v>
      </c>
      <c r="I724" s="10">
        <v>82582430.101010099</v>
      </c>
    </row>
    <row r="725" spans="1:9">
      <c r="A725" s="1">
        <v>44888</v>
      </c>
      <c r="B725" s="14">
        <v>402.42</v>
      </c>
      <c r="C725" s="14">
        <v>396.04200000000003</v>
      </c>
      <c r="D725" s="14">
        <v>381.23933333333332</v>
      </c>
      <c r="E725" s="14">
        <v>390.47540000000004</v>
      </c>
      <c r="F725" s="10">
        <v>68261630</v>
      </c>
      <c r="G725" s="10">
        <v>69519876</v>
      </c>
      <c r="H725" s="10">
        <v>92235592.666666672</v>
      </c>
      <c r="I725" s="10">
        <v>82344081.212121218</v>
      </c>
    </row>
    <row r="726" spans="1:9">
      <c r="A726" s="1">
        <v>44890</v>
      </c>
      <c r="B726" s="14">
        <v>402.33</v>
      </c>
      <c r="C726" s="14">
        <v>397.43599999999998</v>
      </c>
      <c r="D726" s="14">
        <v>382.76800000000003</v>
      </c>
      <c r="E726" s="14">
        <v>390.67999999999995</v>
      </c>
      <c r="F726" s="10">
        <v>30545430</v>
      </c>
      <c r="G726" s="10">
        <v>69470512</v>
      </c>
      <c r="H726" s="10">
        <v>91944587</v>
      </c>
      <c r="I726" s="10">
        <v>82131869.696969703</v>
      </c>
    </row>
    <row r="727" spans="1:9">
      <c r="A727" s="1">
        <v>44893</v>
      </c>
      <c r="B727" s="14">
        <v>395.91</v>
      </c>
      <c r="C727" s="14">
        <v>399.05399999999997</v>
      </c>
      <c r="D727" s="14">
        <v>383.98000000000008</v>
      </c>
      <c r="E727" s="14">
        <v>390.87079999999992</v>
      </c>
      <c r="F727" s="10">
        <v>68021750</v>
      </c>
      <c r="G727" s="10">
        <v>60680346</v>
      </c>
      <c r="H727" s="10">
        <v>88054284.666666672</v>
      </c>
      <c r="I727" s="10">
        <v>82110004.949494943</v>
      </c>
    </row>
    <row r="728" spans="1:9">
      <c r="A728" s="1">
        <v>44894</v>
      </c>
      <c r="B728" s="14">
        <v>395.23</v>
      </c>
      <c r="C728" s="14">
        <v>399.03000000000003</v>
      </c>
      <c r="D728" s="14">
        <v>385.25600000000009</v>
      </c>
      <c r="E728" s="14">
        <v>390.94</v>
      </c>
      <c r="F728" s="10">
        <v>52310040</v>
      </c>
      <c r="G728" s="10">
        <v>55700206</v>
      </c>
      <c r="H728" s="10">
        <v>86197109.666666672</v>
      </c>
      <c r="I728" s="10">
        <v>81766767.676767677</v>
      </c>
    </row>
    <row r="729" spans="1:9">
      <c r="A729" s="1">
        <v>44895</v>
      </c>
      <c r="B729" s="14">
        <v>407.68</v>
      </c>
      <c r="C729" s="14">
        <v>399.15800000000002</v>
      </c>
      <c r="D729" s="14">
        <v>386.20300000000003</v>
      </c>
      <c r="E729" s="14">
        <v>391.00560000000007</v>
      </c>
      <c r="F729" s="10">
        <v>144566700</v>
      </c>
      <c r="G729" s="10">
        <v>55913576</v>
      </c>
      <c r="H729" s="10">
        <v>84835170</v>
      </c>
      <c r="I729" s="10">
        <v>81722565.454545453</v>
      </c>
    </row>
    <row r="730" spans="1:9">
      <c r="A730" s="1">
        <v>44896</v>
      </c>
      <c r="B730" s="14">
        <v>407.38</v>
      </c>
      <c r="C730" s="14">
        <v>400.71400000000006</v>
      </c>
      <c r="D730" s="14">
        <v>387.42133333333339</v>
      </c>
      <c r="E730" s="14">
        <v>391.24010000000004</v>
      </c>
      <c r="F730" s="10">
        <v>76398170</v>
      </c>
      <c r="G730" s="10">
        <v>72741110</v>
      </c>
      <c r="H730" s="10">
        <v>86415298.333333328</v>
      </c>
      <c r="I730" s="10">
        <v>81661384.545454547</v>
      </c>
    </row>
    <row r="731" spans="1:9">
      <c r="A731" s="1">
        <v>44897</v>
      </c>
      <c r="B731" s="14">
        <v>406.91</v>
      </c>
      <c r="C731" s="14">
        <v>401.70600000000002</v>
      </c>
      <c r="D731" s="14">
        <v>388.71733333333327</v>
      </c>
      <c r="E731" s="14">
        <v>391.50560000000007</v>
      </c>
      <c r="F731" s="10">
        <v>85342730</v>
      </c>
      <c r="G731" s="10">
        <v>74368418</v>
      </c>
      <c r="H731" s="10">
        <v>86303675.333333328</v>
      </c>
      <c r="I731" s="10">
        <v>82493177.676767677</v>
      </c>
    </row>
    <row r="732" spans="1:9">
      <c r="A732" s="1">
        <v>44900</v>
      </c>
      <c r="B732" s="14">
        <v>399.59</v>
      </c>
      <c r="C732" s="14">
        <v>402.62200000000007</v>
      </c>
      <c r="D732" s="14">
        <v>390.10066666666654</v>
      </c>
      <c r="E732" s="14">
        <v>391.78640000000007</v>
      </c>
      <c r="F732" s="10">
        <v>77289820</v>
      </c>
      <c r="G732" s="10">
        <v>85327878</v>
      </c>
      <c r="H732" s="10">
        <v>86205663.333333328</v>
      </c>
      <c r="I732" s="10">
        <v>82414122.323232323</v>
      </c>
    </row>
    <row r="733" spans="1:9">
      <c r="A733" s="1">
        <v>44901</v>
      </c>
      <c r="B733" s="14">
        <v>393.83</v>
      </c>
      <c r="C733" s="14">
        <v>403.358</v>
      </c>
      <c r="D733" s="14">
        <v>390.9439999999999</v>
      </c>
      <c r="E733" s="14">
        <v>392.00320000000005</v>
      </c>
      <c r="F733" s="10">
        <v>77972220</v>
      </c>
      <c r="G733" s="10">
        <v>87181492</v>
      </c>
      <c r="H733" s="10">
        <v>84414044</v>
      </c>
      <c r="I733" s="10">
        <v>82370060.808080807</v>
      </c>
    </row>
    <row r="734" spans="1:9">
      <c r="A734" s="1">
        <v>44902</v>
      </c>
      <c r="B734" s="14">
        <v>393.16</v>
      </c>
      <c r="C734" s="14">
        <v>403.07799999999997</v>
      </c>
      <c r="D734" s="14">
        <v>391.44266666666658</v>
      </c>
      <c r="E734" s="14">
        <v>392.09020000000004</v>
      </c>
      <c r="F734" s="10">
        <v>65927900</v>
      </c>
      <c r="G734" s="10">
        <v>92313928</v>
      </c>
      <c r="H734" s="10">
        <v>84165221</v>
      </c>
      <c r="I734" s="10">
        <v>82352176.36363636</v>
      </c>
    </row>
    <row r="735" spans="1:9">
      <c r="A735" s="1">
        <v>44903</v>
      </c>
      <c r="B735" s="14">
        <v>396.24</v>
      </c>
      <c r="C735" s="14">
        <v>400.17399999999998</v>
      </c>
      <c r="D735" s="14">
        <v>391.71733333333322</v>
      </c>
      <c r="E735" s="14">
        <v>392.20230000000004</v>
      </c>
      <c r="F735" s="10">
        <v>60737910</v>
      </c>
      <c r="G735" s="10">
        <v>76586168</v>
      </c>
      <c r="H735" s="10">
        <v>83734606</v>
      </c>
      <c r="I735" s="10">
        <v>82501354.040404037</v>
      </c>
    </row>
    <row r="736" spans="1:9">
      <c r="A736" s="1">
        <v>44904</v>
      </c>
      <c r="B736" s="14">
        <v>393.28</v>
      </c>
      <c r="C736" s="14">
        <v>397.94600000000003</v>
      </c>
      <c r="D736" s="14">
        <v>392.19133333333326</v>
      </c>
      <c r="E736" s="14">
        <v>392.24200000000002</v>
      </c>
      <c r="F736" s="10">
        <v>81447730</v>
      </c>
      <c r="G736" s="10">
        <v>73454116</v>
      </c>
      <c r="H736" s="10">
        <v>82289626.333333328</v>
      </c>
      <c r="I736" s="10">
        <v>82374302.828282833</v>
      </c>
    </row>
    <row r="737" spans="1:9">
      <c r="A737" s="1">
        <v>44907</v>
      </c>
      <c r="B737" s="14">
        <v>398.95</v>
      </c>
      <c r="C737" s="14">
        <v>395.21999999999997</v>
      </c>
      <c r="D737" s="14">
        <v>392.63466666666665</v>
      </c>
      <c r="E737" s="14">
        <v>392.22710000000006</v>
      </c>
      <c r="F737" s="10">
        <v>75405840</v>
      </c>
      <c r="G737" s="10">
        <v>72675116</v>
      </c>
      <c r="H737" s="10">
        <v>82272158.666666672</v>
      </c>
      <c r="I737" s="10">
        <v>82262122.424242422</v>
      </c>
    </row>
    <row r="738" spans="1:9">
      <c r="A738" s="1">
        <v>44908</v>
      </c>
      <c r="B738" s="14">
        <v>401.97</v>
      </c>
      <c r="C738" s="14">
        <v>395.09199999999998</v>
      </c>
      <c r="D738" s="14">
        <v>392.96566666666666</v>
      </c>
      <c r="E738" s="14">
        <v>392.2287</v>
      </c>
      <c r="F738" s="10">
        <v>123782500</v>
      </c>
      <c r="G738" s="10">
        <v>72298320</v>
      </c>
      <c r="H738" s="10">
        <v>81442286.666666672</v>
      </c>
      <c r="I738" s="10">
        <v>82429232.222222224</v>
      </c>
    </row>
    <row r="739" spans="1:9">
      <c r="A739" s="1">
        <v>44909</v>
      </c>
      <c r="B739" s="14">
        <v>399.4</v>
      </c>
      <c r="C739" s="14">
        <v>396.72</v>
      </c>
      <c r="D739" s="14">
        <v>393.49099999999993</v>
      </c>
      <c r="E739" s="14">
        <v>392.29750000000007</v>
      </c>
      <c r="F739" s="10">
        <v>108111300</v>
      </c>
      <c r="G739" s="10">
        <v>81460376</v>
      </c>
      <c r="H739" s="10">
        <v>82347328</v>
      </c>
      <c r="I739" s="10">
        <v>82461641.414141417</v>
      </c>
    </row>
    <row r="740" spans="1:9">
      <c r="A740" s="1">
        <v>44910</v>
      </c>
      <c r="B740" s="14">
        <v>389.63</v>
      </c>
      <c r="C740" s="14">
        <v>397.96800000000002</v>
      </c>
      <c r="D740" s="14">
        <v>393.98699999999997</v>
      </c>
      <c r="E740" s="14">
        <v>392.33580000000018</v>
      </c>
      <c r="F740" s="10">
        <v>117705900</v>
      </c>
      <c r="G740" s="10">
        <v>89897056</v>
      </c>
      <c r="H740" s="10">
        <v>83104118</v>
      </c>
      <c r="I740" s="10">
        <v>83170237.474747479</v>
      </c>
    </row>
    <row r="741" spans="1:9">
      <c r="A741" s="1">
        <v>44911</v>
      </c>
      <c r="B741" s="14">
        <v>383.27</v>
      </c>
      <c r="C741" s="14">
        <v>396.64600000000002</v>
      </c>
      <c r="D741" s="14">
        <v>394.47899999999998</v>
      </c>
      <c r="E741" s="14">
        <v>392.32320000000004</v>
      </c>
      <c r="F741" s="10">
        <v>119858000</v>
      </c>
      <c r="G741" s="10">
        <v>101290654</v>
      </c>
      <c r="H741" s="10">
        <v>82794634.666666672</v>
      </c>
      <c r="I741" s="10">
        <v>83727458.787878782</v>
      </c>
    </row>
    <row r="742" spans="1:9">
      <c r="A742" s="1">
        <v>44914</v>
      </c>
      <c r="B742" s="14">
        <v>380.02</v>
      </c>
      <c r="C742" s="14">
        <v>394.64400000000006</v>
      </c>
      <c r="D742" s="14">
        <v>394.88766666666658</v>
      </c>
      <c r="E742" s="14">
        <v>392.14550000000008</v>
      </c>
      <c r="F742" s="10">
        <v>79878100</v>
      </c>
      <c r="G742" s="10">
        <v>108972708</v>
      </c>
      <c r="H742" s="10">
        <v>83886564</v>
      </c>
      <c r="I742" s="10">
        <v>84084668.787878782</v>
      </c>
    </row>
    <row r="743" spans="1:9">
      <c r="A743" s="1">
        <v>44915</v>
      </c>
      <c r="B743" s="14">
        <v>380.54</v>
      </c>
      <c r="C743" s="14">
        <v>390.858</v>
      </c>
      <c r="D743" s="14">
        <v>395.01000000000005</v>
      </c>
      <c r="E743" s="14">
        <v>391.88499999999999</v>
      </c>
      <c r="F743" s="10">
        <v>74427240</v>
      </c>
      <c r="G743" s="10">
        <v>109867160</v>
      </c>
      <c r="H743" s="10">
        <v>83098994</v>
      </c>
      <c r="I743" s="10">
        <v>84548218.686868683</v>
      </c>
    </row>
    <row r="744" spans="1:9">
      <c r="A744" s="1">
        <v>44916</v>
      </c>
      <c r="B744" s="14">
        <v>386.23</v>
      </c>
      <c r="C744" s="14">
        <v>386.572</v>
      </c>
      <c r="D744" s="14">
        <v>395.02966666666669</v>
      </c>
      <c r="E744" s="14">
        <v>391.57050000000004</v>
      </c>
      <c r="F744" s="10">
        <v>78167370</v>
      </c>
      <c r="G744" s="10">
        <v>99996108</v>
      </c>
      <c r="H744" s="10">
        <v>83303670.333333328</v>
      </c>
      <c r="I744" s="10">
        <v>84476243.232323229</v>
      </c>
    </row>
    <row r="745" spans="1:9">
      <c r="A745" s="1">
        <v>44917</v>
      </c>
      <c r="B745" s="14">
        <v>380.72</v>
      </c>
      <c r="C745" s="14">
        <v>383.93799999999999</v>
      </c>
      <c r="D745" s="14">
        <v>395.1706666666667</v>
      </c>
      <c r="E745" s="14">
        <v>391.32510000000002</v>
      </c>
      <c r="F745" s="10">
        <v>100120900</v>
      </c>
      <c r="G745" s="10">
        <v>94007322</v>
      </c>
      <c r="H745" s="10">
        <v>83087880.666666672</v>
      </c>
      <c r="I745" s="10">
        <v>84520988.383838385</v>
      </c>
    </row>
    <row r="746" spans="1:9">
      <c r="A746" s="1">
        <v>44918</v>
      </c>
      <c r="B746" s="14">
        <v>382.91</v>
      </c>
      <c r="C746" s="14">
        <v>382.15600000000001</v>
      </c>
      <c r="D746" s="14">
        <v>395.39033333333333</v>
      </c>
      <c r="E746" s="14">
        <v>391.05169999999998</v>
      </c>
      <c r="F746" s="10">
        <v>59857330</v>
      </c>
      <c r="G746" s="10">
        <v>90490322</v>
      </c>
      <c r="H746" s="10">
        <v>83808728.333333328</v>
      </c>
      <c r="I746" s="10">
        <v>84669795.959595963</v>
      </c>
    </row>
    <row r="747" spans="1:9">
      <c r="A747" s="1">
        <v>44922</v>
      </c>
      <c r="B747" s="14">
        <v>381.4</v>
      </c>
      <c r="C747" s="14">
        <v>382.084</v>
      </c>
      <c r="D747" s="14">
        <v>394.9976666666667</v>
      </c>
      <c r="E747" s="14">
        <v>390.73630000000003</v>
      </c>
      <c r="F747" s="10">
        <v>51638180</v>
      </c>
      <c r="G747" s="10">
        <v>78490188</v>
      </c>
      <c r="H747" s="10">
        <v>81088779.333333328</v>
      </c>
      <c r="I747" s="10">
        <v>84996062.020202026</v>
      </c>
    </row>
    <row r="748" spans="1:9">
      <c r="A748" s="1">
        <v>44923</v>
      </c>
      <c r="B748" s="14">
        <v>376.66</v>
      </c>
      <c r="C748" s="14">
        <v>382.36</v>
      </c>
      <c r="D748" s="14">
        <v>394.42733333333325</v>
      </c>
      <c r="E748" s="14">
        <v>390.40860000000009</v>
      </c>
      <c r="F748" s="10">
        <v>70911520</v>
      </c>
      <c r="G748" s="10">
        <v>72842204</v>
      </c>
      <c r="H748" s="10">
        <v>79682056.333333328</v>
      </c>
      <c r="I748" s="10">
        <v>85139504.040404037</v>
      </c>
    </row>
    <row r="749" spans="1:9">
      <c r="A749" s="1">
        <v>44924</v>
      </c>
      <c r="B749" s="14">
        <v>383.44</v>
      </c>
      <c r="C749" s="14">
        <v>381.58400000000006</v>
      </c>
      <c r="D749" s="14">
        <v>393.81199999999995</v>
      </c>
      <c r="E749" s="14">
        <v>390.04050000000012</v>
      </c>
      <c r="F749" s="10">
        <v>66970880</v>
      </c>
      <c r="G749" s="10">
        <v>72139060</v>
      </c>
      <c r="H749" s="10">
        <v>79649334.666666672</v>
      </c>
      <c r="I749" s="10">
        <v>85087213.63636364</v>
      </c>
    </row>
    <row r="750" spans="1:9">
      <c r="A750" s="1">
        <v>44925</v>
      </c>
      <c r="B750" s="14">
        <v>382.43</v>
      </c>
      <c r="C750" s="14">
        <v>381.02600000000007</v>
      </c>
      <c r="D750" s="14">
        <v>393.31033333333329</v>
      </c>
      <c r="E750" s="14">
        <v>389.74500000000012</v>
      </c>
      <c r="F750" s="10">
        <v>84022210</v>
      </c>
      <c r="G750" s="10">
        <v>69899762</v>
      </c>
      <c r="H750" s="10">
        <v>78775215.666666672</v>
      </c>
      <c r="I750" s="10">
        <v>85257774.747474745</v>
      </c>
    </row>
    <row r="751" spans="1:9">
      <c r="A751" s="1">
        <v>44929</v>
      </c>
      <c r="B751" s="14">
        <v>380.82</v>
      </c>
      <c r="C751" s="14">
        <v>381.36800000000005</v>
      </c>
      <c r="D751" s="14">
        <v>392.87633333333332</v>
      </c>
      <c r="E751" s="14">
        <v>389.45580000000007</v>
      </c>
      <c r="F751" s="10">
        <v>74850730</v>
      </c>
      <c r="G751" s="10">
        <v>66680024</v>
      </c>
      <c r="H751" s="10">
        <v>79292341</v>
      </c>
      <c r="I751" s="10">
        <v>85480392.020202026</v>
      </c>
    </row>
    <row r="752" spans="1:9">
      <c r="A752" s="1">
        <v>44930</v>
      </c>
      <c r="B752" s="14">
        <v>383.76</v>
      </c>
      <c r="C752" s="14">
        <v>380.95</v>
      </c>
      <c r="D752" s="14">
        <v>392.42899999999997</v>
      </c>
      <c r="E752" s="14">
        <v>389.06410000000017</v>
      </c>
      <c r="F752" s="10">
        <v>85934100</v>
      </c>
      <c r="G752" s="10">
        <v>69678704</v>
      </c>
      <c r="H752" s="10">
        <v>79304156.666666672</v>
      </c>
      <c r="I752" s="10">
        <v>85635508.181818187</v>
      </c>
    </row>
    <row r="753" spans="1:9">
      <c r="A753" s="1">
        <v>44931</v>
      </c>
      <c r="B753" s="14">
        <v>379.38</v>
      </c>
      <c r="C753" s="14">
        <v>381.42199999999997</v>
      </c>
      <c r="D753" s="14">
        <v>392.02000000000004</v>
      </c>
      <c r="E753" s="14">
        <v>388.70180000000016</v>
      </c>
      <c r="F753" s="10">
        <v>76970460</v>
      </c>
      <c r="G753" s="10">
        <v>76537888</v>
      </c>
      <c r="H753" s="10">
        <v>79071211.666666672</v>
      </c>
      <c r="I753" s="10">
        <v>85790670.101010099</v>
      </c>
    </row>
    <row r="754" spans="1:9">
      <c r="A754" s="1">
        <v>44932</v>
      </c>
      <c r="B754" s="14">
        <v>388.08</v>
      </c>
      <c r="C754" s="14">
        <v>381.96600000000001</v>
      </c>
      <c r="D754" s="14">
        <v>391.51299999999998</v>
      </c>
      <c r="E754" s="14">
        <v>388.22460000000012</v>
      </c>
      <c r="F754" s="10">
        <v>104189600</v>
      </c>
      <c r="G754" s="10">
        <v>77749676</v>
      </c>
      <c r="H754" s="10">
        <v>79928787.333333328</v>
      </c>
      <c r="I754" s="10">
        <v>86035514.141414136</v>
      </c>
    </row>
    <row r="755" spans="1:9">
      <c r="A755" s="1">
        <v>44935</v>
      </c>
      <c r="B755" s="14">
        <v>387.86</v>
      </c>
      <c r="C755" s="14">
        <v>382.89399999999995</v>
      </c>
      <c r="D755" s="14">
        <v>391.11899999999997</v>
      </c>
      <c r="E755" s="14">
        <v>387.81680000000006</v>
      </c>
      <c r="F755" s="10">
        <v>73978070</v>
      </c>
      <c r="G755" s="10">
        <v>85193420</v>
      </c>
      <c r="H755" s="10">
        <v>81387473</v>
      </c>
      <c r="I755" s="10">
        <v>86267051.313131317</v>
      </c>
    </row>
    <row r="756" spans="1:9">
      <c r="A756" s="1">
        <v>44936</v>
      </c>
      <c r="B756" s="14">
        <v>390.58</v>
      </c>
      <c r="C756" s="14">
        <v>383.98</v>
      </c>
      <c r="D756" s="14">
        <v>390.63366666666673</v>
      </c>
      <c r="E756" s="14">
        <v>387.39840000000009</v>
      </c>
      <c r="F756" s="10">
        <v>65358090</v>
      </c>
      <c r="G756" s="10">
        <v>83184592</v>
      </c>
      <c r="H756" s="10">
        <v>81578021</v>
      </c>
      <c r="I756" s="10">
        <v>86720592.323232323</v>
      </c>
    </row>
    <row r="757" spans="1:9">
      <c r="A757" s="1">
        <v>44937</v>
      </c>
      <c r="B757" s="14">
        <v>395.52</v>
      </c>
      <c r="C757" s="14">
        <v>385.93199999999996</v>
      </c>
      <c r="D757" s="14">
        <v>390.24200000000008</v>
      </c>
      <c r="E757" s="14">
        <v>387.0377000000002</v>
      </c>
      <c r="F757" s="10">
        <v>68881080</v>
      </c>
      <c r="G757" s="10">
        <v>81286064</v>
      </c>
      <c r="H757" s="10">
        <v>82738443</v>
      </c>
      <c r="I757" s="10">
        <v>86825791.111111104</v>
      </c>
    </row>
    <row r="758" spans="1:9">
      <c r="A758" s="1">
        <v>44938</v>
      </c>
      <c r="B758" s="14">
        <v>396.96</v>
      </c>
      <c r="C758" s="14">
        <v>388.28399999999999</v>
      </c>
      <c r="D758" s="14">
        <v>390.22900000000004</v>
      </c>
      <c r="E758" s="14">
        <v>386.71400000000023</v>
      </c>
      <c r="F758" s="10">
        <v>90157700</v>
      </c>
      <c r="G758" s="10">
        <v>77875460</v>
      </c>
      <c r="H758" s="10">
        <v>82767087.333333328</v>
      </c>
      <c r="I758" s="10">
        <v>86990789.898989901</v>
      </c>
    </row>
    <row r="759" spans="1:9">
      <c r="A759" s="1">
        <v>44939</v>
      </c>
      <c r="B759" s="14">
        <v>398.5</v>
      </c>
      <c r="C759" s="14">
        <v>391.8</v>
      </c>
      <c r="D759" s="14">
        <v>390.28666666666663</v>
      </c>
      <c r="E759" s="14">
        <v>386.46220000000017</v>
      </c>
      <c r="F759" s="10">
        <v>63903930</v>
      </c>
      <c r="G759" s="10">
        <v>80512908</v>
      </c>
      <c r="H759" s="10">
        <v>84028676</v>
      </c>
      <c r="I759" s="10">
        <v>86999518.989898995</v>
      </c>
    </row>
    <row r="760" spans="1:9">
      <c r="A760" s="1">
        <v>44943</v>
      </c>
      <c r="B760" s="14">
        <v>397.77</v>
      </c>
      <c r="C760" s="14">
        <v>393.88400000000001</v>
      </c>
      <c r="D760" s="14">
        <v>389.98066666666659</v>
      </c>
      <c r="E760" s="14">
        <v>386.31370000000015</v>
      </c>
      <c r="F760" s="10">
        <v>62677280</v>
      </c>
      <c r="G760" s="10">
        <v>72455774</v>
      </c>
      <c r="H760" s="10">
        <v>81339917</v>
      </c>
      <c r="I760" s="10">
        <v>87125398.383838385</v>
      </c>
    </row>
    <row r="761" spans="1:9">
      <c r="A761" s="1">
        <v>44944</v>
      </c>
      <c r="B761" s="14">
        <v>391.49</v>
      </c>
      <c r="C761" s="14">
        <v>395.86599999999999</v>
      </c>
      <c r="D761" s="14">
        <v>389.66033333333331</v>
      </c>
      <c r="E761" s="14">
        <v>386.16790000000015</v>
      </c>
      <c r="F761" s="10">
        <v>99632260</v>
      </c>
      <c r="G761" s="10">
        <v>70195616</v>
      </c>
      <c r="H761" s="10">
        <v>80882554</v>
      </c>
      <c r="I761" s="10">
        <v>87274880</v>
      </c>
    </row>
    <row r="762" spans="1:9">
      <c r="A762" s="1">
        <v>44945</v>
      </c>
      <c r="B762" s="14">
        <v>388.64</v>
      </c>
      <c r="C762" s="14">
        <v>396.048</v>
      </c>
      <c r="D762" s="14">
        <v>389.1463333333333</v>
      </c>
      <c r="E762" s="14">
        <v>385.94610000000017</v>
      </c>
      <c r="F762" s="10">
        <v>86958920</v>
      </c>
      <c r="G762" s="10">
        <v>77050450</v>
      </c>
      <c r="H762" s="10">
        <v>81358871.666666672</v>
      </c>
      <c r="I762" s="10">
        <v>87411238.383838385</v>
      </c>
    </row>
    <row r="763" spans="1:9">
      <c r="A763" s="1">
        <v>44946</v>
      </c>
      <c r="B763" s="14">
        <v>395.88</v>
      </c>
      <c r="C763" s="14">
        <v>394.67200000000003</v>
      </c>
      <c r="D763" s="14">
        <v>388.78133333333335</v>
      </c>
      <c r="E763" s="14">
        <v>385.63740000000013</v>
      </c>
      <c r="F763" s="10">
        <v>91806360</v>
      </c>
      <c r="G763" s="10">
        <v>80666018</v>
      </c>
      <c r="H763" s="10">
        <v>81681175</v>
      </c>
      <c r="I763" s="10">
        <v>87903056.666666672</v>
      </c>
    </row>
    <row r="764" spans="1:9">
      <c r="A764" s="1">
        <v>44949</v>
      </c>
      <c r="B764" s="14">
        <v>400.63</v>
      </c>
      <c r="C764" s="14">
        <v>394.45600000000002</v>
      </c>
      <c r="D764" s="14">
        <v>388.84966666666662</v>
      </c>
      <c r="E764" s="14">
        <v>385.54310000000004</v>
      </c>
      <c r="F764" s="10">
        <v>84178800</v>
      </c>
      <c r="G764" s="10">
        <v>80995750</v>
      </c>
      <c r="H764" s="10">
        <v>82142313</v>
      </c>
      <c r="I764" s="10">
        <v>87740146.767676771</v>
      </c>
    </row>
    <row r="765" spans="1:9">
      <c r="A765" s="1">
        <v>44950</v>
      </c>
      <c r="B765" s="14">
        <v>400.2</v>
      </c>
      <c r="C765" s="14">
        <v>394.88200000000006</v>
      </c>
      <c r="D765" s="14">
        <v>389.09866666666659</v>
      </c>
      <c r="E765" s="14">
        <v>385.5231</v>
      </c>
      <c r="F765" s="10">
        <v>59524910</v>
      </c>
      <c r="G765" s="10">
        <v>85050724</v>
      </c>
      <c r="H765" s="10">
        <v>82750676.333333328</v>
      </c>
      <c r="I765" s="10">
        <v>88007172.525252521</v>
      </c>
    </row>
    <row r="766" spans="1:9">
      <c r="A766" s="1">
        <v>44951</v>
      </c>
      <c r="B766" s="14">
        <v>400.35</v>
      </c>
      <c r="C766" s="14">
        <v>395.36799999999999</v>
      </c>
      <c r="D766" s="14">
        <v>389.23066666666654</v>
      </c>
      <c r="E766" s="14">
        <v>385.54299999999995</v>
      </c>
      <c r="F766" s="10">
        <v>84800250</v>
      </c>
      <c r="G766" s="10">
        <v>84420250</v>
      </c>
      <c r="H766" s="10">
        <v>82710243</v>
      </c>
      <c r="I766" s="10">
        <v>87992287.272727266</v>
      </c>
    </row>
    <row r="767" spans="1:9">
      <c r="A767" s="1">
        <v>44952</v>
      </c>
      <c r="B767" s="14">
        <v>404.75</v>
      </c>
      <c r="C767" s="14">
        <v>397.14000000000004</v>
      </c>
      <c r="D767" s="14">
        <v>389.46633333333324</v>
      </c>
      <c r="E767" s="14">
        <v>385.59469999999993</v>
      </c>
      <c r="F767" s="10">
        <v>72287430</v>
      </c>
      <c r="G767" s="10">
        <v>81453848</v>
      </c>
      <c r="H767" s="10">
        <v>82821993.666666672</v>
      </c>
      <c r="I767" s="10">
        <v>87825572.525252521</v>
      </c>
    </row>
    <row r="768" spans="1:9">
      <c r="A768" s="1">
        <v>44953</v>
      </c>
      <c r="B768" s="14">
        <v>405.68</v>
      </c>
      <c r="C768" s="14">
        <v>400.36199999999997</v>
      </c>
      <c r="D768" s="14">
        <v>389.65966666666657</v>
      </c>
      <c r="E768" s="14">
        <v>385.67799999999994</v>
      </c>
      <c r="F768" s="10">
        <v>68346180</v>
      </c>
      <c r="G768" s="10">
        <v>78519550</v>
      </c>
      <c r="H768" s="10">
        <v>82718046.666666672</v>
      </c>
      <c r="I768" s="10">
        <v>87886786.36363636</v>
      </c>
    </row>
    <row r="769" spans="1:9">
      <c r="A769" s="1">
        <v>44956</v>
      </c>
      <c r="B769" s="14">
        <v>400.59</v>
      </c>
      <c r="C769" s="14">
        <v>402.322</v>
      </c>
      <c r="D769" s="14">
        <v>389.78333333333325</v>
      </c>
      <c r="E769" s="14">
        <v>385.81239999999997</v>
      </c>
      <c r="F769" s="10">
        <v>74202020</v>
      </c>
      <c r="G769" s="10">
        <v>73827514</v>
      </c>
      <c r="H769" s="10">
        <v>80870169.333333328</v>
      </c>
      <c r="I769" s="10">
        <v>87610577.070707068</v>
      </c>
    </row>
    <row r="770" spans="1:9">
      <c r="A770" s="1">
        <v>44957</v>
      </c>
      <c r="B770" s="14">
        <v>406.48</v>
      </c>
      <c r="C770" s="14">
        <v>402.31399999999996</v>
      </c>
      <c r="D770" s="14">
        <v>389.82299999999998</v>
      </c>
      <c r="E770" s="14">
        <v>385.91069999999991</v>
      </c>
      <c r="F770" s="10">
        <v>86811790</v>
      </c>
      <c r="G770" s="10">
        <v>71832158</v>
      </c>
      <c r="H770" s="10">
        <v>79739860</v>
      </c>
      <c r="I770" s="10">
        <v>87526827.37373738</v>
      </c>
    </row>
    <row r="771" spans="1:9">
      <c r="A771" s="1">
        <v>44958</v>
      </c>
      <c r="B771" s="14">
        <v>410.8</v>
      </c>
      <c r="C771" s="14">
        <v>403.57</v>
      </c>
      <c r="D771" s="14">
        <v>390.38466666666659</v>
      </c>
      <c r="E771" s="14">
        <v>385.99769999999995</v>
      </c>
      <c r="F771" s="10">
        <v>101459200</v>
      </c>
      <c r="G771" s="10">
        <v>77289534</v>
      </c>
      <c r="H771" s="10">
        <v>78710056.333333328</v>
      </c>
      <c r="I771" s="10">
        <v>87559532.323232323</v>
      </c>
    </row>
    <row r="772" spans="1:9">
      <c r="A772" s="1">
        <v>44959</v>
      </c>
      <c r="B772" s="14">
        <v>416.78</v>
      </c>
      <c r="C772" s="14">
        <v>405.65999999999997</v>
      </c>
      <c r="D772" s="14">
        <v>391.30233333333331</v>
      </c>
      <c r="E772" s="14">
        <v>386.1019</v>
      </c>
      <c r="F772" s="10">
        <v>101654500</v>
      </c>
      <c r="G772" s="10">
        <v>80621324</v>
      </c>
      <c r="H772" s="10">
        <v>78096763</v>
      </c>
      <c r="I772" s="10">
        <v>87620038.484848484</v>
      </c>
    </row>
    <row r="773" spans="1:9">
      <c r="A773" s="1">
        <v>44960</v>
      </c>
      <c r="B773" s="14">
        <v>412.35</v>
      </c>
      <c r="C773" s="14">
        <v>408.06599999999997</v>
      </c>
      <c r="D773" s="14">
        <v>392.52766666666668</v>
      </c>
      <c r="E773" s="14">
        <v>386.20370000000003</v>
      </c>
      <c r="F773" s="10">
        <v>94736780</v>
      </c>
      <c r="G773" s="10">
        <v>86494738</v>
      </c>
      <c r="H773" s="10">
        <v>78822643</v>
      </c>
      <c r="I773" s="10">
        <v>87870061.515151516</v>
      </c>
    </row>
    <row r="774" spans="1:9">
      <c r="A774" s="1">
        <v>44963</v>
      </c>
      <c r="B774" s="14">
        <v>409.83</v>
      </c>
      <c r="C774" s="14">
        <v>409.4</v>
      </c>
      <c r="D774" s="14">
        <v>393.58799999999997</v>
      </c>
      <c r="E774" s="14">
        <v>386.21749999999997</v>
      </c>
      <c r="F774" s="10">
        <v>60295330</v>
      </c>
      <c r="G774" s="10">
        <v>91772858</v>
      </c>
      <c r="H774" s="10">
        <v>79499627.666666672</v>
      </c>
      <c r="I774" s="10">
        <v>88197316.464646459</v>
      </c>
    </row>
    <row r="775" spans="1:9">
      <c r="A775" s="1">
        <v>44964</v>
      </c>
      <c r="B775" s="14">
        <v>415.19</v>
      </c>
      <c r="C775" s="14">
        <v>411.24799999999993</v>
      </c>
      <c r="D775" s="14">
        <v>394.37466666666666</v>
      </c>
      <c r="E775" s="14">
        <v>386.3848000000001</v>
      </c>
      <c r="F775" s="10">
        <v>90990750</v>
      </c>
      <c r="G775" s="10">
        <v>88991520</v>
      </c>
      <c r="H775" s="10">
        <v>78903893</v>
      </c>
      <c r="I775" s="10">
        <v>87912363.737373739</v>
      </c>
    </row>
    <row r="776" spans="1:9">
      <c r="A776" s="1">
        <v>44965</v>
      </c>
      <c r="B776" s="14">
        <v>410.65</v>
      </c>
      <c r="C776" s="14">
        <v>412.98999999999995</v>
      </c>
      <c r="D776" s="14">
        <v>395.52366666666671</v>
      </c>
      <c r="E776" s="14">
        <v>386.59070000000014</v>
      </c>
      <c r="F776" s="10">
        <v>76227460</v>
      </c>
      <c r="G776" s="10">
        <v>89827312</v>
      </c>
      <c r="H776" s="10">
        <v>78599554.666666672</v>
      </c>
      <c r="I776" s="10">
        <v>87662581.717171714</v>
      </c>
    </row>
    <row r="777" spans="1:9">
      <c r="A777" s="1">
        <v>44966</v>
      </c>
      <c r="B777" s="14">
        <v>407.09</v>
      </c>
      <c r="C777" s="14">
        <v>412.96000000000004</v>
      </c>
      <c r="D777" s="14">
        <v>396.44833333333338</v>
      </c>
      <c r="E777" s="14">
        <v>386.79600000000022</v>
      </c>
      <c r="F777" s="10">
        <v>78694860</v>
      </c>
      <c r="G777" s="10">
        <v>84780964</v>
      </c>
      <c r="H777" s="10">
        <v>79145225.666666672</v>
      </c>
      <c r="I777" s="10">
        <v>87696489.898989901</v>
      </c>
    </row>
    <row r="778" spans="1:9">
      <c r="A778" s="1">
        <v>44967</v>
      </c>
      <c r="B778" s="14">
        <v>408.04</v>
      </c>
      <c r="C778" s="14">
        <v>411.02200000000005</v>
      </c>
      <c r="D778" s="14">
        <v>397.30466666666672</v>
      </c>
      <c r="E778" s="14">
        <v>387.01130000000012</v>
      </c>
      <c r="F778" s="10">
        <v>70769720</v>
      </c>
      <c r="G778" s="10">
        <v>80189036</v>
      </c>
      <c r="H778" s="10">
        <v>80047115</v>
      </c>
      <c r="I778" s="10">
        <v>87425203.63636364</v>
      </c>
    </row>
    <row r="779" spans="1:9">
      <c r="A779" s="1">
        <v>44970</v>
      </c>
      <c r="B779" s="14">
        <v>412.83</v>
      </c>
      <c r="C779" s="14">
        <v>410.16</v>
      </c>
      <c r="D779" s="14">
        <v>398.35066666666677</v>
      </c>
      <c r="E779" s="14">
        <v>387.20620000000019</v>
      </c>
      <c r="F779" s="10">
        <v>64913540</v>
      </c>
      <c r="G779" s="10">
        <v>75395624</v>
      </c>
      <c r="H779" s="10">
        <v>80042388.333333328</v>
      </c>
      <c r="I779" s="10">
        <v>87479914.444444448</v>
      </c>
    </row>
    <row r="780" spans="1:9">
      <c r="A780" s="1">
        <v>44971</v>
      </c>
      <c r="B780" s="14">
        <v>412.64</v>
      </c>
      <c r="C780" s="14">
        <v>410.75999999999993</v>
      </c>
      <c r="D780" s="14">
        <v>399.33033333333339</v>
      </c>
      <c r="E780" s="14">
        <v>387.49360000000024</v>
      </c>
      <c r="F780" s="10">
        <v>88389310</v>
      </c>
      <c r="G780" s="10">
        <v>76319266</v>
      </c>
      <c r="H780" s="10">
        <v>79973810.333333328</v>
      </c>
      <c r="I780" s="10">
        <v>87414205.75757575</v>
      </c>
    </row>
    <row r="781" spans="1:9">
      <c r="A781" s="1">
        <v>44972</v>
      </c>
      <c r="B781" s="14">
        <v>413.98</v>
      </c>
      <c r="C781" s="14">
        <v>410.25</v>
      </c>
      <c r="D781" s="14">
        <v>400.33733333333345</v>
      </c>
      <c r="E781" s="14">
        <v>387.84610000000032</v>
      </c>
      <c r="F781" s="10">
        <v>61685280</v>
      </c>
      <c r="G781" s="10">
        <v>75798978</v>
      </c>
      <c r="H781" s="10">
        <v>80119380.333333328</v>
      </c>
      <c r="I781" s="10">
        <v>86991649.595959589</v>
      </c>
    </row>
    <row r="782" spans="1:9">
      <c r="A782" s="1">
        <v>44973</v>
      </c>
      <c r="B782" s="14">
        <v>408.28</v>
      </c>
      <c r="C782" s="14">
        <v>410.916</v>
      </c>
      <c r="D782" s="14">
        <v>401.4426666666667</v>
      </c>
      <c r="E782" s="14">
        <v>388.24370000000022</v>
      </c>
      <c r="F782" s="10">
        <v>76431470</v>
      </c>
      <c r="G782" s="10">
        <v>72890542</v>
      </c>
      <c r="H782" s="10">
        <v>79680532</v>
      </c>
      <c r="I782" s="10">
        <v>86980706.86868687</v>
      </c>
    </row>
    <row r="783" spans="1:9">
      <c r="A783" s="1">
        <v>44974</v>
      </c>
      <c r="B783" s="14">
        <v>407.26</v>
      </c>
      <c r="C783" s="14">
        <v>411.154</v>
      </c>
      <c r="D783" s="14">
        <v>402.26000000000005</v>
      </c>
      <c r="E783" s="14">
        <v>388.64700000000028</v>
      </c>
      <c r="F783" s="10">
        <v>89257820</v>
      </c>
      <c r="G783" s="10">
        <v>72437864</v>
      </c>
      <c r="H783" s="10">
        <v>79363777.666666672</v>
      </c>
      <c r="I783" s="10">
        <v>86367963.232323229</v>
      </c>
    </row>
    <row r="784" spans="1:9">
      <c r="A784" s="1">
        <v>44978</v>
      </c>
      <c r="B784" s="14">
        <v>399.09</v>
      </c>
      <c r="C784" s="14">
        <v>410.99799999999993</v>
      </c>
      <c r="D784" s="14">
        <v>403.18933333333342</v>
      </c>
      <c r="E784" s="14">
        <v>389.07650000000029</v>
      </c>
      <c r="F784" s="10">
        <v>82655920</v>
      </c>
      <c r="G784" s="10">
        <v>76135484</v>
      </c>
      <c r="H784" s="10">
        <v>79773356.333333328</v>
      </c>
      <c r="I784" s="10">
        <v>86204834.24242425</v>
      </c>
    </row>
    <row r="785" spans="1:9">
      <c r="A785" s="1">
        <v>44979</v>
      </c>
      <c r="B785" s="14">
        <v>398.54</v>
      </c>
      <c r="C785" s="14">
        <v>408.25</v>
      </c>
      <c r="D785" s="14">
        <v>403.55633333333338</v>
      </c>
      <c r="E785" s="14">
        <v>389.43360000000024</v>
      </c>
      <c r="F785" s="10">
        <v>83742290</v>
      </c>
      <c r="G785" s="10">
        <v>79683960</v>
      </c>
      <c r="H785" s="10">
        <v>79055567</v>
      </c>
      <c r="I785" s="10">
        <v>86012548.585858583</v>
      </c>
    </row>
    <row r="786" spans="1:9">
      <c r="A786" s="1">
        <v>44980</v>
      </c>
      <c r="B786" s="14">
        <v>400.66</v>
      </c>
      <c r="C786" s="14">
        <v>405.42999999999995</v>
      </c>
      <c r="D786" s="14">
        <v>403.91233333333344</v>
      </c>
      <c r="E786" s="14">
        <v>389.71370000000024</v>
      </c>
      <c r="F786" s="10">
        <v>96242400</v>
      </c>
      <c r="G786" s="10">
        <v>78754556</v>
      </c>
      <c r="H786" s="10">
        <v>79381041</v>
      </c>
      <c r="I786" s="10">
        <v>85728242.727272734</v>
      </c>
    </row>
    <row r="787" spans="1:9">
      <c r="A787" s="1">
        <v>44981</v>
      </c>
      <c r="B787" s="14">
        <v>396.38</v>
      </c>
      <c r="C787" s="14">
        <v>402.76599999999996</v>
      </c>
      <c r="D787" s="14">
        <v>404.24833333333333</v>
      </c>
      <c r="E787" s="14">
        <v>390.09240000000028</v>
      </c>
      <c r="F787" s="10">
        <v>108194400</v>
      </c>
      <c r="G787" s="10">
        <v>85665980</v>
      </c>
      <c r="H787" s="10">
        <v>80410518</v>
      </c>
      <c r="I787" s="10">
        <v>85433192.121212125</v>
      </c>
    </row>
    <row r="788" spans="1:9">
      <c r="A788" s="1">
        <v>44984</v>
      </c>
      <c r="B788" s="14">
        <v>397.73</v>
      </c>
      <c r="C788" s="14">
        <v>400.38599999999997</v>
      </c>
      <c r="D788" s="14">
        <v>404.27699999999999</v>
      </c>
      <c r="E788" s="14">
        <v>390.48440000000022</v>
      </c>
      <c r="F788" s="10">
        <v>80444740</v>
      </c>
      <c r="G788" s="10">
        <v>92018566</v>
      </c>
      <c r="H788" s="10">
        <v>81720962</v>
      </c>
      <c r="I788" s="10">
        <v>84852699.191919193</v>
      </c>
    </row>
    <row r="789" spans="1:9">
      <c r="A789" s="1">
        <v>44985</v>
      </c>
      <c r="B789" s="14">
        <v>396.26</v>
      </c>
      <c r="C789" s="14">
        <v>398.48</v>
      </c>
      <c r="D789" s="14">
        <v>404.3026666666666</v>
      </c>
      <c r="E789" s="14">
        <v>390.79560000000026</v>
      </c>
      <c r="F789" s="10">
        <v>96438570</v>
      </c>
      <c r="G789" s="10">
        <v>90255950</v>
      </c>
      <c r="H789" s="10">
        <v>81397196.666666672</v>
      </c>
      <c r="I789" s="10">
        <v>85038940.808080807</v>
      </c>
    </row>
    <row r="790" spans="1:9">
      <c r="A790" s="1">
        <v>44986</v>
      </c>
      <c r="B790" s="14">
        <v>394.74</v>
      </c>
      <c r="C790" s="14">
        <v>397.91399999999999</v>
      </c>
      <c r="D790" s="14">
        <v>404.22800000000001</v>
      </c>
      <c r="E790" s="14">
        <v>390.97850000000022</v>
      </c>
      <c r="F790" s="10">
        <v>99706820</v>
      </c>
      <c r="G790" s="10">
        <v>93012480</v>
      </c>
      <c r="H790" s="10">
        <v>82481684.666666672</v>
      </c>
      <c r="I790" s="10">
        <v>84805021.010101005</v>
      </c>
    </row>
    <row r="791" spans="1:9">
      <c r="A791" s="1">
        <v>44987</v>
      </c>
      <c r="B791" s="14">
        <v>397.81</v>
      </c>
      <c r="C791" s="14">
        <v>397.154</v>
      </c>
      <c r="D791" s="14">
        <v>404.12700000000001</v>
      </c>
      <c r="E791" s="14">
        <v>391.1550000000002</v>
      </c>
      <c r="F791" s="10">
        <v>85404730</v>
      </c>
      <c r="G791" s="10">
        <v>96205386</v>
      </c>
      <c r="H791" s="10">
        <v>83716002.666666672</v>
      </c>
      <c r="I791" s="10">
        <v>84889595.75757575</v>
      </c>
    </row>
    <row r="792" spans="1:9">
      <c r="A792" s="1">
        <v>44988</v>
      </c>
      <c r="B792" s="14">
        <v>404.19</v>
      </c>
      <c r="C792" s="14">
        <v>396.58399999999995</v>
      </c>
      <c r="D792" s="14">
        <v>404.33766666666668</v>
      </c>
      <c r="E792" s="14">
        <v>391.40110000000016</v>
      </c>
      <c r="F792" s="10">
        <v>90119950</v>
      </c>
      <c r="G792" s="10">
        <v>94037852</v>
      </c>
      <c r="H792" s="10">
        <v>83241751.666666672</v>
      </c>
      <c r="I792" s="10">
        <v>85065083.434343427</v>
      </c>
    </row>
    <row r="793" spans="1:9">
      <c r="A793" s="1">
        <v>44991</v>
      </c>
      <c r="B793" s="14">
        <v>404.47</v>
      </c>
      <c r="C793" s="14">
        <v>398.14600000000002</v>
      </c>
      <c r="D793" s="14">
        <v>404.85599999999994</v>
      </c>
      <c r="E793" s="14">
        <v>391.81510000000014</v>
      </c>
      <c r="F793" s="10">
        <v>72795950</v>
      </c>
      <c r="G793" s="10">
        <v>90422962</v>
      </c>
      <c r="H793" s="10">
        <v>83347119.333333328</v>
      </c>
      <c r="I793" s="10">
        <v>84838974.646464646</v>
      </c>
    </row>
    <row r="794" spans="1:9">
      <c r="A794" s="1">
        <v>44992</v>
      </c>
      <c r="B794" s="14">
        <v>398.27</v>
      </c>
      <c r="C794" s="14">
        <v>399.49400000000003</v>
      </c>
      <c r="D794" s="14">
        <v>405.14233333333328</v>
      </c>
      <c r="E794" s="14">
        <v>392.25960000000021</v>
      </c>
      <c r="F794" s="10">
        <v>108310600</v>
      </c>
      <c r="G794" s="10">
        <v>88893204</v>
      </c>
      <c r="H794" s="10">
        <v>82713439</v>
      </c>
      <c r="I794" s="10">
        <v>84981168.383838385</v>
      </c>
    </row>
    <row r="795" spans="1:9">
      <c r="A795" s="1">
        <v>44993</v>
      </c>
      <c r="B795" s="14">
        <v>398.92</v>
      </c>
      <c r="C795" s="14">
        <v>399.89600000000002</v>
      </c>
      <c r="D795" s="14">
        <v>405.06366666666662</v>
      </c>
      <c r="E795" s="14">
        <v>392.6649000000001</v>
      </c>
      <c r="F795" s="10">
        <v>74746630</v>
      </c>
      <c r="G795" s="10">
        <v>91267610</v>
      </c>
      <c r="H795" s="10">
        <v>83517832.333333328</v>
      </c>
      <c r="I795" s="10">
        <v>84782311.414141417</v>
      </c>
    </row>
    <row r="796" spans="1:9">
      <c r="A796" s="1">
        <v>44994</v>
      </c>
      <c r="B796" s="14">
        <v>391.56</v>
      </c>
      <c r="C796" s="14">
        <v>400.73200000000003</v>
      </c>
      <c r="D796" s="14">
        <v>405.02099999999996</v>
      </c>
      <c r="E796" s="14">
        <v>393.08850000000012</v>
      </c>
      <c r="F796" s="10">
        <v>111945300</v>
      </c>
      <c r="G796" s="10">
        <v>86275572</v>
      </c>
      <c r="H796" s="10">
        <v>84025223</v>
      </c>
      <c r="I796" s="10">
        <v>85098662.929292932</v>
      </c>
    </row>
    <row r="797" spans="1:9">
      <c r="A797" s="1">
        <v>44995</v>
      </c>
      <c r="B797" s="14">
        <v>385.91</v>
      </c>
      <c r="C797" s="14">
        <v>399.48200000000003</v>
      </c>
      <c r="D797" s="14">
        <v>404.72799999999995</v>
      </c>
      <c r="E797" s="14">
        <v>393.34440000000012</v>
      </c>
      <c r="F797" s="10">
        <v>189253000</v>
      </c>
      <c r="G797" s="10">
        <v>91583686</v>
      </c>
      <c r="H797" s="10">
        <v>84930058</v>
      </c>
      <c r="I797" s="10">
        <v>84366260.202020198</v>
      </c>
    </row>
    <row r="798" spans="1:9">
      <c r="A798" s="1">
        <v>44998</v>
      </c>
      <c r="B798" s="14">
        <v>385.36</v>
      </c>
      <c r="C798" s="14">
        <v>395.82600000000002</v>
      </c>
      <c r="D798" s="14">
        <v>404.1</v>
      </c>
      <c r="E798" s="14">
        <v>393.62720000000007</v>
      </c>
      <c r="F798" s="10">
        <v>157790000</v>
      </c>
      <c r="G798" s="10">
        <v>111410296</v>
      </c>
      <c r="H798" s="10">
        <v>88828910.333333328</v>
      </c>
      <c r="I798" s="10">
        <v>84247152.121212125</v>
      </c>
    </row>
    <row r="799" spans="1:9">
      <c r="A799" s="1">
        <v>44999</v>
      </c>
      <c r="B799" s="14">
        <v>391.73</v>
      </c>
      <c r="C799" s="14">
        <v>392.00400000000002</v>
      </c>
      <c r="D799" s="14">
        <v>403.42266666666666</v>
      </c>
      <c r="E799" s="14">
        <v>393.81260000000009</v>
      </c>
      <c r="F799" s="10">
        <v>149752400</v>
      </c>
      <c r="G799" s="10">
        <v>128409106</v>
      </c>
      <c r="H799" s="10">
        <v>91810371</v>
      </c>
      <c r="I799" s="10">
        <v>85217705.353535354</v>
      </c>
    </row>
    <row r="800" spans="1:9">
      <c r="A800" s="1">
        <v>45000</v>
      </c>
      <c r="B800" s="14">
        <v>389.28</v>
      </c>
      <c r="C800" s="14">
        <v>390.69600000000003</v>
      </c>
      <c r="D800" s="14">
        <v>403.1273333333333</v>
      </c>
      <c r="E800" s="14">
        <v>394.01860000000011</v>
      </c>
      <c r="F800" s="10">
        <v>172996900</v>
      </c>
      <c r="G800" s="10">
        <v>136697466</v>
      </c>
      <c r="H800" s="10">
        <v>94328717</v>
      </c>
      <c r="I800" s="10">
        <v>85830100.808080807</v>
      </c>
    </row>
    <row r="801" spans="1:9">
      <c r="A801" s="1">
        <v>45001</v>
      </c>
      <c r="B801" s="14">
        <v>396.11</v>
      </c>
      <c r="C801" s="14">
        <v>388.76799999999997</v>
      </c>
      <c r="D801" s="14">
        <v>402.55400000000003</v>
      </c>
      <c r="E801" s="14">
        <v>394.22640000000007</v>
      </c>
      <c r="F801" s="10">
        <v>143753900</v>
      </c>
      <c r="G801" s="10">
        <v>156347520</v>
      </c>
      <c r="H801" s="10">
        <v>97201554</v>
      </c>
      <c r="I801" s="10">
        <v>86537227.474747479</v>
      </c>
    </row>
    <row r="802" spans="1:9">
      <c r="A802" s="1">
        <v>45002</v>
      </c>
      <c r="B802" s="14">
        <v>389.99</v>
      </c>
      <c r="C802" s="14">
        <v>389.678</v>
      </c>
      <c r="D802" s="14">
        <v>402.06433333333337</v>
      </c>
      <c r="E802" s="14">
        <v>394.53340000000003</v>
      </c>
      <c r="F802" s="10">
        <v>140553400</v>
      </c>
      <c r="G802" s="10">
        <v>162709240</v>
      </c>
      <c r="H802" s="10">
        <v>98611377.333333328</v>
      </c>
      <c r="I802" s="10">
        <v>87392922.525252521</v>
      </c>
    </row>
    <row r="803" spans="1:9">
      <c r="A803" s="1">
        <v>45005</v>
      </c>
      <c r="B803" s="14">
        <v>393.74</v>
      </c>
      <c r="C803" s="14">
        <v>390.49400000000003</v>
      </c>
      <c r="D803" s="14">
        <v>401.17133333333339</v>
      </c>
      <c r="E803" s="14">
        <v>394.69040000000007</v>
      </c>
      <c r="F803" s="10">
        <v>93055780</v>
      </c>
      <c r="G803" s="10">
        <v>152969320</v>
      </c>
      <c r="H803" s="10">
        <v>99908007.333333328</v>
      </c>
      <c r="I803" s="10">
        <v>87521361.919191912</v>
      </c>
    </row>
    <row r="804" spans="1:9">
      <c r="A804" s="1">
        <v>45006</v>
      </c>
      <c r="B804" s="14">
        <v>398.91</v>
      </c>
      <c r="C804" s="14">
        <v>392.16999999999996</v>
      </c>
      <c r="D804" s="14">
        <v>400.55100000000004</v>
      </c>
      <c r="E804" s="14">
        <v>394.83910000000003</v>
      </c>
      <c r="F804" s="10">
        <v>91524250</v>
      </c>
      <c r="G804" s="10">
        <v>140022476</v>
      </c>
      <c r="H804" s="10">
        <v>99851974</v>
      </c>
      <c r="I804" s="10">
        <v>88078094.141414136</v>
      </c>
    </row>
    <row r="805" spans="1:9">
      <c r="A805" s="1">
        <v>45007</v>
      </c>
      <c r="B805" s="14">
        <v>392.11</v>
      </c>
      <c r="C805" s="14">
        <v>393.60600000000005</v>
      </c>
      <c r="D805" s="14">
        <v>400.18700000000001</v>
      </c>
      <c r="E805" s="14">
        <v>394.97900000000004</v>
      </c>
      <c r="F805" s="10">
        <v>111746600</v>
      </c>
      <c r="G805" s="10">
        <v>128376846</v>
      </c>
      <c r="H805" s="10">
        <v>100892938</v>
      </c>
      <c r="I805" s="10">
        <v>88221623.737373739</v>
      </c>
    </row>
    <row r="806" spans="1:9">
      <c r="A806" s="1">
        <v>45008</v>
      </c>
      <c r="B806" s="14">
        <v>393.17</v>
      </c>
      <c r="C806" s="14">
        <v>394.17200000000003</v>
      </c>
      <c r="D806" s="14">
        <v>399.41766666666666</v>
      </c>
      <c r="E806" s="14">
        <v>395.07990000000007</v>
      </c>
      <c r="F806" s="10">
        <v>119351300</v>
      </c>
      <c r="G806" s="10">
        <v>116126786</v>
      </c>
      <c r="H806" s="10">
        <v>101584799.66666667</v>
      </c>
      <c r="I806" s="10">
        <v>88094724.24242425</v>
      </c>
    </row>
    <row r="807" spans="1:9">
      <c r="A807" s="1">
        <v>45009</v>
      </c>
      <c r="B807" s="14">
        <v>395.75</v>
      </c>
      <c r="C807" s="14">
        <v>393.584</v>
      </c>
      <c r="D807" s="14">
        <v>398.83500000000009</v>
      </c>
      <c r="E807" s="14">
        <v>395.21179999999998</v>
      </c>
      <c r="F807" s="10">
        <v>107770100</v>
      </c>
      <c r="G807" s="10">
        <v>111246266</v>
      </c>
      <c r="H807" s="10">
        <v>103022261</v>
      </c>
      <c r="I807" s="10">
        <v>88395480.202020198</v>
      </c>
    </row>
    <row r="808" spans="1:9">
      <c r="A808" s="1">
        <v>45012</v>
      </c>
      <c r="B808" s="14">
        <v>396.49</v>
      </c>
      <c r="C808" s="14">
        <v>394.73600000000005</v>
      </c>
      <c r="D808" s="14">
        <v>398.45700000000005</v>
      </c>
      <c r="E808" s="14">
        <v>395.27909999999997</v>
      </c>
      <c r="F808" s="10">
        <v>74010410</v>
      </c>
      <c r="G808" s="10">
        <v>104689606</v>
      </c>
      <c r="H808" s="10">
        <v>103991435.66666667</v>
      </c>
      <c r="I808" s="10">
        <v>88587897.37373738</v>
      </c>
    </row>
    <row r="809" spans="1:9">
      <c r="A809" s="1">
        <v>45013</v>
      </c>
      <c r="B809" s="14">
        <v>395.6</v>
      </c>
      <c r="C809" s="14">
        <v>395.286</v>
      </c>
      <c r="D809" s="14">
        <v>398.072</v>
      </c>
      <c r="E809" s="14">
        <v>395.38190000000003</v>
      </c>
      <c r="F809" s="10">
        <v>62871680</v>
      </c>
      <c r="G809" s="10">
        <v>100880532</v>
      </c>
      <c r="H809" s="10">
        <v>104099458.66666667</v>
      </c>
      <c r="I809" s="10">
        <v>88700410.909090906</v>
      </c>
    </row>
    <row r="810" spans="1:9">
      <c r="A810" s="1">
        <v>45014</v>
      </c>
      <c r="B810" s="14">
        <v>401.35</v>
      </c>
      <c r="C810" s="14">
        <v>394.62399999999997</v>
      </c>
      <c r="D810" s="14">
        <v>397.4976666666667</v>
      </c>
      <c r="E810" s="14">
        <v>395.49270000000001</v>
      </c>
      <c r="F810" s="10">
        <v>77497880</v>
      </c>
      <c r="G810" s="10">
        <v>95150018</v>
      </c>
      <c r="H810" s="10">
        <v>104031396.66666667</v>
      </c>
      <c r="I810" s="10">
        <v>88585287.777777776</v>
      </c>
    </row>
    <row r="811" spans="1:9">
      <c r="A811" s="1">
        <v>45015</v>
      </c>
      <c r="B811" s="14">
        <v>403.7</v>
      </c>
      <c r="C811" s="14">
        <v>396.47200000000004</v>
      </c>
      <c r="D811" s="14">
        <v>397.12133333333333</v>
      </c>
      <c r="E811" s="14">
        <v>395.75749999999999</v>
      </c>
      <c r="F811" s="10">
        <v>69840050</v>
      </c>
      <c r="G811" s="10">
        <v>88300274</v>
      </c>
      <c r="H811" s="10">
        <v>103668349</v>
      </c>
      <c r="I811" s="10">
        <v>87937623.939393938</v>
      </c>
    </row>
    <row r="812" spans="1:9">
      <c r="A812" s="1">
        <v>45016</v>
      </c>
      <c r="B812" s="14">
        <v>409.39</v>
      </c>
      <c r="C812" s="14">
        <v>398.57800000000003</v>
      </c>
      <c r="D812" s="14">
        <v>396.77866666666671</v>
      </c>
      <c r="E812" s="14">
        <v>396.08439999999996</v>
      </c>
      <c r="F812" s="10">
        <v>112062600</v>
      </c>
      <c r="G812" s="10">
        <v>78398024</v>
      </c>
      <c r="H812" s="10">
        <v>103940174.66666667</v>
      </c>
      <c r="I812" s="10">
        <v>87840631.616161615</v>
      </c>
    </row>
    <row r="813" spans="1:9">
      <c r="A813" s="1">
        <v>45019</v>
      </c>
      <c r="B813" s="14">
        <v>410.95</v>
      </c>
      <c r="C813" s="14">
        <v>401.30600000000004</v>
      </c>
      <c r="D813" s="14">
        <v>396.81566666666663</v>
      </c>
      <c r="E813" s="14">
        <v>396.41480000000001</v>
      </c>
      <c r="F813" s="10">
        <v>67391100</v>
      </c>
      <c r="G813" s="10">
        <v>79256524</v>
      </c>
      <c r="H813" s="10">
        <v>105127879</v>
      </c>
      <c r="I813" s="10">
        <v>87500579.595959589</v>
      </c>
    </row>
    <row r="814" spans="1:9">
      <c r="A814" s="1">
        <v>45020</v>
      </c>
      <c r="B814" s="14">
        <v>408.67</v>
      </c>
      <c r="C814" s="14">
        <v>404.19799999999998</v>
      </c>
      <c r="D814" s="14">
        <v>396.93866666666668</v>
      </c>
      <c r="E814" s="14">
        <v>396.72479999999996</v>
      </c>
      <c r="F814" s="10">
        <v>66601530</v>
      </c>
      <c r="G814" s="10">
        <v>77932662</v>
      </c>
      <c r="H814" s="10">
        <v>104398988.33333333</v>
      </c>
      <c r="I814" s="10">
        <v>87942757.878787875</v>
      </c>
    </row>
    <row r="815" spans="1:9">
      <c r="A815" s="1">
        <v>45021</v>
      </c>
      <c r="B815" s="14">
        <v>407.6</v>
      </c>
      <c r="C815" s="14">
        <v>406.81200000000001</v>
      </c>
      <c r="D815" s="14">
        <v>397.25799999999998</v>
      </c>
      <c r="E815" s="14">
        <v>396.99149999999992</v>
      </c>
      <c r="F815" s="10">
        <v>65200240</v>
      </c>
      <c r="G815" s="10">
        <v>78678632</v>
      </c>
      <c r="H815" s="10">
        <v>103863842</v>
      </c>
      <c r="I815" s="10">
        <v>87768515.858585864</v>
      </c>
    </row>
    <row r="816" spans="1:9">
      <c r="A816" s="1">
        <v>45022</v>
      </c>
      <c r="B816" s="14">
        <v>409.19</v>
      </c>
      <c r="C816" s="14">
        <v>408.06200000000001</v>
      </c>
      <c r="D816" s="14">
        <v>397.56</v>
      </c>
      <c r="E816" s="14">
        <v>397.32619999999986</v>
      </c>
      <c r="F816" s="10">
        <v>63743350</v>
      </c>
      <c r="G816" s="10">
        <v>76219104</v>
      </c>
      <c r="H816" s="10">
        <v>103245773.66666667</v>
      </c>
      <c r="I816" s="10">
        <v>87648375.050505057</v>
      </c>
    </row>
    <row r="817" spans="1:9">
      <c r="A817" s="1">
        <v>45026</v>
      </c>
      <c r="B817" s="14">
        <v>409.61</v>
      </c>
      <c r="C817" s="14">
        <v>409.16</v>
      </c>
      <c r="D817" s="14">
        <v>397.8443333333334</v>
      </c>
      <c r="E817" s="14">
        <v>397.4711999999999</v>
      </c>
      <c r="F817" s="10">
        <v>63681040</v>
      </c>
      <c r="G817" s="10">
        <v>74999764</v>
      </c>
      <c r="H817" s="10">
        <v>102162472</v>
      </c>
      <c r="I817" s="10">
        <v>86878116.86868687</v>
      </c>
    </row>
    <row r="818" spans="1:9">
      <c r="A818" s="1">
        <v>45027</v>
      </c>
      <c r="B818" s="14">
        <v>409.72</v>
      </c>
      <c r="C818" s="14">
        <v>409.20400000000001</v>
      </c>
      <c r="D818" s="14">
        <v>398.28533333333337</v>
      </c>
      <c r="E818" s="14">
        <v>397.58219999999989</v>
      </c>
      <c r="F818" s="10">
        <v>59297950</v>
      </c>
      <c r="G818" s="10">
        <v>65323452</v>
      </c>
      <c r="H818" s="10">
        <v>100678693.33333333</v>
      </c>
      <c r="I818" s="10">
        <v>86574111.616161615</v>
      </c>
    </row>
    <row r="819" spans="1:9">
      <c r="A819" s="1">
        <v>45028</v>
      </c>
      <c r="B819" s="14">
        <v>408.05</v>
      </c>
      <c r="C819" s="14">
        <v>408.95800000000003</v>
      </c>
      <c r="D819" s="14">
        <v>398.685</v>
      </c>
      <c r="E819" s="14">
        <v>397.72819999999984</v>
      </c>
      <c r="F819" s="10">
        <v>86420380</v>
      </c>
      <c r="G819" s="10">
        <v>63704822</v>
      </c>
      <c r="H819" s="10">
        <v>99973800.333333328</v>
      </c>
      <c r="I819" s="10">
        <v>86491160.808080807</v>
      </c>
    </row>
    <row r="820" spans="1:9">
      <c r="A820" s="1">
        <v>45029</v>
      </c>
      <c r="B820" s="14">
        <v>413.47</v>
      </c>
      <c r="C820" s="14">
        <v>408.834</v>
      </c>
      <c r="D820" s="14">
        <v>399.07800000000003</v>
      </c>
      <c r="E820" s="14">
        <v>397.82379999999989</v>
      </c>
      <c r="F820" s="10">
        <v>85814750</v>
      </c>
      <c r="G820" s="10">
        <v>67668592</v>
      </c>
      <c r="H820" s="10">
        <v>99639860.666666672</v>
      </c>
      <c r="I820" s="10">
        <v>86148771.919191912</v>
      </c>
    </row>
    <row r="821" spans="1:9">
      <c r="A821" s="1">
        <v>45030</v>
      </c>
      <c r="B821" s="14">
        <v>412.46</v>
      </c>
      <c r="C821" s="14">
        <v>410.00799999999998</v>
      </c>
      <c r="D821" s="14">
        <v>399.70233333333334</v>
      </c>
      <c r="E821" s="14">
        <v>398.00399999999996</v>
      </c>
      <c r="F821" s="10">
        <v>78161500</v>
      </c>
      <c r="G821" s="10">
        <v>71791494</v>
      </c>
      <c r="H821" s="10">
        <v>99176791.666666672</v>
      </c>
      <c r="I821" s="10">
        <v>86329700.50505051</v>
      </c>
    </row>
    <row r="822" spans="1:9">
      <c r="A822" s="1">
        <v>45033</v>
      </c>
      <c r="B822" s="14">
        <v>413.94</v>
      </c>
      <c r="C822" s="14">
        <v>410.66199999999998</v>
      </c>
      <c r="D822" s="14">
        <v>400.19066666666663</v>
      </c>
      <c r="E822" s="14">
        <v>398.18619999999993</v>
      </c>
      <c r="F822" s="10">
        <v>66436400</v>
      </c>
      <c r="G822" s="10">
        <v>74675124</v>
      </c>
      <c r="H822" s="10">
        <v>98935350.666666672</v>
      </c>
      <c r="I822" s="10">
        <v>86444028.686868683</v>
      </c>
    </row>
    <row r="823" spans="1:9">
      <c r="A823" s="1">
        <v>45034</v>
      </c>
      <c r="B823" s="14">
        <v>414.21</v>
      </c>
      <c r="C823" s="14">
        <v>411.52799999999996</v>
      </c>
      <c r="D823" s="14">
        <v>400.51566666666662</v>
      </c>
      <c r="E823" s="14">
        <v>398.36529999999993</v>
      </c>
      <c r="F823" s="10">
        <v>63560000</v>
      </c>
      <c r="G823" s="10">
        <v>75226196</v>
      </c>
      <c r="H823" s="10">
        <v>98145899</v>
      </c>
      <c r="I823" s="10">
        <v>86294928.181818187</v>
      </c>
    </row>
    <row r="824" spans="1:9">
      <c r="A824" s="1">
        <v>45035</v>
      </c>
      <c r="B824" s="14">
        <v>414.14</v>
      </c>
      <c r="C824" s="14">
        <v>412.42600000000004</v>
      </c>
      <c r="D824" s="14">
        <v>400.84033333333326</v>
      </c>
      <c r="E824" s="14">
        <v>398.56149999999997</v>
      </c>
      <c r="F824" s="10">
        <v>55227330</v>
      </c>
      <c r="G824" s="10">
        <v>76078606</v>
      </c>
      <c r="H824" s="10">
        <v>97838034</v>
      </c>
      <c r="I824" s="10">
        <v>86448394.949494943</v>
      </c>
    </row>
    <row r="825" spans="1:9">
      <c r="A825" s="1">
        <v>45036</v>
      </c>
      <c r="B825" s="14">
        <v>411.88</v>
      </c>
      <c r="C825" s="14">
        <v>413.64400000000006</v>
      </c>
      <c r="D825" s="14">
        <v>401.36933333333326</v>
      </c>
      <c r="E825" s="14">
        <v>398.70389999999992</v>
      </c>
      <c r="F825" s="10">
        <v>75840360</v>
      </c>
      <c r="G825" s="10">
        <v>69839996</v>
      </c>
      <c r="H825" s="10">
        <v>96068591.666666672</v>
      </c>
      <c r="I825" s="10">
        <v>86480020.909090906</v>
      </c>
    </row>
    <row r="826" spans="1:9">
      <c r="A826" s="1">
        <v>45037</v>
      </c>
      <c r="B826" s="14">
        <v>412.2</v>
      </c>
      <c r="C826" s="14">
        <v>413.32600000000002</v>
      </c>
      <c r="D826" s="14">
        <v>401.80133333333316</v>
      </c>
      <c r="E826" s="14">
        <v>398.79849999999993</v>
      </c>
      <c r="F826" s="10">
        <v>73457420</v>
      </c>
      <c r="G826" s="10">
        <v>67845118</v>
      </c>
      <c r="H826" s="10">
        <v>96105049.333333328</v>
      </c>
      <c r="I826" s="10">
        <v>86348361.313131317</v>
      </c>
    </row>
    <row r="827" spans="1:9">
      <c r="A827" s="1">
        <v>45040</v>
      </c>
      <c r="B827" s="14">
        <v>412.63</v>
      </c>
      <c r="C827" s="14">
        <v>413.274</v>
      </c>
      <c r="D827" s="14">
        <v>402.48933333333321</v>
      </c>
      <c r="E827" s="14">
        <v>398.89719999999994</v>
      </c>
      <c r="F827" s="10">
        <v>64332100</v>
      </c>
      <c r="G827" s="10">
        <v>66904302</v>
      </c>
      <c r="H827" s="10">
        <v>94822120</v>
      </c>
      <c r="I827" s="10">
        <v>86805885.858585864</v>
      </c>
    </row>
    <row r="828" spans="1:9">
      <c r="A828" s="1">
        <v>45041</v>
      </c>
      <c r="B828" s="14">
        <v>406.08</v>
      </c>
      <c r="C828" s="14">
        <v>413.012</v>
      </c>
      <c r="D828" s="14">
        <v>403.37999999999988</v>
      </c>
      <c r="E828" s="14">
        <v>399.06439999999986</v>
      </c>
      <c r="F828" s="10">
        <v>97766720</v>
      </c>
      <c r="G828" s="10">
        <v>66483442</v>
      </c>
      <c r="H828" s="10">
        <v>90658090</v>
      </c>
      <c r="I828" s="10">
        <v>86860791.616161615</v>
      </c>
    </row>
    <row r="829" spans="1:9">
      <c r="A829" s="1">
        <v>45042</v>
      </c>
      <c r="B829" s="14">
        <v>404.36</v>
      </c>
      <c r="C829" s="14">
        <v>411.38599999999997</v>
      </c>
      <c r="D829" s="14">
        <v>404.07066666666657</v>
      </c>
      <c r="E829" s="14">
        <v>399.17289999999991</v>
      </c>
      <c r="F829" s="10">
        <v>80447050</v>
      </c>
      <c r="G829" s="10">
        <v>73324786</v>
      </c>
      <c r="H829" s="10">
        <v>88657314</v>
      </c>
      <c r="I829" s="10">
        <v>86982226.565656573</v>
      </c>
    </row>
    <row r="830" spans="1:9">
      <c r="A830" s="1">
        <v>45043</v>
      </c>
      <c r="B830" s="14">
        <v>412.41</v>
      </c>
      <c r="C830" s="14">
        <v>409.43</v>
      </c>
      <c r="D830" s="14">
        <v>404.49166666666662</v>
      </c>
      <c r="E830" s="14">
        <v>399.13969999999995</v>
      </c>
      <c r="F830" s="10">
        <v>92968370</v>
      </c>
      <c r="G830" s="10">
        <v>78368730</v>
      </c>
      <c r="H830" s="10">
        <v>86347135.666666672</v>
      </c>
      <c r="I830" s="10">
        <v>86509499.49494949</v>
      </c>
    </row>
    <row r="831" spans="1:9">
      <c r="A831" s="1">
        <v>45044</v>
      </c>
      <c r="B831" s="14">
        <v>415.93</v>
      </c>
      <c r="C831" s="14">
        <v>409.536</v>
      </c>
      <c r="D831" s="14">
        <v>405.26266666666663</v>
      </c>
      <c r="E831" s="14">
        <v>399.19</v>
      </c>
      <c r="F831" s="10">
        <v>89433140</v>
      </c>
      <c r="G831" s="10">
        <v>81794332</v>
      </c>
      <c r="H831" s="10">
        <v>83679518</v>
      </c>
      <c r="I831" s="10">
        <v>86550397.272727266</v>
      </c>
    </row>
    <row r="832" spans="1:9">
      <c r="A832" s="1">
        <v>45047</v>
      </c>
      <c r="B832" s="14">
        <v>415.51</v>
      </c>
      <c r="C832" s="14">
        <v>410.28200000000004</v>
      </c>
      <c r="D832" s="14">
        <v>405.92333333333329</v>
      </c>
      <c r="E832" s="14">
        <v>399.28020000000004</v>
      </c>
      <c r="F832" s="10">
        <v>62122250</v>
      </c>
      <c r="G832" s="10">
        <v>84989476</v>
      </c>
      <c r="H832" s="10">
        <v>81868826</v>
      </c>
      <c r="I832" s="10">
        <v>86627423.939393938</v>
      </c>
    </row>
    <row r="833" spans="1:9">
      <c r="A833" s="1">
        <v>45048</v>
      </c>
      <c r="B833" s="14">
        <v>410.84</v>
      </c>
      <c r="C833" s="14">
        <v>410.858</v>
      </c>
      <c r="D833" s="14">
        <v>406.774</v>
      </c>
      <c r="E833" s="14">
        <v>399.43940000000009</v>
      </c>
      <c r="F833" s="10">
        <v>103998500</v>
      </c>
      <c r="G833" s="10">
        <v>84547506</v>
      </c>
      <c r="H833" s="10">
        <v>79254454.333333328</v>
      </c>
      <c r="I833" s="10">
        <v>86750083.737373739</v>
      </c>
    </row>
    <row r="834" spans="1:9">
      <c r="A834" s="1">
        <v>45049</v>
      </c>
      <c r="B834" s="14">
        <v>408.02</v>
      </c>
      <c r="C834" s="14">
        <v>411.81000000000006</v>
      </c>
      <c r="D834" s="14">
        <v>407.34399999999999</v>
      </c>
      <c r="E834" s="14">
        <v>399.60950000000003</v>
      </c>
      <c r="F834" s="10">
        <v>91531770</v>
      </c>
      <c r="G834" s="10">
        <v>85793862</v>
      </c>
      <c r="H834" s="10">
        <v>79619211.666666672</v>
      </c>
      <c r="I834" s="10">
        <v>86589983.030303031</v>
      </c>
    </row>
    <row r="835" spans="1:9">
      <c r="A835" s="1">
        <v>45050</v>
      </c>
      <c r="B835" s="14">
        <v>405.13</v>
      </c>
      <c r="C835" s="14">
        <v>412.54200000000003</v>
      </c>
      <c r="D835" s="14">
        <v>407.64766666666668</v>
      </c>
      <c r="E835" s="14">
        <v>399.75809999999996</v>
      </c>
      <c r="F835" s="10">
        <v>94901860</v>
      </c>
      <c r="G835" s="10">
        <v>88010806</v>
      </c>
      <c r="H835" s="10">
        <v>79619462.333333328</v>
      </c>
      <c r="I835" s="10">
        <v>86974534.545454547</v>
      </c>
    </row>
    <row r="836" spans="1:9">
      <c r="A836" s="1">
        <v>45051</v>
      </c>
      <c r="B836" s="14">
        <v>412.63</v>
      </c>
      <c r="C836" s="14">
        <v>411.08599999999996</v>
      </c>
      <c r="D836" s="14">
        <v>408.08166666666671</v>
      </c>
      <c r="E836" s="14">
        <v>399.84699999999992</v>
      </c>
      <c r="F836" s="10">
        <v>87891790</v>
      </c>
      <c r="G836" s="10">
        <v>88397504</v>
      </c>
      <c r="H836" s="10">
        <v>79057971</v>
      </c>
      <c r="I836" s="10">
        <v>87285583.63636364</v>
      </c>
    </row>
    <row r="837" spans="1:9">
      <c r="A837" s="1">
        <v>45054</v>
      </c>
      <c r="B837" s="14">
        <v>412.74</v>
      </c>
      <c r="C837" s="14">
        <v>410.42600000000004</v>
      </c>
      <c r="D837" s="14">
        <v>408.73033333333331</v>
      </c>
      <c r="E837" s="14">
        <v>400.04049999999989</v>
      </c>
      <c r="F837" s="10">
        <v>50046770</v>
      </c>
      <c r="G837" s="10">
        <v>88089234</v>
      </c>
      <c r="H837" s="10">
        <v>78009320.666666672</v>
      </c>
      <c r="I837" s="10">
        <v>87421483.939393938</v>
      </c>
    </row>
    <row r="838" spans="1:9">
      <c r="A838" s="1">
        <v>45055</v>
      </c>
      <c r="B838" s="14">
        <v>410.93</v>
      </c>
      <c r="C838" s="14">
        <v>409.87199999999996</v>
      </c>
      <c r="D838" s="14">
        <v>409.29666666666674</v>
      </c>
      <c r="E838" s="14">
        <v>400.17839999999984</v>
      </c>
      <c r="F838" s="10">
        <v>49220120</v>
      </c>
      <c r="G838" s="10">
        <v>85674138</v>
      </c>
      <c r="H838" s="10">
        <v>76085209.666666672</v>
      </c>
      <c r="I838" s="10">
        <v>87547604.646464646</v>
      </c>
    </row>
    <row r="839" spans="1:9">
      <c r="A839" s="1">
        <v>45056</v>
      </c>
      <c r="B839" s="14">
        <v>412.85</v>
      </c>
      <c r="C839" s="14">
        <v>409.89</v>
      </c>
      <c r="D839" s="14">
        <v>409.77800000000002</v>
      </c>
      <c r="E839" s="14">
        <v>400.26799999999986</v>
      </c>
      <c r="F839" s="10">
        <v>96142920</v>
      </c>
      <c r="G839" s="10">
        <v>74718462</v>
      </c>
      <c r="H839" s="10">
        <v>75258866.666666672</v>
      </c>
      <c r="I839" s="10">
        <v>86802799.292929292</v>
      </c>
    </row>
    <row r="840" spans="1:9">
      <c r="A840" s="1">
        <v>45057</v>
      </c>
      <c r="B840" s="14">
        <v>412.13</v>
      </c>
      <c r="C840" s="14">
        <v>410.85600000000005</v>
      </c>
      <c r="D840" s="14">
        <v>410.35300000000001</v>
      </c>
      <c r="E840" s="14">
        <v>400.4024999999998</v>
      </c>
      <c r="F840" s="10">
        <v>70157060</v>
      </c>
      <c r="G840" s="10">
        <v>75640692</v>
      </c>
      <c r="H840" s="10">
        <v>76367908</v>
      </c>
      <c r="I840" s="10">
        <v>86207938.888888896</v>
      </c>
    </row>
    <row r="841" spans="1:9">
      <c r="A841" s="1">
        <v>45058</v>
      </c>
      <c r="B841" s="14">
        <v>411.59</v>
      </c>
      <c r="C841" s="14">
        <v>412.25600000000003</v>
      </c>
      <c r="D841" s="14">
        <v>410.71233333333328</v>
      </c>
      <c r="E841" s="14">
        <v>400.62749999999977</v>
      </c>
      <c r="F841" s="10">
        <v>70481550</v>
      </c>
      <c r="G841" s="10">
        <v>70691732</v>
      </c>
      <c r="H841" s="10">
        <v>76123214</v>
      </c>
      <c r="I841" s="10">
        <v>85990131.010101005</v>
      </c>
    </row>
    <row r="842" spans="1:9">
      <c r="A842" s="1">
        <v>45061</v>
      </c>
      <c r="B842" s="14">
        <v>413.01</v>
      </c>
      <c r="C842" s="14">
        <v>412.04800000000006</v>
      </c>
      <c r="D842" s="14">
        <v>410.97533333333325</v>
      </c>
      <c r="E842" s="14">
        <v>400.91069999999979</v>
      </c>
      <c r="F842" s="10">
        <v>54289380</v>
      </c>
      <c r="G842" s="10">
        <v>67209684</v>
      </c>
      <c r="H842" s="10">
        <v>76144597.333333328</v>
      </c>
      <c r="I842" s="10">
        <v>85488101.313131317</v>
      </c>
    </row>
    <row r="843" spans="1:9">
      <c r="A843" s="1">
        <v>45062</v>
      </c>
      <c r="B843" s="14">
        <v>410.25</v>
      </c>
      <c r="C843" s="14">
        <v>412.10199999999998</v>
      </c>
      <c r="D843" s="14">
        <v>411.09599999999995</v>
      </c>
      <c r="E843" s="14">
        <v>401.24059999999986</v>
      </c>
      <c r="F843" s="10">
        <v>57705500</v>
      </c>
      <c r="G843" s="10">
        <v>68058206</v>
      </c>
      <c r="H843" s="10">
        <v>74218823.333333328</v>
      </c>
      <c r="I843" s="10">
        <v>85393186.666666672</v>
      </c>
    </row>
    <row r="844" spans="1:9">
      <c r="A844" s="1">
        <v>45063</v>
      </c>
      <c r="B844" s="14">
        <v>415.23</v>
      </c>
      <c r="C844" s="14">
        <v>411.96600000000001</v>
      </c>
      <c r="D844" s="14">
        <v>411.07266666666663</v>
      </c>
      <c r="E844" s="14">
        <v>401.5376999999998</v>
      </c>
      <c r="F844" s="10">
        <v>87286960</v>
      </c>
      <c r="G844" s="10">
        <v>69755282</v>
      </c>
      <c r="H844" s="10">
        <v>73895970</v>
      </c>
      <c r="I844" s="10">
        <v>85189773.939393938</v>
      </c>
    </row>
    <row r="845" spans="1:9">
      <c r="A845" s="1">
        <v>45064</v>
      </c>
      <c r="B845" s="14">
        <v>419.23</v>
      </c>
      <c r="C845" s="14">
        <v>412.44200000000001</v>
      </c>
      <c r="D845" s="14">
        <v>411.29133333333328</v>
      </c>
      <c r="E845" s="14">
        <v>401.82769999999988</v>
      </c>
      <c r="F845" s="10">
        <v>97177200</v>
      </c>
      <c r="G845" s="10">
        <v>67984090</v>
      </c>
      <c r="H845" s="10">
        <v>74585484.333333328</v>
      </c>
      <c r="I845" s="10">
        <v>84983088.383838385</v>
      </c>
    </row>
    <row r="846" spans="1:9">
      <c r="A846" s="1">
        <v>45065</v>
      </c>
      <c r="B846" s="14">
        <v>418.62</v>
      </c>
      <c r="C846" s="14">
        <v>413.86199999999997</v>
      </c>
      <c r="D846" s="14">
        <v>411.67899999999992</v>
      </c>
      <c r="E846" s="14">
        <v>402.2127999999999</v>
      </c>
      <c r="F846" s="10">
        <v>103793300</v>
      </c>
      <c r="G846" s="10">
        <v>73388118</v>
      </c>
      <c r="H846" s="10">
        <v>75651383</v>
      </c>
      <c r="I846" s="10">
        <v>84853452.62626262</v>
      </c>
    </row>
    <row r="847" spans="1:9">
      <c r="A847" s="1">
        <v>45068</v>
      </c>
      <c r="B847" s="14">
        <v>418.79</v>
      </c>
      <c r="C847" s="14">
        <v>415.26800000000003</v>
      </c>
      <c r="D847" s="14">
        <v>411.9933333333334</v>
      </c>
      <c r="E847" s="14">
        <v>402.56989999999996</v>
      </c>
      <c r="F847" s="10">
        <v>60745400</v>
      </c>
      <c r="G847" s="10">
        <v>80050468</v>
      </c>
      <c r="H847" s="10">
        <v>76986381.333333328</v>
      </c>
      <c r="I847" s="10">
        <v>85230421.010101005</v>
      </c>
    </row>
    <row r="848" spans="1:9">
      <c r="A848" s="1">
        <v>45069</v>
      </c>
      <c r="B848" s="14">
        <v>414.09</v>
      </c>
      <c r="C848" s="14">
        <v>416.42399999999998</v>
      </c>
      <c r="D848" s="14">
        <v>412.29933333333338</v>
      </c>
      <c r="E848" s="14">
        <v>402.94379999999995</v>
      </c>
      <c r="F848" s="10">
        <v>86383490</v>
      </c>
      <c r="G848" s="10">
        <v>81341672</v>
      </c>
      <c r="H848" s="10">
        <v>76888526.666666672</v>
      </c>
      <c r="I848" s="10">
        <v>85757240.404040411</v>
      </c>
    </row>
    <row r="849" spans="1:9">
      <c r="A849" s="1">
        <v>45070</v>
      </c>
      <c r="B849" s="14">
        <v>411.09</v>
      </c>
      <c r="C849" s="14">
        <v>417.19200000000001</v>
      </c>
      <c r="D849" s="14">
        <v>412.44500000000005</v>
      </c>
      <c r="E849" s="14">
        <v>403.31809999999996</v>
      </c>
      <c r="F849" s="10">
        <v>89213680</v>
      </c>
      <c r="G849" s="10">
        <v>87077270</v>
      </c>
      <c r="H849" s="10">
        <v>77791378</v>
      </c>
      <c r="I849" s="10">
        <v>85654552.323232323</v>
      </c>
    </row>
    <row r="850" spans="1:9">
      <c r="A850" s="1">
        <v>45071</v>
      </c>
      <c r="B850" s="14">
        <v>414.65</v>
      </c>
      <c r="C850" s="14">
        <v>416.36400000000003</v>
      </c>
      <c r="D850" s="14">
        <v>412.54633333333339</v>
      </c>
      <c r="E850" s="14">
        <v>403.59459999999984</v>
      </c>
      <c r="F850" s="10">
        <v>90961610</v>
      </c>
      <c r="G850" s="10">
        <v>87462614</v>
      </c>
      <c r="H850" s="10">
        <v>77884488</v>
      </c>
      <c r="I850" s="10">
        <v>85850639.292929292</v>
      </c>
    </row>
    <row r="851" spans="1:9">
      <c r="A851" s="1">
        <v>45072</v>
      </c>
      <c r="B851" s="14">
        <v>420.02</v>
      </c>
      <c r="C851" s="14">
        <v>415.44799999999998</v>
      </c>
      <c r="D851" s="14">
        <v>412.58566666666673</v>
      </c>
      <c r="E851" s="14">
        <v>403.91679999999985</v>
      </c>
      <c r="F851" s="10">
        <v>93829980</v>
      </c>
      <c r="G851" s="10">
        <v>86219496</v>
      </c>
      <c r="H851" s="10">
        <v>78056050</v>
      </c>
      <c r="I851" s="10">
        <v>85903078.383838385</v>
      </c>
    </row>
    <row r="852" spans="1:9">
      <c r="A852" s="1">
        <v>45076</v>
      </c>
      <c r="B852" s="14">
        <v>420.18</v>
      </c>
      <c r="C852" s="14">
        <v>415.72799999999995</v>
      </c>
      <c r="D852" s="14">
        <v>412.83766666666668</v>
      </c>
      <c r="E852" s="14">
        <v>404.30879999999985</v>
      </c>
      <c r="F852" s="10">
        <v>72215960</v>
      </c>
      <c r="G852" s="10">
        <v>84226832</v>
      </c>
      <c r="H852" s="10">
        <v>78578332.666666672</v>
      </c>
      <c r="I852" s="10">
        <v>86065814.545454547</v>
      </c>
    </row>
    <row r="853" spans="1:9">
      <c r="A853" s="1">
        <v>45077</v>
      </c>
      <c r="B853" s="14">
        <v>417.85</v>
      </c>
      <c r="C853" s="14">
        <v>416.00599999999997</v>
      </c>
      <c r="D853" s="14">
        <v>413.0456666666667</v>
      </c>
      <c r="E853" s="14">
        <v>404.67299999999989</v>
      </c>
      <c r="F853" s="10">
        <v>110811800</v>
      </c>
      <c r="G853" s="10">
        <v>86520944</v>
      </c>
      <c r="H853" s="10">
        <v>78770984.666666672</v>
      </c>
      <c r="I853" s="10">
        <v>86145570.909090906</v>
      </c>
    </row>
    <row r="854" spans="1:9">
      <c r="A854" s="1">
        <v>45078</v>
      </c>
      <c r="B854" s="14">
        <v>421.82</v>
      </c>
      <c r="C854" s="14">
        <v>416.75799999999998</v>
      </c>
      <c r="D854" s="14">
        <v>413.16700000000014</v>
      </c>
      <c r="E854" s="14">
        <v>405.0576999999999</v>
      </c>
      <c r="F854" s="10">
        <v>88865020</v>
      </c>
      <c r="G854" s="10">
        <v>91406606</v>
      </c>
      <c r="H854" s="10">
        <v>80346044.666666672</v>
      </c>
      <c r="I854" s="10">
        <v>86097545.656565651</v>
      </c>
    </row>
    <row r="855" spans="1:9">
      <c r="A855" s="1">
        <v>45079</v>
      </c>
      <c r="B855" s="14">
        <v>427.92</v>
      </c>
      <c r="C855" s="14">
        <v>418.904</v>
      </c>
      <c r="D855" s="14">
        <v>413.42300000000012</v>
      </c>
      <c r="E855" s="14">
        <v>405.39509999999996</v>
      </c>
      <c r="F855" s="10">
        <v>91426170</v>
      </c>
      <c r="G855" s="10">
        <v>91336874</v>
      </c>
      <c r="H855" s="10">
        <v>81467301</v>
      </c>
      <c r="I855" s="10">
        <v>86164436.565656573</v>
      </c>
    </row>
    <row r="856" spans="1:9">
      <c r="A856" s="1">
        <v>45082</v>
      </c>
      <c r="B856" s="14">
        <v>427.1</v>
      </c>
      <c r="C856" s="14">
        <v>421.55799999999999</v>
      </c>
      <c r="D856" s="14">
        <v>413.9576666666668</v>
      </c>
      <c r="E856" s="14">
        <v>405.7956999999999</v>
      </c>
      <c r="F856" s="10">
        <v>65460160</v>
      </c>
      <c r="G856" s="10">
        <v>91429786</v>
      </c>
      <c r="H856" s="10">
        <v>81986828</v>
      </c>
      <c r="I856" s="10">
        <v>86314809.797979802</v>
      </c>
    </row>
    <row r="857" spans="1:9">
      <c r="A857" s="1">
        <v>45083</v>
      </c>
      <c r="B857" s="14">
        <v>428.03</v>
      </c>
      <c r="C857" s="14">
        <v>422.97399999999999</v>
      </c>
      <c r="D857" s="14">
        <v>414.45433333333341</v>
      </c>
      <c r="E857" s="14">
        <v>406.16089999999991</v>
      </c>
      <c r="F857" s="10">
        <v>64022180</v>
      </c>
      <c r="G857" s="10">
        <v>85755822</v>
      </c>
      <c r="H857" s="10">
        <v>81720252.666666672</v>
      </c>
      <c r="I857" s="10">
        <v>86578123.737373739</v>
      </c>
    </row>
    <row r="858" spans="1:9">
      <c r="A858" s="1">
        <v>45084</v>
      </c>
      <c r="B858" s="14">
        <v>426.55</v>
      </c>
      <c r="C858" s="14">
        <v>424.54400000000004</v>
      </c>
      <c r="D858" s="14">
        <v>414.96766666666673</v>
      </c>
      <c r="E858" s="14">
        <v>406.48599999999993</v>
      </c>
      <c r="F858" s="10">
        <v>85373280</v>
      </c>
      <c r="G858" s="10">
        <v>84117066</v>
      </c>
      <c r="H858" s="10">
        <v>81709922</v>
      </c>
      <c r="I858" s="10">
        <v>86543568.989898995</v>
      </c>
    </row>
    <row r="859" spans="1:9">
      <c r="A859" s="1">
        <v>45085</v>
      </c>
      <c r="B859" s="14">
        <v>429.13</v>
      </c>
      <c r="C859" s="14">
        <v>426.28399999999999</v>
      </c>
      <c r="D859" s="14">
        <v>415.65000000000003</v>
      </c>
      <c r="E859" s="14">
        <v>406.78189999999995</v>
      </c>
      <c r="F859" s="10">
        <v>61952840</v>
      </c>
      <c r="G859" s="10">
        <v>79029362</v>
      </c>
      <c r="H859" s="10">
        <v>81296807.333333328</v>
      </c>
      <c r="I859" s="10">
        <v>86279573.838383839</v>
      </c>
    </row>
    <row r="860" spans="1:9">
      <c r="A860" s="1">
        <v>45086</v>
      </c>
      <c r="B860" s="14">
        <v>429.9</v>
      </c>
      <c r="C860" s="14">
        <v>427.74599999999998</v>
      </c>
      <c r="D860" s="14">
        <v>416.47566666666665</v>
      </c>
      <c r="E860" s="14">
        <v>407.08819999999997</v>
      </c>
      <c r="F860" s="10">
        <v>85647270</v>
      </c>
      <c r="G860" s="10">
        <v>73646926</v>
      </c>
      <c r="H860" s="10">
        <v>80680333.666666672</v>
      </c>
      <c r="I860" s="10">
        <v>86496435.959595963</v>
      </c>
    </row>
    <row r="861" spans="1:9">
      <c r="A861" s="1">
        <v>45089</v>
      </c>
      <c r="B861" s="14">
        <v>433.8</v>
      </c>
      <c r="C861" s="14">
        <v>428.142</v>
      </c>
      <c r="D861" s="14">
        <v>417.05866666666668</v>
      </c>
      <c r="E861" s="14">
        <v>407.40949999999998</v>
      </c>
      <c r="F861" s="10">
        <v>76256700</v>
      </c>
      <c r="G861" s="10">
        <v>72491146</v>
      </c>
      <c r="H861" s="10">
        <v>80436297</v>
      </c>
      <c r="I861" s="10">
        <v>86489118.383838385</v>
      </c>
    </row>
    <row r="862" spans="1:9">
      <c r="A862" s="1">
        <v>45090</v>
      </c>
      <c r="B862" s="14">
        <v>436.66</v>
      </c>
      <c r="C862" s="14">
        <v>429.48200000000008</v>
      </c>
      <c r="D862" s="14">
        <v>417.65433333333328</v>
      </c>
      <c r="E862" s="14">
        <v>407.83260000000001</v>
      </c>
      <c r="F862" s="10">
        <v>95899700</v>
      </c>
      <c r="G862" s="10">
        <v>74650454</v>
      </c>
      <c r="H862" s="10">
        <v>79997082.333333328</v>
      </c>
      <c r="I862" s="10">
        <v>86347855.858585864</v>
      </c>
    </row>
    <row r="863" spans="1:9">
      <c r="A863" s="1">
        <v>45091</v>
      </c>
      <c r="B863" s="14">
        <v>437.18</v>
      </c>
      <c r="C863" s="14">
        <v>431.20799999999997</v>
      </c>
      <c r="D863" s="14">
        <v>418.35933333333327</v>
      </c>
      <c r="E863" s="14">
        <v>408.31279999999998</v>
      </c>
      <c r="F863" s="10">
        <v>100612100</v>
      </c>
      <c r="G863" s="10">
        <v>81025958</v>
      </c>
      <c r="H863" s="10">
        <v>81122997.333333328</v>
      </c>
      <c r="I863" s="10">
        <v>86239752.62626262</v>
      </c>
    </row>
    <row r="864" spans="1:9">
      <c r="A864" s="1">
        <v>45092</v>
      </c>
      <c r="B864" s="14">
        <v>442.6</v>
      </c>
      <c r="C864" s="14">
        <v>433.334</v>
      </c>
      <c r="D864" s="14">
        <v>419.23733333333331</v>
      </c>
      <c r="E864" s="14">
        <v>408.72579999999999</v>
      </c>
      <c r="F864" s="10">
        <v>110303100</v>
      </c>
      <c r="G864" s="10">
        <v>84073722</v>
      </c>
      <c r="H864" s="10">
        <v>81010117.333333328</v>
      </c>
      <c r="I864" s="10">
        <v>86281099.49494949</v>
      </c>
    </row>
    <row r="865" spans="1:9">
      <c r="A865" s="1">
        <v>45093</v>
      </c>
      <c r="B865" s="14">
        <v>439.46</v>
      </c>
      <c r="C865" s="14">
        <v>436.02800000000008</v>
      </c>
      <c r="D865" s="14">
        <v>420.39</v>
      </c>
      <c r="E865" s="14">
        <v>409.14549999999997</v>
      </c>
      <c r="F865" s="10">
        <v>114165800</v>
      </c>
      <c r="G865" s="10">
        <v>93743774</v>
      </c>
      <c r="H865" s="10">
        <v>81635828.333333328</v>
      </c>
      <c r="I865" s="10">
        <v>86447092.424242422</v>
      </c>
    </row>
    <row r="866" spans="1:9">
      <c r="A866" s="1">
        <v>45097</v>
      </c>
      <c r="B866" s="14">
        <v>437.18</v>
      </c>
      <c r="C866" s="14">
        <v>437.94000000000005</v>
      </c>
      <c r="D866" s="14">
        <v>421.53433333333328</v>
      </c>
      <c r="E866" s="14">
        <v>409.53809999999993</v>
      </c>
      <c r="F866" s="10">
        <v>76160360</v>
      </c>
      <c r="G866" s="10">
        <v>99447480</v>
      </c>
      <c r="H866" s="10">
        <v>82277959.666666672</v>
      </c>
      <c r="I866" s="10">
        <v>86960003.434343427</v>
      </c>
    </row>
    <row r="867" spans="1:9">
      <c r="A867" s="1">
        <v>45098</v>
      </c>
      <c r="B867" s="14">
        <v>434.94</v>
      </c>
      <c r="C867" s="14">
        <v>438.61599999999999</v>
      </c>
      <c r="D867" s="14">
        <v>422.35266666666661</v>
      </c>
      <c r="E867" s="14">
        <v>409.90639999999991</v>
      </c>
      <c r="F867" s="10">
        <v>76982250</v>
      </c>
      <c r="G867" s="10">
        <v>99428212</v>
      </c>
      <c r="H867" s="10">
        <v>81886912</v>
      </c>
      <c r="I867" s="10">
        <v>87256625.151515156</v>
      </c>
    </row>
    <row r="868" spans="1:9">
      <c r="A868" s="1">
        <v>45099</v>
      </c>
      <c r="B868" s="14">
        <v>436.51</v>
      </c>
      <c r="C868" s="14">
        <v>438.27200000000005</v>
      </c>
      <c r="D868" s="14">
        <v>423.09266666666662</v>
      </c>
      <c r="E868" s="14">
        <v>410.20829999999995</v>
      </c>
      <c r="F868" s="10">
        <v>70637180</v>
      </c>
      <c r="G868" s="10">
        <v>95644722</v>
      </c>
      <c r="H868" s="10">
        <v>82784761.333333328</v>
      </c>
      <c r="I868" s="10">
        <v>87295745.656565651</v>
      </c>
    </row>
    <row r="869" spans="1:9">
      <c r="A869" s="1">
        <v>45100</v>
      </c>
      <c r="B869" s="14">
        <v>433.21</v>
      </c>
      <c r="C869" s="14">
        <v>438.13800000000003</v>
      </c>
      <c r="D869" s="14">
        <v>423.94533333333328</v>
      </c>
      <c r="E869" s="14">
        <v>410.51660000000004</v>
      </c>
      <c r="F869" s="10">
        <v>92074540</v>
      </c>
      <c r="G869" s="10">
        <v>89649738</v>
      </c>
      <c r="H869" s="10">
        <v>83498663.333333328</v>
      </c>
      <c r="I869" s="10">
        <v>87382978.686868683</v>
      </c>
    </row>
    <row r="870" spans="1:9">
      <c r="A870" s="1">
        <v>45103</v>
      </c>
      <c r="B870" s="14">
        <v>431.44</v>
      </c>
      <c r="C870" s="14">
        <v>436.25999999999993</v>
      </c>
      <c r="D870" s="14">
        <v>424.62399999999991</v>
      </c>
      <c r="E870" s="14">
        <v>410.84280000000001</v>
      </c>
      <c r="F870" s="10">
        <v>72823560</v>
      </c>
      <c r="G870" s="10">
        <v>86004026</v>
      </c>
      <c r="H870" s="10">
        <v>83363050.666666672</v>
      </c>
      <c r="I870" s="10">
        <v>87346970.202020198</v>
      </c>
    </row>
    <row r="871" spans="1:9">
      <c r="A871" s="1">
        <v>45104</v>
      </c>
      <c r="B871" s="14">
        <v>436.17</v>
      </c>
      <c r="C871" s="14">
        <v>434.65600000000006</v>
      </c>
      <c r="D871" s="14">
        <v>425.26766666666668</v>
      </c>
      <c r="E871" s="14">
        <v>411.09240000000005</v>
      </c>
      <c r="F871" s="10">
        <v>72813700</v>
      </c>
      <c r="G871" s="10">
        <v>77735578</v>
      </c>
      <c r="H871" s="10">
        <v>83451934</v>
      </c>
      <c r="I871" s="10">
        <v>87400129.292929292</v>
      </c>
    </row>
    <row r="872" spans="1:9">
      <c r="A872" s="1">
        <v>45105</v>
      </c>
      <c r="B872" s="14">
        <v>436.39</v>
      </c>
      <c r="C872" s="14">
        <v>434.45400000000001</v>
      </c>
      <c r="D872" s="14">
        <v>426.08700000000005</v>
      </c>
      <c r="E872" s="14">
        <v>411.34610000000009</v>
      </c>
      <c r="F872" s="10">
        <v>75635980</v>
      </c>
      <c r="G872" s="10">
        <v>77066246</v>
      </c>
      <c r="H872" s="10">
        <v>83529672.333333328</v>
      </c>
      <c r="I872" s="10">
        <v>87110880.404040411</v>
      </c>
    </row>
    <row r="873" spans="1:9">
      <c r="A873" s="1">
        <v>45106</v>
      </c>
      <c r="B873" s="14">
        <v>438.11</v>
      </c>
      <c r="C873" s="14">
        <v>434.74400000000003</v>
      </c>
      <c r="D873" s="14">
        <v>426.86633333333339</v>
      </c>
      <c r="E873" s="14">
        <v>411.54220000000009</v>
      </c>
      <c r="F873" s="10">
        <v>67882300</v>
      </c>
      <c r="G873" s="10">
        <v>76796992</v>
      </c>
      <c r="H873" s="10">
        <v>84241225.666666672</v>
      </c>
      <c r="I873" s="10">
        <v>86819559.191919193</v>
      </c>
    </row>
    <row r="874" spans="1:9">
      <c r="A874" s="1">
        <v>45107</v>
      </c>
      <c r="B874" s="14">
        <v>443.28</v>
      </c>
      <c r="C874" s="14">
        <v>435.06400000000002</v>
      </c>
      <c r="D874" s="14">
        <v>427.79500000000002</v>
      </c>
      <c r="E874" s="14">
        <v>411.79980000000012</v>
      </c>
      <c r="F874" s="10">
        <v>104964000</v>
      </c>
      <c r="G874" s="10">
        <v>76246016</v>
      </c>
      <c r="H874" s="10">
        <v>84580452.333333328</v>
      </c>
      <c r="I874" s="10">
        <v>86626621.818181813</v>
      </c>
    </row>
    <row r="875" spans="1:9">
      <c r="A875" s="1">
        <v>45110</v>
      </c>
      <c r="B875" s="14">
        <v>443.79</v>
      </c>
      <c r="C875" s="14">
        <v>437.07800000000009</v>
      </c>
      <c r="D875" s="14">
        <v>428.73000000000008</v>
      </c>
      <c r="E875" s="14">
        <v>412.13430000000017</v>
      </c>
      <c r="F875" s="10">
        <v>32793380</v>
      </c>
      <c r="G875" s="10">
        <v>78823908</v>
      </c>
      <c r="H875" s="10">
        <v>85169687</v>
      </c>
      <c r="I875" s="10">
        <v>86703257.878787875</v>
      </c>
    </row>
    <row r="876" spans="1:9">
      <c r="A876" s="1">
        <v>45112</v>
      </c>
      <c r="B876" s="14">
        <v>443.13</v>
      </c>
      <c r="C876" s="14">
        <v>439.54800000000006</v>
      </c>
      <c r="D876" s="14">
        <v>429.54866666666675</v>
      </c>
      <c r="E876" s="14">
        <v>412.42030000000011</v>
      </c>
      <c r="F876" s="10">
        <v>58418430</v>
      </c>
      <c r="G876" s="10">
        <v>70817872</v>
      </c>
      <c r="H876" s="10">
        <v>83023559.666666672</v>
      </c>
      <c r="I876" s="10">
        <v>86844401.818181813</v>
      </c>
    </row>
    <row r="877" spans="1:9">
      <c r="A877" s="1">
        <v>45113</v>
      </c>
      <c r="B877" s="14">
        <v>439.66</v>
      </c>
      <c r="C877" s="14">
        <v>440.93999999999994</v>
      </c>
      <c r="D877" s="14">
        <v>430.3656666666667</v>
      </c>
      <c r="E877" s="14">
        <v>412.74510000000015</v>
      </c>
      <c r="F877" s="10">
        <v>80658300</v>
      </c>
      <c r="G877" s="10">
        <v>67938818</v>
      </c>
      <c r="H877" s="10">
        <v>81511064</v>
      </c>
      <c r="I877" s="10">
        <v>86405673.737373739</v>
      </c>
    </row>
    <row r="878" spans="1:9">
      <c r="A878" s="1">
        <v>45114</v>
      </c>
      <c r="B878" s="14">
        <v>438.55</v>
      </c>
      <c r="C878" s="14">
        <v>441.59399999999994</v>
      </c>
      <c r="D878" s="14">
        <v>431.06133333333338</v>
      </c>
      <c r="E878" s="14">
        <v>413.07080000000008</v>
      </c>
      <c r="F878" s="10">
        <v>86134180</v>
      </c>
      <c r="G878" s="10">
        <v>68943282</v>
      </c>
      <c r="H878" s="10">
        <v>82174827.333333328</v>
      </c>
      <c r="I878" s="10">
        <v>86200861.313131317</v>
      </c>
    </row>
    <row r="879" spans="1:9">
      <c r="A879" s="1">
        <v>45117</v>
      </c>
      <c r="B879" s="14">
        <v>439.66</v>
      </c>
      <c r="C879" s="14">
        <v>441.68199999999996</v>
      </c>
      <c r="D879" s="14">
        <v>431.87666666666667</v>
      </c>
      <c r="E879" s="14">
        <v>413.37590000000012</v>
      </c>
      <c r="F879" s="10">
        <v>62443500</v>
      </c>
      <c r="G879" s="10">
        <v>72593658</v>
      </c>
      <c r="H879" s="10">
        <v>82166517</v>
      </c>
      <c r="I879" s="10">
        <v>86300745.959595963</v>
      </c>
    </row>
    <row r="880" spans="1:9">
      <c r="A880" s="1">
        <v>45118</v>
      </c>
      <c r="B880" s="14">
        <v>442.46</v>
      </c>
      <c r="C880" s="14">
        <v>440.95799999999997</v>
      </c>
      <c r="D880" s="14">
        <v>432.82900000000001</v>
      </c>
      <c r="E880" s="14">
        <v>413.64420000000013</v>
      </c>
      <c r="F880" s="10">
        <v>64463750</v>
      </c>
      <c r="G880" s="10">
        <v>64089558</v>
      </c>
      <c r="H880" s="10">
        <v>81274177.666666672</v>
      </c>
      <c r="I880" s="10">
        <v>86515095.858585864</v>
      </c>
    </row>
    <row r="881" spans="1:9">
      <c r="A881" s="1">
        <v>45119</v>
      </c>
      <c r="B881" s="14">
        <v>446.02</v>
      </c>
      <c r="C881" s="14">
        <v>440.69200000000001</v>
      </c>
      <c r="D881" s="14">
        <v>433.75600000000003</v>
      </c>
      <c r="E881" s="14">
        <v>413.94240000000013</v>
      </c>
      <c r="F881" s="10">
        <v>91924530</v>
      </c>
      <c r="G881" s="10">
        <v>70423632</v>
      </c>
      <c r="H881" s="10">
        <v>80390915.666666672</v>
      </c>
      <c r="I881" s="10">
        <v>86253016.969696969</v>
      </c>
    </row>
    <row r="882" spans="1:9">
      <c r="A882" s="1">
        <v>45120</v>
      </c>
      <c r="B882" s="14">
        <v>449.56</v>
      </c>
      <c r="C882" s="14">
        <v>441.2700000000001</v>
      </c>
      <c r="D882" s="14">
        <v>434.62266666666659</v>
      </c>
      <c r="E882" s="14">
        <v>414.26280000000008</v>
      </c>
      <c r="F882" s="10">
        <v>72425240</v>
      </c>
      <c r="G882" s="10">
        <v>77124852</v>
      </c>
      <c r="H882" s="10">
        <v>80327400.666666672</v>
      </c>
      <c r="I882" s="10">
        <v>86281082.323232323</v>
      </c>
    </row>
    <row r="883" spans="1:9">
      <c r="A883" s="1">
        <v>45121</v>
      </c>
      <c r="B883" s="14">
        <v>449.28</v>
      </c>
      <c r="C883" s="14">
        <v>443.25</v>
      </c>
      <c r="D883" s="14">
        <v>435.60199999999998</v>
      </c>
      <c r="E883" s="14">
        <v>414.67560000000003</v>
      </c>
      <c r="F883" s="10">
        <v>69815820</v>
      </c>
      <c r="G883" s="10">
        <v>75478240</v>
      </c>
      <c r="H883" s="10">
        <v>80334376.666666672</v>
      </c>
      <c r="I883" s="10">
        <v>86437577.878787875</v>
      </c>
    </row>
    <row r="884" spans="1:9">
      <c r="A884" s="1">
        <v>45124</v>
      </c>
      <c r="B884" s="14">
        <v>450.84</v>
      </c>
      <c r="C884" s="14">
        <v>445.3959999999999</v>
      </c>
      <c r="D884" s="14">
        <v>436.64966666666663</v>
      </c>
      <c r="E884" s="14">
        <v>415.0958</v>
      </c>
      <c r="F884" s="10">
        <v>52680220</v>
      </c>
      <c r="G884" s="10">
        <v>72214568</v>
      </c>
      <c r="H884" s="10">
        <v>78967844</v>
      </c>
      <c r="I884" s="10">
        <v>86267551.818181813</v>
      </c>
    </row>
    <row r="885" spans="1:9">
      <c r="A885" s="1">
        <v>45125</v>
      </c>
      <c r="B885" s="14">
        <v>454.19</v>
      </c>
      <c r="C885" s="14">
        <v>447.63199999999995</v>
      </c>
      <c r="D885" s="14">
        <v>437.61700000000002</v>
      </c>
      <c r="E885" s="14">
        <v>415.61330000000004</v>
      </c>
      <c r="F885" s="10">
        <v>80744450</v>
      </c>
      <c r="G885" s="10">
        <v>70261912</v>
      </c>
      <c r="H885" s="10">
        <v>77761684</v>
      </c>
      <c r="I885" s="10">
        <v>86137853.838383839</v>
      </c>
    </row>
    <row r="886" spans="1:9">
      <c r="A886" s="1">
        <v>45126</v>
      </c>
      <c r="B886" s="14">
        <v>455.2</v>
      </c>
      <c r="C886" s="14">
        <v>449.97799999999995</v>
      </c>
      <c r="D886" s="14">
        <v>438.49266666666665</v>
      </c>
      <c r="E886" s="14">
        <v>416.16979999999995</v>
      </c>
      <c r="F886" s="10">
        <v>65891690</v>
      </c>
      <c r="G886" s="10">
        <v>73518052</v>
      </c>
      <c r="H886" s="10">
        <v>77405626.666666672</v>
      </c>
      <c r="I886" s="10">
        <v>85824095.555555552</v>
      </c>
    </row>
    <row r="887" spans="1:9">
      <c r="A887" s="1">
        <v>45127</v>
      </c>
      <c r="B887" s="14">
        <v>452.18</v>
      </c>
      <c r="C887" s="14">
        <v>451.81399999999996</v>
      </c>
      <c r="D887" s="14">
        <v>439.42933333333332</v>
      </c>
      <c r="E887" s="14">
        <v>416.71519999999998</v>
      </c>
      <c r="F887" s="10">
        <v>70591640</v>
      </c>
      <c r="G887" s="10">
        <v>68311484</v>
      </c>
      <c r="H887" s="10">
        <v>77420011</v>
      </c>
      <c r="I887" s="10">
        <v>85667550.606060609</v>
      </c>
    </row>
    <row r="888" spans="1:9">
      <c r="A888" s="1">
        <v>45128</v>
      </c>
      <c r="B888" s="14">
        <v>452.18</v>
      </c>
      <c r="C888" s="14">
        <v>452.33800000000002</v>
      </c>
      <c r="D888" s="14">
        <v>440.23433333333327</v>
      </c>
      <c r="E888" s="14">
        <v>417.27319999999992</v>
      </c>
      <c r="F888" s="10">
        <v>71275620</v>
      </c>
      <c r="G888" s="10">
        <v>67944764</v>
      </c>
      <c r="H888" s="10">
        <v>77638993</v>
      </c>
      <c r="I888" s="10">
        <v>85240250.50505051</v>
      </c>
    </row>
    <row r="889" spans="1:9">
      <c r="A889" s="1">
        <v>45131</v>
      </c>
      <c r="B889" s="14">
        <v>454.2</v>
      </c>
      <c r="C889" s="14">
        <v>452.91800000000001</v>
      </c>
      <c r="D889" s="14">
        <v>441.08866666666665</v>
      </c>
      <c r="E889" s="14">
        <v>417.81769999999983</v>
      </c>
      <c r="F889" s="10">
        <v>54023380</v>
      </c>
      <c r="G889" s="10">
        <v>68236724</v>
      </c>
      <c r="H889" s="10">
        <v>77169071</v>
      </c>
      <c r="I889" s="10">
        <v>85140724.24242425</v>
      </c>
    </row>
    <row r="890" spans="1:9">
      <c r="A890" s="1">
        <v>45132</v>
      </c>
      <c r="B890" s="14">
        <v>455.44</v>
      </c>
      <c r="C890" s="14">
        <v>453.59</v>
      </c>
      <c r="D890" s="14">
        <v>441.92433333333338</v>
      </c>
      <c r="E890" s="14">
        <v>418.39709999999985</v>
      </c>
      <c r="F890" s="10">
        <v>55191240</v>
      </c>
      <c r="G890" s="10">
        <v>68505356</v>
      </c>
      <c r="H890" s="10">
        <v>76904755.666666672</v>
      </c>
      <c r="I890" s="10">
        <v>84886553.030303031</v>
      </c>
    </row>
    <row r="891" spans="1:9">
      <c r="A891" s="1">
        <v>45133</v>
      </c>
      <c r="B891" s="14">
        <v>455.51</v>
      </c>
      <c r="C891" s="14">
        <v>453.84</v>
      </c>
      <c r="D891" s="14">
        <v>442.77566666666672</v>
      </c>
      <c r="E891" s="14">
        <v>419.00409999999982</v>
      </c>
      <c r="F891" s="10">
        <v>71052890</v>
      </c>
      <c r="G891" s="10">
        <v>63394714</v>
      </c>
      <c r="H891" s="10">
        <v>75889554.666666672</v>
      </c>
      <c r="I891" s="10">
        <v>84425104.141414136</v>
      </c>
    </row>
    <row r="892" spans="1:9">
      <c r="A892" s="1">
        <v>45134</v>
      </c>
      <c r="B892" s="14">
        <v>452.49</v>
      </c>
      <c r="C892" s="14">
        <v>453.90200000000004</v>
      </c>
      <c r="D892" s="14">
        <v>443.49933333333342</v>
      </c>
      <c r="E892" s="14">
        <v>419.58109999999988</v>
      </c>
      <c r="F892" s="10">
        <v>92194380</v>
      </c>
      <c r="G892" s="10">
        <v>64426954</v>
      </c>
      <c r="H892" s="10">
        <v>75716094.333333328</v>
      </c>
      <c r="I892" s="10">
        <v>84119917.37373738</v>
      </c>
    </row>
    <row r="893" spans="1:9">
      <c r="A893" s="1">
        <v>45135</v>
      </c>
      <c r="B893" s="14">
        <v>456.92</v>
      </c>
      <c r="C893" s="14">
        <v>453.96399999999994</v>
      </c>
      <c r="D893" s="14">
        <v>444.0270000000001</v>
      </c>
      <c r="E893" s="14">
        <v>420.06409999999983</v>
      </c>
      <c r="F893" s="10">
        <v>80011790</v>
      </c>
      <c r="G893" s="10">
        <v>68747502</v>
      </c>
      <c r="H893" s="10">
        <v>75592583.666666672</v>
      </c>
      <c r="I893" s="10">
        <v>83927320.808080807</v>
      </c>
    </row>
    <row r="894" spans="1:9">
      <c r="A894" s="1">
        <v>45138</v>
      </c>
      <c r="B894" s="14">
        <v>457.79</v>
      </c>
      <c r="C894" s="14">
        <v>454.91199999999998</v>
      </c>
      <c r="D894" s="14">
        <v>444.68500000000012</v>
      </c>
      <c r="E894" s="14">
        <v>420.58859999999981</v>
      </c>
      <c r="F894" s="10">
        <v>62040450</v>
      </c>
      <c r="G894" s="10">
        <v>70494736</v>
      </c>
      <c r="H894" s="10">
        <v>74905906.666666672</v>
      </c>
      <c r="I894" s="10">
        <v>84123264.545454547</v>
      </c>
    </row>
    <row r="895" spans="1:9">
      <c r="A895" s="1">
        <v>45139</v>
      </c>
      <c r="B895" s="14">
        <v>456.48</v>
      </c>
      <c r="C895" s="14">
        <v>455.63</v>
      </c>
      <c r="D895" s="14">
        <v>445.19133333333343</v>
      </c>
      <c r="E895" s="14">
        <v>421.18379999999985</v>
      </c>
      <c r="F895" s="10">
        <v>55502200</v>
      </c>
      <c r="G895" s="10">
        <v>72098150</v>
      </c>
      <c r="H895" s="10">
        <v>73297151.666666672</v>
      </c>
      <c r="I895" s="10">
        <v>83837417.979797974</v>
      </c>
    </row>
    <row r="896" spans="1:9">
      <c r="A896" s="1">
        <v>45140</v>
      </c>
      <c r="B896" s="14">
        <v>450.13</v>
      </c>
      <c r="C896" s="14">
        <v>455.83800000000002</v>
      </c>
      <c r="D896" s="14">
        <v>445.75866666666678</v>
      </c>
      <c r="E896" s="14">
        <v>421.7593999999998</v>
      </c>
      <c r="F896" s="10">
        <v>93933370</v>
      </c>
      <c r="G896" s="10">
        <v>72160342</v>
      </c>
      <c r="H896" s="10">
        <v>71341698.333333328</v>
      </c>
      <c r="I896" s="10">
        <v>83709072.727272734</v>
      </c>
    </row>
    <row r="897" spans="1:9">
      <c r="A897" s="1">
        <v>45141</v>
      </c>
      <c r="B897" s="14">
        <v>448.84</v>
      </c>
      <c r="C897" s="14">
        <v>454.762</v>
      </c>
      <c r="D897" s="14">
        <v>446.1903333333334</v>
      </c>
      <c r="E897" s="14">
        <v>422.34509999999972</v>
      </c>
      <c r="F897" s="10">
        <v>64419690</v>
      </c>
      <c r="G897" s="10">
        <v>76736438</v>
      </c>
      <c r="H897" s="10">
        <v>71934132</v>
      </c>
      <c r="I897" s="10">
        <v>83138940.404040411</v>
      </c>
    </row>
    <row r="898" spans="1:9">
      <c r="A898" s="1">
        <v>45142</v>
      </c>
      <c r="B898" s="14">
        <v>446.81</v>
      </c>
      <c r="C898" s="14">
        <v>454.03200000000004</v>
      </c>
      <c r="D898" s="14">
        <v>446.65366666666677</v>
      </c>
      <c r="E898" s="14">
        <v>422.97439999999972</v>
      </c>
      <c r="F898" s="10">
        <v>100128900</v>
      </c>
      <c r="G898" s="10">
        <v>71181500</v>
      </c>
      <c r="H898" s="10">
        <v>71515380</v>
      </c>
      <c r="I898" s="10">
        <v>82176115.858585864</v>
      </c>
    </row>
    <row r="899" spans="1:9">
      <c r="A899" s="1">
        <v>45145</v>
      </c>
      <c r="B899" s="14">
        <v>450.71</v>
      </c>
      <c r="C899" s="14">
        <v>452.01000000000005</v>
      </c>
      <c r="D899" s="14">
        <v>446.99700000000007</v>
      </c>
      <c r="E899" s="14">
        <v>423.5888999999998</v>
      </c>
      <c r="F899" s="10">
        <v>58357460</v>
      </c>
      <c r="G899" s="10">
        <v>75204922</v>
      </c>
      <c r="H899" s="10">
        <v>72498437.333333328</v>
      </c>
      <c r="I899" s="10">
        <v>81232981.414141417</v>
      </c>
    </row>
    <row r="900" spans="1:9">
      <c r="A900" s="1">
        <v>45146</v>
      </c>
      <c r="B900" s="14">
        <v>448.75</v>
      </c>
      <c r="C900" s="14">
        <v>450.59399999999994</v>
      </c>
      <c r="D900" s="14">
        <v>447.58033333333333</v>
      </c>
      <c r="E900" s="14">
        <v>424.17869999999971</v>
      </c>
      <c r="F900" s="10">
        <v>71361320</v>
      </c>
      <c r="G900" s="10">
        <v>74468324</v>
      </c>
      <c r="H900" s="10">
        <v>71374534.666666672</v>
      </c>
      <c r="I900" s="10">
        <v>80731733.939393938</v>
      </c>
    </row>
    <row r="901" spans="1:9">
      <c r="A901" s="1">
        <v>45147</v>
      </c>
      <c r="B901" s="14">
        <v>445.75</v>
      </c>
      <c r="C901" s="14">
        <v>449.04799999999994</v>
      </c>
      <c r="D901" s="14">
        <v>448.15733333333333</v>
      </c>
      <c r="E901" s="14">
        <v>424.7733999999997</v>
      </c>
      <c r="F901" s="10">
        <v>78789580</v>
      </c>
      <c r="G901" s="10">
        <v>77640148</v>
      </c>
      <c r="H901" s="10">
        <v>71325793.333333328</v>
      </c>
      <c r="I901" s="10">
        <v>79573759.797979802</v>
      </c>
    </row>
    <row r="902" spans="1:9">
      <c r="A902" s="1">
        <v>45148</v>
      </c>
      <c r="B902" s="14">
        <v>445.91</v>
      </c>
      <c r="C902" s="14">
        <v>448.17199999999991</v>
      </c>
      <c r="D902" s="14">
        <v>448.47666666666657</v>
      </c>
      <c r="E902" s="14">
        <v>425.26979999999969</v>
      </c>
      <c r="F902" s="10">
        <v>93005500</v>
      </c>
      <c r="G902" s="10">
        <v>74611390</v>
      </c>
      <c r="H902" s="10">
        <v>71524989.333333328</v>
      </c>
      <c r="I902" s="10">
        <v>78842521.616161615</v>
      </c>
    </row>
    <row r="903" spans="1:9">
      <c r="A903" s="1">
        <v>45149</v>
      </c>
      <c r="B903" s="14">
        <v>445.65</v>
      </c>
      <c r="C903" s="14">
        <v>447.58599999999996</v>
      </c>
      <c r="D903" s="14">
        <v>448.79399999999993</v>
      </c>
      <c r="E903" s="14">
        <v>425.82899999999972</v>
      </c>
      <c r="F903" s="10">
        <v>68690900</v>
      </c>
      <c r="G903" s="10">
        <v>80328552</v>
      </c>
      <c r="H903" s="10">
        <v>72103973.333333328</v>
      </c>
      <c r="I903" s="10">
        <v>78218644.646464646</v>
      </c>
    </row>
    <row r="904" spans="1:9">
      <c r="A904" s="1">
        <v>45152</v>
      </c>
      <c r="B904" s="14">
        <v>448.11</v>
      </c>
      <c r="C904" s="14">
        <v>447.35399999999998</v>
      </c>
      <c r="D904" s="14">
        <v>449.04533333333325</v>
      </c>
      <c r="E904" s="14">
        <v>426.34809999999976</v>
      </c>
      <c r="F904" s="10">
        <v>47867440</v>
      </c>
      <c r="G904" s="10">
        <v>74040952</v>
      </c>
      <c r="H904" s="10">
        <v>72130926.666666672</v>
      </c>
      <c r="I904" s="10">
        <v>78218136.767676771</v>
      </c>
    </row>
    <row r="905" spans="1:9">
      <c r="A905" s="1">
        <v>45153</v>
      </c>
      <c r="B905" s="14">
        <v>442.89</v>
      </c>
      <c r="C905" s="14">
        <v>446.834</v>
      </c>
      <c r="D905" s="14">
        <v>449.20633333333325</v>
      </c>
      <c r="E905" s="14">
        <v>426.84009999999978</v>
      </c>
      <c r="F905" s="10">
        <v>75707530</v>
      </c>
      <c r="G905" s="10">
        <v>71942948</v>
      </c>
      <c r="H905" s="10">
        <v>70227708</v>
      </c>
      <c r="I905" s="10">
        <v>77987496.86868687</v>
      </c>
    </row>
    <row r="906" spans="1:9">
      <c r="A906" s="1">
        <v>45154</v>
      </c>
      <c r="B906" s="14">
        <v>439.64</v>
      </c>
      <c r="C906" s="14">
        <v>445.66199999999998</v>
      </c>
      <c r="D906" s="14">
        <v>449.17633333333322</v>
      </c>
      <c r="E906" s="14">
        <v>427.34789999999987</v>
      </c>
      <c r="F906" s="10">
        <v>80107210</v>
      </c>
      <c r="G906" s="10">
        <v>72812190</v>
      </c>
      <c r="H906" s="10">
        <v>71658179.666666672</v>
      </c>
      <c r="I906" s="10">
        <v>77342252.828282833</v>
      </c>
    </row>
    <row r="907" spans="1:9">
      <c r="A907" s="1">
        <v>45155</v>
      </c>
      <c r="B907" s="14">
        <v>436.29</v>
      </c>
      <c r="C907" s="14">
        <v>444.43999999999994</v>
      </c>
      <c r="D907" s="14">
        <v>449.05999999999989</v>
      </c>
      <c r="E907" s="14">
        <v>427.8125999999998</v>
      </c>
      <c r="F907" s="10">
        <v>95711320</v>
      </c>
      <c r="G907" s="10">
        <v>73075716</v>
      </c>
      <c r="H907" s="10">
        <v>72381139</v>
      </c>
      <c r="I907" s="10">
        <v>76901406.666666672</v>
      </c>
    </row>
    <row r="908" spans="1:9">
      <c r="A908" s="1">
        <v>45156</v>
      </c>
      <c r="B908" s="14">
        <v>436.5</v>
      </c>
      <c r="C908" s="14">
        <v>442.51599999999996</v>
      </c>
      <c r="D908" s="14">
        <v>448.94766666666658</v>
      </c>
      <c r="E908" s="14">
        <v>428.2179999999999</v>
      </c>
      <c r="F908" s="10">
        <v>98851960</v>
      </c>
      <c r="G908" s="10">
        <v>73616880</v>
      </c>
      <c r="H908" s="10">
        <v>72882906.333333328</v>
      </c>
      <c r="I908" s="10">
        <v>76621983.535353541</v>
      </c>
    </row>
    <row r="909" spans="1:9">
      <c r="A909" s="1">
        <v>45159</v>
      </c>
      <c r="B909" s="14">
        <v>439.34</v>
      </c>
      <c r="C909" s="14">
        <v>440.68599999999998</v>
      </c>
      <c r="D909" s="14">
        <v>448.87933333333325</v>
      </c>
      <c r="E909" s="14">
        <v>428.61809999999986</v>
      </c>
      <c r="F909" s="10">
        <v>68718960</v>
      </c>
      <c r="G909" s="10">
        <v>79649092</v>
      </c>
      <c r="H909" s="10">
        <v>73306832.333333328</v>
      </c>
      <c r="I909" s="10">
        <v>76841184.646464646</v>
      </c>
    </row>
    <row r="910" spans="1:9">
      <c r="A910" s="1">
        <v>45160</v>
      </c>
      <c r="B910" s="14">
        <v>438.15</v>
      </c>
      <c r="C910" s="14">
        <v>438.93199999999996</v>
      </c>
      <c r="D910" s="14">
        <v>448.86866666666663</v>
      </c>
      <c r="E910" s="14">
        <v>429.05549999999982</v>
      </c>
      <c r="F910" s="10">
        <v>65062860</v>
      </c>
      <c r="G910" s="10">
        <v>83819396</v>
      </c>
      <c r="H910" s="10">
        <v>73516014.333333328</v>
      </c>
      <c r="I910" s="10">
        <v>77204621.818181813</v>
      </c>
    </row>
    <row r="911" spans="1:9">
      <c r="A911" s="1">
        <v>45161</v>
      </c>
      <c r="B911" s="14">
        <v>443.03</v>
      </c>
      <c r="C911" s="14">
        <v>437.98400000000004</v>
      </c>
      <c r="D911" s="14">
        <v>448.72499999999997</v>
      </c>
      <c r="E911" s="14">
        <v>429.42349999999982</v>
      </c>
      <c r="F911" s="10">
        <v>68441020</v>
      </c>
      <c r="G911" s="10">
        <v>81690462</v>
      </c>
      <c r="H911" s="10">
        <v>73535984.666666672</v>
      </c>
      <c r="I911" s="10">
        <v>77115945.858585864</v>
      </c>
    </row>
    <row r="912" spans="1:9">
      <c r="A912" s="1">
        <v>45162</v>
      </c>
      <c r="B912" s="14">
        <v>436.89</v>
      </c>
      <c r="C912" s="14">
        <v>438.66199999999992</v>
      </c>
      <c r="D912" s="14">
        <v>448.62533333333334</v>
      </c>
      <c r="E912" s="14">
        <v>429.81679999999977</v>
      </c>
      <c r="F912" s="10">
        <v>88517270</v>
      </c>
      <c r="G912" s="10">
        <v>79357224</v>
      </c>
      <c r="H912" s="10">
        <v>72753201</v>
      </c>
      <c r="I912" s="10">
        <v>77067691.414141417</v>
      </c>
    </row>
    <row r="913" spans="1:9">
      <c r="A913" s="1">
        <v>45163</v>
      </c>
      <c r="B913" s="14">
        <v>439.97</v>
      </c>
      <c r="C913" s="14">
        <v>438.78199999999998</v>
      </c>
      <c r="D913" s="14">
        <v>448.20299999999992</v>
      </c>
      <c r="E913" s="14">
        <v>430.09179999999981</v>
      </c>
      <c r="F913" s="10">
        <v>102325100</v>
      </c>
      <c r="G913" s="10">
        <v>77918414</v>
      </c>
      <c r="H913" s="10">
        <v>73289602</v>
      </c>
      <c r="I913" s="10">
        <v>76627069.393939391</v>
      </c>
    </row>
    <row r="914" spans="1:9">
      <c r="A914" s="1">
        <v>45166</v>
      </c>
      <c r="B914" s="14">
        <v>442.76</v>
      </c>
      <c r="C914" s="14">
        <v>439.476</v>
      </c>
      <c r="D914" s="14">
        <v>447.89266666666668</v>
      </c>
      <c r="E914" s="14">
        <v>430.38199999999983</v>
      </c>
      <c r="F914" s="10">
        <v>61595390</v>
      </c>
      <c r="G914" s="10">
        <v>78613042</v>
      </c>
      <c r="H914" s="10">
        <v>74373244.666666672</v>
      </c>
      <c r="I914" s="10">
        <v>76840465.050505057</v>
      </c>
    </row>
    <row r="915" spans="1:9">
      <c r="A915" s="1">
        <v>45167</v>
      </c>
      <c r="B915" s="14">
        <v>449.16</v>
      </c>
      <c r="C915" s="14">
        <v>440.16</v>
      </c>
      <c r="D915" s="14">
        <v>447.62333333333333</v>
      </c>
      <c r="E915" s="14">
        <v>430.72289999999987</v>
      </c>
      <c r="F915" s="10">
        <v>83081920</v>
      </c>
      <c r="G915" s="10">
        <v>77188328</v>
      </c>
      <c r="H915" s="10">
        <v>74670417</v>
      </c>
      <c r="I915" s="10">
        <v>77201309.191919193</v>
      </c>
    </row>
    <row r="916" spans="1:9">
      <c r="A916" s="1">
        <v>45168</v>
      </c>
      <c r="B916" s="14">
        <v>451.01</v>
      </c>
      <c r="C916" s="14">
        <v>442.36199999999997</v>
      </c>
      <c r="D916" s="14">
        <v>447.45566666666662</v>
      </c>
      <c r="E916" s="14">
        <v>431.13849999999985</v>
      </c>
      <c r="F916" s="10">
        <v>69053910</v>
      </c>
      <c r="G916" s="10">
        <v>80792140</v>
      </c>
      <c r="H916" s="10">
        <v>74748332.666666672</v>
      </c>
      <c r="I916" s="10">
        <v>77164896.565656573</v>
      </c>
    </row>
    <row r="917" spans="1:9">
      <c r="A917" s="1">
        <v>45169</v>
      </c>
      <c r="B917" s="14">
        <v>450.35</v>
      </c>
      <c r="C917" s="14">
        <v>443.95799999999997</v>
      </c>
      <c r="D917" s="14">
        <v>447.31599999999997</v>
      </c>
      <c r="E917" s="14">
        <v>431.55669999999998</v>
      </c>
      <c r="F917" s="10">
        <v>66084560</v>
      </c>
      <c r="G917" s="10">
        <v>80914718</v>
      </c>
      <c r="H917" s="10">
        <v>74853740</v>
      </c>
      <c r="I917" s="10">
        <v>77360235.656565651</v>
      </c>
    </row>
    <row r="918" spans="1:9">
      <c r="A918" s="1">
        <v>45170</v>
      </c>
      <c r="B918" s="14">
        <v>451.19</v>
      </c>
      <c r="C918" s="14">
        <v>446.65</v>
      </c>
      <c r="D918" s="14">
        <v>447.255</v>
      </c>
      <c r="E918" s="14">
        <v>431.96409999999997</v>
      </c>
      <c r="F918" s="10">
        <v>58944100</v>
      </c>
      <c r="G918" s="10">
        <v>76428176</v>
      </c>
      <c r="H918" s="10">
        <v>74703504</v>
      </c>
      <c r="I918" s="10">
        <v>77414507.070707068</v>
      </c>
    </row>
    <row r="919" spans="1:9">
      <c r="A919" s="1">
        <v>45174</v>
      </c>
      <c r="B919" s="14">
        <v>449.24</v>
      </c>
      <c r="C919" s="14">
        <v>448.89400000000006</v>
      </c>
      <c r="D919" s="14">
        <v>447.22200000000004</v>
      </c>
      <c r="E919" s="14">
        <v>432.37879999999996</v>
      </c>
      <c r="F919" s="10">
        <v>55166210</v>
      </c>
      <c r="G919" s="10">
        <v>67751976</v>
      </c>
      <c r="H919" s="10">
        <v>74292453.333333328</v>
      </c>
      <c r="I919" s="10">
        <v>77483058.686868683</v>
      </c>
    </row>
    <row r="920" spans="1:9">
      <c r="A920" s="1">
        <v>45175</v>
      </c>
      <c r="B920" s="14">
        <v>446.22</v>
      </c>
      <c r="C920" s="14">
        <v>450.18999999999994</v>
      </c>
      <c r="D920" s="14">
        <v>447.05666666666667</v>
      </c>
      <c r="E920" s="14">
        <v>432.7906999999999</v>
      </c>
      <c r="F920" s="10">
        <v>70758510</v>
      </c>
      <c r="G920" s="10">
        <v>66466140</v>
      </c>
      <c r="H920" s="10">
        <v>74330547.666666672</v>
      </c>
      <c r="I920" s="10">
        <v>77205520.50505051</v>
      </c>
    </row>
    <row r="921" spans="1:9">
      <c r="A921" s="1">
        <v>45176</v>
      </c>
      <c r="B921" s="14">
        <v>444.85</v>
      </c>
      <c r="C921" s="14">
        <v>449.60200000000003</v>
      </c>
      <c r="D921" s="14">
        <v>446.74933333333331</v>
      </c>
      <c r="E921" s="14">
        <v>433.1182</v>
      </c>
      <c r="F921" s="10">
        <v>70355430</v>
      </c>
      <c r="G921" s="10">
        <v>64001458</v>
      </c>
      <c r="H921" s="10">
        <v>74849456.666666672</v>
      </c>
      <c r="I921" s="10">
        <v>76895939.292929292</v>
      </c>
    </row>
    <row r="922" spans="1:9">
      <c r="A922" s="1">
        <v>45177</v>
      </c>
      <c r="B922" s="14">
        <v>445.52</v>
      </c>
      <c r="C922" s="14">
        <v>448.37</v>
      </c>
      <c r="D922" s="14">
        <v>446.39400000000001</v>
      </c>
      <c r="E922" s="14">
        <v>433.44209999999998</v>
      </c>
      <c r="F922" s="10">
        <v>62068440</v>
      </c>
      <c r="G922" s="10">
        <v>64261762</v>
      </c>
      <c r="H922" s="10">
        <v>74826208</v>
      </c>
      <c r="I922" s="10">
        <v>76821161.616161615</v>
      </c>
    </row>
    <row r="923" spans="1:9">
      <c r="A923" s="1">
        <v>45180</v>
      </c>
      <c r="B923" s="14">
        <v>448.45</v>
      </c>
      <c r="C923" s="14">
        <v>447.404</v>
      </c>
      <c r="D923" s="14">
        <v>446.16166666666669</v>
      </c>
      <c r="E923" s="14">
        <v>433.75790000000001</v>
      </c>
      <c r="F923" s="10">
        <v>60180120</v>
      </c>
      <c r="G923" s="10">
        <v>63458538</v>
      </c>
      <c r="H923" s="10">
        <v>73822010</v>
      </c>
      <c r="I923" s="10">
        <v>76860747.777777776</v>
      </c>
    </row>
    <row r="924" spans="1:9">
      <c r="A924" s="1">
        <v>45181</v>
      </c>
      <c r="B924" s="14">
        <v>445.99</v>
      </c>
      <c r="C924" s="14">
        <v>446.85599999999994</v>
      </c>
      <c r="D924" s="14">
        <v>445.87933333333336</v>
      </c>
      <c r="E924" s="14">
        <v>434.10029999999989</v>
      </c>
      <c r="F924" s="10">
        <v>67565420</v>
      </c>
      <c r="G924" s="10">
        <v>63705742</v>
      </c>
      <c r="H924" s="10">
        <v>73160954.333333328</v>
      </c>
      <c r="I924" s="10">
        <v>76845681.515151516</v>
      </c>
    </row>
    <row r="925" spans="1:9">
      <c r="A925" s="1">
        <v>45182</v>
      </c>
      <c r="B925" s="14">
        <v>446.51</v>
      </c>
      <c r="C925" s="14">
        <v>446.20600000000002</v>
      </c>
      <c r="D925" s="14">
        <v>445.48600000000005</v>
      </c>
      <c r="E925" s="14">
        <v>434.41879999999992</v>
      </c>
      <c r="F925" s="10">
        <v>60199270</v>
      </c>
      <c r="G925" s="10">
        <v>66185584</v>
      </c>
      <c r="H925" s="10">
        <v>73345120</v>
      </c>
      <c r="I925" s="10">
        <v>76895709.696969703</v>
      </c>
    </row>
    <row r="926" spans="1:9">
      <c r="A926" s="1">
        <v>45183</v>
      </c>
      <c r="B926" s="14">
        <v>450.36</v>
      </c>
      <c r="C926" s="14">
        <v>446.26399999999995</v>
      </c>
      <c r="D926" s="14">
        <v>445.15366666666677</v>
      </c>
      <c r="E926" s="14">
        <v>434.76510000000002</v>
      </c>
      <c r="F926" s="10">
        <v>83430810</v>
      </c>
      <c r="G926" s="10">
        <v>64073736</v>
      </c>
      <c r="H926" s="10">
        <v>73501689</v>
      </c>
      <c r="I926" s="10">
        <v>76812124.444444448</v>
      </c>
    </row>
    <row r="927" spans="1:9">
      <c r="A927" s="1">
        <v>45184</v>
      </c>
      <c r="B927" s="14">
        <v>443.37</v>
      </c>
      <c r="C927" s="14">
        <v>447.36599999999999</v>
      </c>
      <c r="D927" s="14">
        <v>445.1613333333334</v>
      </c>
      <c r="E927" s="14">
        <v>435.1466999999999</v>
      </c>
      <c r="F927" s="10">
        <v>111848900</v>
      </c>
      <c r="G927" s="10">
        <v>66688812</v>
      </c>
      <c r="H927" s="10">
        <v>73151603.666666672</v>
      </c>
      <c r="I927" s="10">
        <v>76678203.737373739</v>
      </c>
    </row>
    <row r="928" spans="1:9">
      <c r="A928" s="1">
        <v>45187</v>
      </c>
      <c r="B928" s="14">
        <v>443.63</v>
      </c>
      <c r="C928" s="14">
        <v>446.93599999999998</v>
      </c>
      <c r="D928" s="14">
        <v>444.9790000000001</v>
      </c>
      <c r="E928" s="14">
        <v>435.45409999999998</v>
      </c>
      <c r="F928" s="10">
        <v>55752210</v>
      </c>
      <c r="G928" s="10">
        <v>76644904</v>
      </c>
      <c r="H928" s="10">
        <v>74732577.333333328</v>
      </c>
      <c r="I928" s="10">
        <v>76871120</v>
      </c>
    </row>
    <row r="929" spans="1:9">
      <c r="A929" s="1">
        <v>45188</v>
      </c>
      <c r="B929" s="14">
        <v>442.71</v>
      </c>
      <c r="C929" s="14">
        <v>445.97200000000004</v>
      </c>
      <c r="D929" s="14">
        <v>444.8730000000001</v>
      </c>
      <c r="E929" s="14">
        <v>435.82959999999991</v>
      </c>
      <c r="F929" s="10">
        <v>66514650</v>
      </c>
      <c r="G929" s="10">
        <v>75759322</v>
      </c>
      <c r="H929" s="10">
        <v>73253354.333333328</v>
      </c>
      <c r="I929" s="10">
        <v>77013364.24242425</v>
      </c>
    </row>
    <row r="930" spans="1:9">
      <c r="A930" s="1">
        <v>45189</v>
      </c>
      <c r="B930" s="14">
        <v>438.64</v>
      </c>
      <c r="C930" s="14">
        <v>445.31599999999997</v>
      </c>
      <c r="D930" s="14">
        <v>444.60633333333334</v>
      </c>
      <c r="E930" s="14">
        <v>436.2131</v>
      </c>
      <c r="F930" s="10">
        <v>82562600</v>
      </c>
      <c r="G930" s="10">
        <v>75549168</v>
      </c>
      <c r="H930" s="10">
        <v>73525260.666666672</v>
      </c>
      <c r="I930" s="10">
        <v>76763921.414141417</v>
      </c>
    </row>
    <row r="931" spans="1:9">
      <c r="A931" s="1">
        <v>45190</v>
      </c>
      <c r="B931" s="14">
        <v>431.39</v>
      </c>
      <c r="C931" s="14">
        <v>443.74200000000002</v>
      </c>
      <c r="D931" s="14">
        <v>444.26933333333335</v>
      </c>
      <c r="E931" s="14">
        <v>436.47539999999992</v>
      </c>
      <c r="F931" s="10">
        <v>104095800</v>
      </c>
      <c r="G931" s="10">
        <v>80021834</v>
      </c>
      <c r="H931" s="10">
        <v>73898636.666666672</v>
      </c>
      <c r="I931" s="10">
        <v>76496712.121212125</v>
      </c>
    </row>
    <row r="932" spans="1:9">
      <c r="A932" s="1">
        <v>45191</v>
      </c>
      <c r="B932" s="14">
        <v>430.42</v>
      </c>
      <c r="C932" s="14">
        <v>439.94799999999998</v>
      </c>
      <c r="D932" s="14">
        <v>443.79066666666671</v>
      </c>
      <c r="E932" s="14">
        <v>436.62999999999994</v>
      </c>
      <c r="F932" s="10">
        <v>100829700</v>
      </c>
      <c r="G932" s="10">
        <v>84154832</v>
      </c>
      <c r="H932" s="10">
        <v>74742177.333333328</v>
      </c>
      <c r="I932" s="10">
        <v>76427312.727272734</v>
      </c>
    </row>
    <row r="933" spans="1:9">
      <c r="A933" s="1">
        <v>45194</v>
      </c>
      <c r="B933" s="14">
        <v>432.23</v>
      </c>
      <c r="C933" s="14">
        <v>437.358</v>
      </c>
      <c r="D933" s="14">
        <v>443.2743333333334</v>
      </c>
      <c r="E933" s="14">
        <v>436.77909999999991</v>
      </c>
      <c r="F933" s="10">
        <v>70874530</v>
      </c>
      <c r="G933" s="10">
        <v>81950992</v>
      </c>
      <c r="H933" s="10">
        <v>75002984</v>
      </c>
      <c r="I933" s="10">
        <v>76851287.979797974</v>
      </c>
    </row>
    <row r="934" spans="1:9">
      <c r="A934" s="1">
        <v>45195</v>
      </c>
      <c r="B934" s="14">
        <v>425.88</v>
      </c>
      <c r="C934" s="14">
        <v>435.07799999999997</v>
      </c>
      <c r="D934" s="14">
        <v>442.827</v>
      </c>
      <c r="E934" s="14">
        <v>436.99300000000005</v>
      </c>
      <c r="F934" s="10">
        <v>96168440</v>
      </c>
      <c r="G934" s="10">
        <v>84975456</v>
      </c>
      <c r="H934" s="10">
        <v>75075771.666666672</v>
      </c>
      <c r="I934" s="10">
        <v>76819279.898989901</v>
      </c>
    </row>
    <row r="935" spans="1:9">
      <c r="A935" s="1">
        <v>45196</v>
      </c>
      <c r="B935" s="14">
        <v>426.05</v>
      </c>
      <c r="C935" s="14">
        <v>431.71199999999999</v>
      </c>
      <c r="D935" s="14">
        <v>442.08599999999996</v>
      </c>
      <c r="E935" s="14">
        <v>437.17159999999996</v>
      </c>
      <c r="F935" s="10">
        <v>104705800</v>
      </c>
      <c r="G935" s="10">
        <v>90906214</v>
      </c>
      <c r="H935" s="10">
        <v>76685805</v>
      </c>
      <c r="I935" s="10">
        <v>76610620.909090906</v>
      </c>
    </row>
    <row r="936" spans="1:9">
      <c r="A936" s="1">
        <v>45197</v>
      </c>
      <c r="B936" s="14">
        <v>428.52</v>
      </c>
      <c r="C936" s="14">
        <v>429.19400000000007</v>
      </c>
      <c r="D936" s="14">
        <v>441.52466666666658</v>
      </c>
      <c r="E936" s="14">
        <v>437.38080000000002</v>
      </c>
      <c r="F936" s="10">
        <v>92258310</v>
      </c>
      <c r="G936" s="10">
        <v>95334854</v>
      </c>
      <c r="H936" s="10">
        <v>77652414</v>
      </c>
      <c r="I936" s="10">
        <v>76623414.646464646</v>
      </c>
    </row>
    <row r="937" spans="1:9">
      <c r="A937" s="1">
        <v>45198</v>
      </c>
      <c r="B937" s="14">
        <v>427.48</v>
      </c>
      <c r="C937" s="14">
        <v>428.62000000000006</v>
      </c>
      <c r="D937" s="14">
        <v>441.15399999999983</v>
      </c>
      <c r="E937" s="14">
        <v>437.53970000000004</v>
      </c>
      <c r="F937" s="10">
        <v>115111300</v>
      </c>
      <c r="G937" s="10">
        <v>92967356</v>
      </c>
      <c r="H937" s="10">
        <v>78057450.666666672</v>
      </c>
      <c r="I937" s="10">
        <v>76793253.13131313</v>
      </c>
    </row>
    <row r="938" spans="1:9">
      <c r="A938" s="1">
        <v>45201</v>
      </c>
      <c r="B938" s="14">
        <v>427.31</v>
      </c>
      <c r="C938" s="14">
        <v>428.03199999999998</v>
      </c>
      <c r="D938" s="14">
        <v>440.86033333333319</v>
      </c>
      <c r="E938" s="14">
        <v>437.68709999999999</v>
      </c>
      <c r="F938" s="10">
        <v>83798600</v>
      </c>
      <c r="G938" s="10">
        <v>95823676</v>
      </c>
      <c r="H938" s="10">
        <v>78704116.666666672</v>
      </c>
      <c r="I938" s="10">
        <v>77219632.323232323</v>
      </c>
    </row>
    <row r="939" spans="1:9">
      <c r="A939" s="1">
        <v>45202</v>
      </c>
      <c r="B939" s="14">
        <v>421.59</v>
      </c>
      <c r="C939" s="14">
        <v>427.04800000000006</v>
      </c>
      <c r="D939" s="14">
        <v>440.55399999999986</v>
      </c>
      <c r="E939" s="14">
        <v>437.85089999999997</v>
      </c>
      <c r="F939" s="10">
        <v>103760600</v>
      </c>
      <c r="G939" s="10">
        <v>98408490</v>
      </c>
      <c r="H939" s="10">
        <v>78202338</v>
      </c>
      <c r="I939" s="10">
        <v>77885199.797979802</v>
      </c>
    </row>
    <row r="940" spans="1:9">
      <c r="A940" s="1">
        <v>45203</v>
      </c>
      <c r="B940" s="14">
        <v>424.66</v>
      </c>
      <c r="C940" s="14">
        <v>426.18999999999994</v>
      </c>
      <c r="D940" s="14">
        <v>439.96233333333316</v>
      </c>
      <c r="E940" s="14">
        <v>437.93829999999997</v>
      </c>
      <c r="F940" s="10">
        <v>87452970</v>
      </c>
      <c r="G940" s="10">
        <v>99926922</v>
      </c>
      <c r="H940" s="10">
        <v>79370392.666666672</v>
      </c>
      <c r="I940" s="10">
        <v>77760509.696969703</v>
      </c>
    </row>
    <row r="941" spans="1:9">
      <c r="A941" s="1">
        <v>45204</v>
      </c>
      <c r="B941" s="14">
        <v>424.5</v>
      </c>
      <c r="C941" s="14">
        <v>425.91199999999998</v>
      </c>
      <c r="D941" s="14">
        <v>439.51266666666652</v>
      </c>
      <c r="E941" s="14">
        <v>438.06359999999995</v>
      </c>
      <c r="F941" s="10">
        <v>70142740</v>
      </c>
      <c r="G941" s="10">
        <v>96476356</v>
      </c>
      <c r="H941" s="10">
        <v>80116729.666666672</v>
      </c>
      <c r="I941" s="10">
        <v>78099939.393939391</v>
      </c>
    </row>
    <row r="942" spans="1:9">
      <c r="A942" s="1">
        <v>45205</v>
      </c>
      <c r="B942" s="14">
        <v>429.54</v>
      </c>
      <c r="C942" s="14">
        <v>425.108</v>
      </c>
      <c r="D942" s="14">
        <v>438.89499999999987</v>
      </c>
      <c r="E942" s="14">
        <v>438.19269999999989</v>
      </c>
      <c r="F942" s="10">
        <v>113273300</v>
      </c>
      <c r="G942" s="10">
        <v>92053242</v>
      </c>
      <c r="H942" s="10">
        <v>80173453.666666672</v>
      </c>
      <c r="I942" s="10">
        <v>78271367.878787875</v>
      </c>
    </row>
    <row r="943" spans="1:9">
      <c r="A943" s="1">
        <v>45208</v>
      </c>
      <c r="B943" s="14">
        <v>432.29</v>
      </c>
      <c r="C943" s="14">
        <v>425.52</v>
      </c>
      <c r="D943" s="14">
        <v>438.64999999999992</v>
      </c>
      <c r="E943" s="14">
        <v>438.35799999999995</v>
      </c>
      <c r="F943" s="10">
        <v>80374360</v>
      </c>
      <c r="G943" s="10">
        <v>91685642</v>
      </c>
      <c r="H943" s="10">
        <v>80998654.666666672</v>
      </c>
      <c r="I943" s="10">
        <v>78431502.828282833</v>
      </c>
    </row>
    <row r="944" spans="1:9">
      <c r="A944" s="1">
        <v>45209</v>
      </c>
      <c r="B944" s="14">
        <v>434.54</v>
      </c>
      <c r="C944" s="14">
        <v>426.51599999999996</v>
      </c>
      <c r="D944" s="14">
        <v>438.39400000000001</v>
      </c>
      <c r="E944" s="14">
        <v>438.57839999999987</v>
      </c>
      <c r="F944" s="10">
        <v>78607270</v>
      </c>
      <c r="G944" s="10">
        <v>91000794</v>
      </c>
      <c r="H944" s="10">
        <v>80266963.333333328</v>
      </c>
      <c r="I944" s="10">
        <v>78992793.737373739</v>
      </c>
    </row>
    <row r="945" spans="1:9">
      <c r="A945" s="1">
        <v>45210</v>
      </c>
      <c r="B945" s="14">
        <v>436.32</v>
      </c>
      <c r="C945" s="14">
        <v>429.10600000000005</v>
      </c>
      <c r="D945" s="14">
        <v>438.12</v>
      </c>
      <c r="E945" s="14">
        <v>438.77149999999989</v>
      </c>
      <c r="F945" s="10">
        <v>62451740</v>
      </c>
      <c r="G945" s="10">
        <v>85970128</v>
      </c>
      <c r="H945" s="10">
        <v>80834026</v>
      </c>
      <c r="I945" s="10">
        <v>78922969.49494949</v>
      </c>
    </row>
    <row r="946" spans="1:9">
      <c r="A946" s="1">
        <v>45211</v>
      </c>
      <c r="B946" s="14">
        <v>433.66</v>
      </c>
      <c r="C946" s="14">
        <v>431.43799999999999</v>
      </c>
      <c r="D946" s="14">
        <v>437.69200000000001</v>
      </c>
      <c r="E946" s="14">
        <v>438.94239999999991</v>
      </c>
      <c r="F946" s="10">
        <v>81154230</v>
      </c>
      <c r="G946" s="10">
        <v>80969882</v>
      </c>
      <c r="H946" s="10">
        <v>80146353.333333328</v>
      </c>
      <c r="I946" s="10">
        <v>78735394.444444448</v>
      </c>
    </row>
    <row r="947" spans="1:9">
      <c r="A947" s="1">
        <v>45212</v>
      </c>
      <c r="B947" s="14">
        <v>431.5</v>
      </c>
      <c r="C947" s="14">
        <v>433.27</v>
      </c>
      <c r="D947" s="14">
        <v>437.11366666666675</v>
      </c>
      <c r="E947" s="14">
        <v>439.09280000000001</v>
      </c>
      <c r="F947" s="10">
        <v>95201130</v>
      </c>
      <c r="G947" s="10">
        <v>83172180</v>
      </c>
      <c r="H947" s="10">
        <v>80549697.333333328</v>
      </c>
      <c r="I947" s="10">
        <v>78317802.929292932</v>
      </c>
    </row>
    <row r="948" spans="1:9">
      <c r="A948" s="1">
        <v>45215</v>
      </c>
      <c r="B948" s="14">
        <v>436.04</v>
      </c>
      <c r="C948" s="14">
        <v>433.66200000000009</v>
      </c>
      <c r="D948" s="14">
        <v>436.48533333333341</v>
      </c>
      <c r="E948" s="14">
        <v>439.2199</v>
      </c>
      <c r="F948" s="10">
        <v>75433190</v>
      </c>
      <c r="G948" s="10">
        <v>79557746</v>
      </c>
      <c r="H948" s="10">
        <v>81520249.666666672</v>
      </c>
      <c r="I948" s="10">
        <v>78523952.727272734</v>
      </c>
    </row>
    <row r="949" spans="1:9">
      <c r="A949" s="1">
        <v>45216</v>
      </c>
      <c r="B949" s="14">
        <v>436.02</v>
      </c>
      <c r="C949" s="14">
        <v>434.41199999999998</v>
      </c>
      <c r="D949" s="14">
        <v>435.98033333333348</v>
      </c>
      <c r="E949" s="14">
        <v>439.43940000000003</v>
      </c>
      <c r="F949" s="10">
        <v>75324710</v>
      </c>
      <c r="G949" s="10">
        <v>78569512</v>
      </c>
      <c r="H949" s="10">
        <v>82069886</v>
      </c>
      <c r="I949" s="10">
        <v>78613019.797979802</v>
      </c>
    </row>
    <row r="950" spans="1:9">
      <c r="A950" s="1">
        <v>45217</v>
      </c>
      <c r="B950" s="14">
        <v>430.21</v>
      </c>
      <c r="C950" s="14">
        <v>434.70799999999997</v>
      </c>
      <c r="D950" s="14">
        <v>435.53966666666679</v>
      </c>
      <c r="E950" s="14">
        <v>439.68870000000004</v>
      </c>
      <c r="F950" s="10">
        <v>93559800</v>
      </c>
      <c r="G950" s="10">
        <v>77913000</v>
      </c>
      <c r="H950" s="10">
        <v>82741836</v>
      </c>
      <c r="I950" s="10">
        <v>78473822.929292932</v>
      </c>
    </row>
    <row r="951" spans="1:9">
      <c r="A951" s="1">
        <v>45218</v>
      </c>
      <c r="B951" s="14">
        <v>426.43</v>
      </c>
      <c r="C951" s="14">
        <v>433.48599999999999</v>
      </c>
      <c r="D951" s="14">
        <v>435.00600000000009</v>
      </c>
      <c r="E951" s="14">
        <v>439.84429999999998</v>
      </c>
      <c r="F951" s="10">
        <v>121323000</v>
      </c>
      <c r="G951" s="10">
        <v>84134612</v>
      </c>
      <c r="H951" s="10">
        <v>83501879</v>
      </c>
      <c r="I951" s="10">
        <v>78315874.444444448</v>
      </c>
    </row>
    <row r="952" spans="1:9">
      <c r="A952" s="1">
        <v>45219</v>
      </c>
      <c r="B952" s="14">
        <v>421.19</v>
      </c>
      <c r="C952" s="14">
        <v>432.03999999999996</v>
      </c>
      <c r="D952" s="14">
        <v>434.39200000000011</v>
      </c>
      <c r="E952" s="14">
        <v>439.90839999999997</v>
      </c>
      <c r="F952" s="10">
        <v>123919900</v>
      </c>
      <c r="G952" s="10">
        <v>92168366</v>
      </c>
      <c r="H952" s="10">
        <v>85200798</v>
      </c>
      <c r="I952" s="10">
        <v>78313145.353535354</v>
      </c>
    </row>
    <row r="953" spans="1:9">
      <c r="A953" s="1">
        <v>45222</v>
      </c>
      <c r="B953" s="14">
        <v>420.46</v>
      </c>
      <c r="C953" s="14">
        <v>429.97799999999995</v>
      </c>
      <c r="D953" s="14">
        <v>433.58100000000007</v>
      </c>
      <c r="E953" s="14">
        <v>439.91850000000005</v>
      </c>
      <c r="F953" s="10">
        <v>92035100</v>
      </c>
      <c r="G953" s="10">
        <v>97912120</v>
      </c>
      <c r="H953" s="10">
        <v>87262513.333333328</v>
      </c>
      <c r="I953" s="10">
        <v>78809176.060606062</v>
      </c>
    </row>
    <row r="954" spans="1:9">
      <c r="A954" s="1">
        <v>45223</v>
      </c>
      <c r="B954" s="14">
        <v>423.63</v>
      </c>
      <c r="C954" s="14">
        <v>426.86199999999997</v>
      </c>
      <c r="D954" s="14">
        <v>432.64800000000008</v>
      </c>
      <c r="E954" s="14">
        <v>439.94460000000004</v>
      </c>
      <c r="F954" s="10">
        <v>78564240</v>
      </c>
      <c r="G954" s="10">
        <v>101232502</v>
      </c>
      <c r="H954" s="10">
        <v>88324346</v>
      </c>
      <c r="I954" s="10">
        <v>78941581.111111104</v>
      </c>
    </row>
    <row r="955" spans="1:9">
      <c r="A955" s="1">
        <v>45224</v>
      </c>
      <c r="B955" s="14">
        <v>417.55</v>
      </c>
      <c r="C955" s="14">
        <v>424.38400000000001</v>
      </c>
      <c r="D955" s="14">
        <v>431.90266666666668</v>
      </c>
      <c r="E955" s="14">
        <v>439.96270000000004</v>
      </c>
      <c r="F955" s="10">
        <v>94223200</v>
      </c>
      <c r="G955" s="10">
        <v>101880408</v>
      </c>
      <c r="H955" s="10">
        <v>88690973.333333328</v>
      </c>
      <c r="I955" s="10">
        <v>78973602.121212125</v>
      </c>
    </row>
    <row r="956" spans="1:9">
      <c r="A956" s="1">
        <v>45225</v>
      </c>
      <c r="B956" s="14">
        <v>412.55</v>
      </c>
      <c r="C956" s="14">
        <v>421.85200000000003</v>
      </c>
      <c r="D956" s="14">
        <v>430.9373333333333</v>
      </c>
      <c r="E956" s="14">
        <v>439.85900000000009</v>
      </c>
      <c r="F956" s="10">
        <v>115156800</v>
      </c>
      <c r="G956" s="10">
        <v>102013088</v>
      </c>
      <c r="H956" s="10">
        <v>89825104.333333328</v>
      </c>
      <c r="I956" s="10">
        <v>78843683.63636364</v>
      </c>
    </row>
    <row r="957" spans="1:9">
      <c r="A957" s="1">
        <v>45226</v>
      </c>
      <c r="B957" s="14">
        <v>410.68</v>
      </c>
      <c r="C957" s="14">
        <v>419.07600000000002</v>
      </c>
      <c r="D957" s="14">
        <v>429.67699999999991</v>
      </c>
      <c r="E957" s="14">
        <v>439.71350000000007</v>
      </c>
      <c r="F957" s="10">
        <v>107367700</v>
      </c>
      <c r="G957" s="10">
        <v>100779848</v>
      </c>
      <c r="H957" s="10">
        <v>90882637.333333328</v>
      </c>
      <c r="I957" s="10">
        <v>79134219.393939391</v>
      </c>
    </row>
    <row r="958" spans="1:9">
      <c r="A958" s="1">
        <v>45229</v>
      </c>
      <c r="B958" s="14">
        <v>415.59</v>
      </c>
      <c r="C958" s="14">
        <v>416.97399999999999</v>
      </c>
      <c r="D958" s="14">
        <v>428.58733333333328</v>
      </c>
      <c r="E958" s="14">
        <v>439.54000000000008</v>
      </c>
      <c r="F958" s="10">
        <v>86562680</v>
      </c>
      <c r="G958" s="10">
        <v>97469408</v>
      </c>
      <c r="H958" s="10">
        <v>90733264</v>
      </c>
      <c r="I958" s="10">
        <v>79650730.707070708</v>
      </c>
    </row>
    <row r="959" spans="1:9">
      <c r="A959" s="1">
        <v>45230</v>
      </c>
      <c r="B959" s="14">
        <v>418.2</v>
      </c>
      <c r="C959" s="14">
        <v>416</v>
      </c>
      <c r="D959" s="14">
        <v>427.65266666666662</v>
      </c>
      <c r="E959" s="14">
        <v>439.43040000000008</v>
      </c>
      <c r="F959" s="10">
        <v>79665150</v>
      </c>
      <c r="G959" s="10">
        <v>96374924</v>
      </c>
      <c r="H959" s="10">
        <v>91760279.666666672</v>
      </c>
      <c r="I959" s="10">
        <v>79872896.565656573</v>
      </c>
    </row>
    <row r="960" spans="1:9">
      <c r="A960" s="1">
        <v>45231</v>
      </c>
      <c r="B960" s="14">
        <v>422.66</v>
      </c>
      <c r="C960" s="14">
        <v>414.91399999999993</v>
      </c>
      <c r="D960" s="14">
        <v>426.83566666666661</v>
      </c>
      <c r="E960" s="14">
        <v>439.3211</v>
      </c>
      <c r="F960" s="10">
        <v>98068120</v>
      </c>
      <c r="G960" s="10">
        <v>96595106</v>
      </c>
      <c r="H960" s="10">
        <v>92198629.666666672</v>
      </c>
      <c r="I960" s="10">
        <v>80121480.808080807</v>
      </c>
    </row>
    <row r="961" spans="1:9">
      <c r="A961" s="1">
        <v>45232</v>
      </c>
      <c r="B961" s="14">
        <v>430.76</v>
      </c>
      <c r="C961" s="14">
        <v>415.93599999999998</v>
      </c>
      <c r="D961" s="14">
        <v>426.30299999999994</v>
      </c>
      <c r="E961" s="14">
        <v>439.24870000000004</v>
      </c>
      <c r="F961" s="10">
        <v>94938910</v>
      </c>
      <c r="G961" s="10">
        <v>97364090</v>
      </c>
      <c r="H961" s="10">
        <v>92715480.333333328</v>
      </c>
      <c r="I961" s="10">
        <v>80061055.353535354</v>
      </c>
    </row>
    <row r="962" spans="1:9">
      <c r="A962" s="1">
        <v>45233</v>
      </c>
      <c r="B962" s="14">
        <v>434.69</v>
      </c>
      <c r="C962" s="14">
        <v>419.57800000000009</v>
      </c>
      <c r="D962" s="14">
        <v>426.28199999999993</v>
      </c>
      <c r="E962" s="14">
        <v>439.2183</v>
      </c>
      <c r="F962" s="10">
        <v>100167800</v>
      </c>
      <c r="G962" s="10">
        <v>93320512</v>
      </c>
      <c r="H962" s="10">
        <v>92410250.666666672</v>
      </c>
      <c r="I962" s="10">
        <v>80281372.727272734</v>
      </c>
    </row>
    <row r="963" spans="1:9">
      <c r="A963" s="1">
        <v>45236</v>
      </c>
      <c r="B963" s="14">
        <v>435.69</v>
      </c>
      <c r="C963" s="14">
        <v>424.38</v>
      </c>
      <c r="D963" s="14">
        <v>426.42433333333327</v>
      </c>
      <c r="E963" s="14">
        <v>439.19860000000006</v>
      </c>
      <c r="F963" s="10">
        <v>67831660</v>
      </c>
      <c r="G963" s="10">
        <v>91880532</v>
      </c>
      <c r="H963" s="10">
        <v>92388187.333333328</v>
      </c>
      <c r="I963" s="10">
        <v>80271667.777777776</v>
      </c>
    </row>
    <row r="964" spans="1:9">
      <c r="A964" s="1">
        <v>45237</v>
      </c>
      <c r="B964" s="14">
        <v>436.93</v>
      </c>
      <c r="C964" s="14">
        <v>428.4</v>
      </c>
      <c r="D964" s="14">
        <v>426.53966666666662</v>
      </c>
      <c r="E964" s="14">
        <v>439.1837000000001</v>
      </c>
      <c r="F964" s="10">
        <v>64256110</v>
      </c>
      <c r="G964" s="10">
        <v>88134328</v>
      </c>
      <c r="H964" s="10">
        <v>92286758.333333328</v>
      </c>
      <c r="I964" s="10">
        <v>80267179.898989901</v>
      </c>
    </row>
    <row r="965" spans="1:9">
      <c r="A965" s="1">
        <v>45238</v>
      </c>
      <c r="B965" s="14">
        <v>437.25</v>
      </c>
      <c r="C965" s="14">
        <v>432.14600000000002</v>
      </c>
      <c r="D965" s="14">
        <v>426.90800000000002</v>
      </c>
      <c r="E965" s="14">
        <v>439.12700000000007</v>
      </c>
      <c r="F965" s="10">
        <v>61746030</v>
      </c>
      <c r="G965" s="10">
        <v>85052520</v>
      </c>
      <c r="H965" s="10">
        <v>91223014</v>
      </c>
      <c r="I965" s="10">
        <v>79838175.454545453</v>
      </c>
    </row>
    <row r="966" spans="1:9">
      <c r="A966" s="1">
        <v>45239</v>
      </c>
      <c r="B966" s="14">
        <v>433.84</v>
      </c>
      <c r="C966" s="14">
        <v>435.06400000000002</v>
      </c>
      <c r="D966" s="14">
        <v>427.28133333333335</v>
      </c>
      <c r="E966" s="14">
        <v>439.1049000000001</v>
      </c>
      <c r="F966" s="10">
        <v>83174420</v>
      </c>
      <c r="G966" s="10">
        <v>77788102</v>
      </c>
      <c r="H966" s="10">
        <v>89791021.666666672</v>
      </c>
      <c r="I966" s="10">
        <v>79334037.171717167</v>
      </c>
    </row>
    <row r="967" spans="1:9">
      <c r="A967" s="1">
        <v>45240</v>
      </c>
      <c r="B967" s="14">
        <v>440.61</v>
      </c>
      <c r="C967" s="14">
        <v>435.68</v>
      </c>
      <c r="D967" s="14">
        <v>427.45866666666677</v>
      </c>
      <c r="E967" s="14">
        <v>439.07150000000007</v>
      </c>
      <c r="F967" s="10">
        <v>89558050</v>
      </c>
      <c r="G967" s="10">
        <v>75435204</v>
      </c>
      <c r="H967" s="10">
        <v>89488225.333333328</v>
      </c>
      <c r="I967" s="10">
        <v>79188437.878787875</v>
      </c>
    </row>
    <row r="968" spans="1:9">
      <c r="A968" s="1">
        <v>45243</v>
      </c>
      <c r="B968" s="14">
        <v>440.19</v>
      </c>
      <c r="C968" s="14">
        <v>436.86399999999992</v>
      </c>
      <c r="D968" s="14">
        <v>427.89633333333342</v>
      </c>
      <c r="E968" s="14">
        <v>439.12819999999999</v>
      </c>
      <c r="F968" s="10">
        <v>52236070</v>
      </c>
      <c r="G968" s="10">
        <v>73313254</v>
      </c>
      <c r="H968" s="10">
        <v>88636450.333333328</v>
      </c>
      <c r="I968" s="10">
        <v>79250985.050505057</v>
      </c>
    </row>
    <row r="969" spans="1:9">
      <c r="A969" s="1">
        <v>45244</v>
      </c>
      <c r="B969" s="14">
        <v>448.73</v>
      </c>
      <c r="C969" s="14">
        <v>437.76400000000001</v>
      </c>
      <c r="D969" s="14">
        <v>428.32566666666679</v>
      </c>
      <c r="E969" s="14">
        <v>439.16500000000008</v>
      </c>
      <c r="F969" s="10">
        <v>97176940</v>
      </c>
      <c r="G969" s="10">
        <v>70194136</v>
      </c>
      <c r="H969" s="10">
        <v>87584366</v>
      </c>
      <c r="I969" s="10">
        <v>79442104.949494943</v>
      </c>
    </row>
    <row r="970" spans="1:9">
      <c r="A970" s="1">
        <v>45245</v>
      </c>
      <c r="B970" s="14">
        <v>449.68</v>
      </c>
      <c r="C970" s="14">
        <v>440.12399999999997</v>
      </c>
      <c r="D970" s="14">
        <v>429.23033333333348</v>
      </c>
      <c r="E970" s="14">
        <v>439.32020000000011</v>
      </c>
      <c r="F970" s="10">
        <v>77327570</v>
      </c>
      <c r="G970" s="10">
        <v>76778302</v>
      </c>
      <c r="H970" s="10">
        <v>87364910.666666672</v>
      </c>
      <c r="I970" s="10">
        <v>79039696.161616161</v>
      </c>
    </row>
    <row r="971" spans="1:9">
      <c r="A971" s="1">
        <v>45246</v>
      </c>
      <c r="B971" s="14">
        <v>450.23</v>
      </c>
      <c r="C971" s="14">
        <v>442.61</v>
      </c>
      <c r="D971" s="14">
        <v>430.06433333333348</v>
      </c>
      <c r="E971" s="14">
        <v>439.50260000000009</v>
      </c>
      <c r="F971" s="10">
        <v>66665800</v>
      </c>
      <c r="G971" s="10">
        <v>79894610</v>
      </c>
      <c r="H971" s="10">
        <v>87027397.333333328</v>
      </c>
      <c r="I971" s="10">
        <v>79285689.898989901</v>
      </c>
    </row>
    <row r="972" spans="1:9">
      <c r="A972" s="1">
        <v>45247</v>
      </c>
      <c r="B972" s="14">
        <v>450.79</v>
      </c>
      <c r="C972" s="14">
        <v>445.88800000000003</v>
      </c>
      <c r="D972" s="14">
        <v>430.92200000000008</v>
      </c>
      <c r="E972" s="14">
        <v>439.64320000000015</v>
      </c>
      <c r="F972" s="10">
        <v>83193900</v>
      </c>
      <c r="G972" s="10">
        <v>76592886</v>
      </c>
      <c r="H972" s="10">
        <v>86911499.333333328</v>
      </c>
      <c r="I972" s="10">
        <v>79331284.545454547</v>
      </c>
    </row>
    <row r="973" spans="1:9">
      <c r="A973" s="1">
        <v>45250</v>
      </c>
      <c r="B973" s="14">
        <v>454.26</v>
      </c>
      <c r="C973" s="14">
        <v>447.92400000000009</v>
      </c>
      <c r="D973" s="14">
        <v>431.63033333333345</v>
      </c>
      <c r="E973" s="14">
        <v>439.7872000000001</v>
      </c>
      <c r="F973" s="10">
        <v>70055630</v>
      </c>
      <c r="G973" s="10">
        <v>75320056</v>
      </c>
      <c r="H973" s="10">
        <v>85908852.666666672</v>
      </c>
      <c r="I973" s="10">
        <v>79240676.666666672</v>
      </c>
    </row>
    <row r="974" spans="1:9">
      <c r="A974" s="1">
        <v>45251</v>
      </c>
      <c r="B974" s="14">
        <v>453.27</v>
      </c>
      <c r="C974" s="14">
        <v>450.738</v>
      </c>
      <c r="D974" s="14">
        <v>432.36266666666677</v>
      </c>
      <c r="E974" s="14">
        <v>439.94870000000009</v>
      </c>
      <c r="F974" s="10">
        <v>49244640</v>
      </c>
      <c r="G974" s="10">
        <v>78883968</v>
      </c>
      <c r="H974" s="10">
        <v>85564895</v>
      </c>
      <c r="I974" s="10">
        <v>79395339.292929292</v>
      </c>
    </row>
    <row r="975" spans="1:9">
      <c r="A975" s="1">
        <v>45252</v>
      </c>
      <c r="B975" s="14">
        <v>455.02</v>
      </c>
      <c r="C975" s="14">
        <v>451.64600000000002</v>
      </c>
      <c r="D975" s="14">
        <v>432.98700000000008</v>
      </c>
      <c r="E975" s="14">
        <v>440.04860000000008</v>
      </c>
      <c r="F975" s="10">
        <v>59446570</v>
      </c>
      <c r="G975" s="10">
        <v>69297508</v>
      </c>
      <c r="H975" s="10">
        <v>84586140.666666672</v>
      </c>
      <c r="I975" s="10">
        <v>79042729.49494949</v>
      </c>
    </row>
    <row r="976" spans="1:9">
      <c r="A976" s="1">
        <v>45254</v>
      </c>
      <c r="B976" s="14">
        <v>455.3</v>
      </c>
      <c r="C976" s="14">
        <v>452.71399999999994</v>
      </c>
      <c r="D976" s="14">
        <v>433.61033333333336</v>
      </c>
      <c r="E976" s="14">
        <v>440.16090000000008</v>
      </c>
      <c r="F976" s="10">
        <v>29737380</v>
      </c>
      <c r="G976" s="10">
        <v>65721308</v>
      </c>
      <c r="H976" s="10">
        <v>84485968.333333328</v>
      </c>
      <c r="I976" s="10">
        <v>79208903.838383839</v>
      </c>
    </row>
    <row r="977" spans="1:9">
      <c r="A977" s="1">
        <v>45257</v>
      </c>
      <c r="B977" s="14">
        <v>454.48</v>
      </c>
      <c r="C977" s="14">
        <v>453.72799999999995</v>
      </c>
      <c r="D977" s="14">
        <v>434.33166666666671</v>
      </c>
      <c r="E977" s="14">
        <v>440.28260000000012</v>
      </c>
      <c r="F977" s="10">
        <v>50505990</v>
      </c>
      <c r="G977" s="10">
        <v>58335624</v>
      </c>
      <c r="H977" s="10">
        <v>82772073.333333328</v>
      </c>
      <c r="I977" s="10">
        <v>79219289.090909094</v>
      </c>
    </row>
    <row r="978" spans="1:9">
      <c r="A978" s="1">
        <v>45258</v>
      </c>
      <c r="B978" s="14">
        <v>454.93</v>
      </c>
      <c r="C978" s="14">
        <v>454.46600000000001</v>
      </c>
      <c r="D978" s="14">
        <v>435.09766666666667</v>
      </c>
      <c r="E978" s="14">
        <v>440.43080000000009</v>
      </c>
      <c r="F978" s="10">
        <v>62115010</v>
      </c>
      <c r="G978" s="10">
        <v>51798042</v>
      </c>
      <c r="H978" s="10">
        <v>81282235.333333328</v>
      </c>
      <c r="I978" s="10">
        <v>78704936.36363636</v>
      </c>
    </row>
    <row r="979" spans="1:9">
      <c r="A979" s="1">
        <v>45259</v>
      </c>
      <c r="B979" s="14">
        <v>454.61</v>
      </c>
      <c r="C979" s="14">
        <v>454.6</v>
      </c>
      <c r="D979" s="14">
        <v>435.72733333333332</v>
      </c>
      <c r="E979" s="14">
        <v>440.59460000000013</v>
      </c>
      <c r="F979" s="10">
        <v>63145990</v>
      </c>
      <c r="G979" s="10">
        <v>50209918</v>
      </c>
      <c r="H979" s="10">
        <v>80838296</v>
      </c>
      <c r="I979" s="10">
        <v>78345055.656565651</v>
      </c>
    </row>
    <row r="980" spans="1:9">
      <c r="A980" s="1">
        <v>45260</v>
      </c>
      <c r="B980" s="14">
        <v>456.4</v>
      </c>
      <c r="C980" s="14">
        <v>454.86800000000005</v>
      </c>
      <c r="D980" s="14">
        <v>436.34700000000004</v>
      </c>
      <c r="E980" s="14">
        <v>440.74410000000017</v>
      </c>
      <c r="F980" s="10">
        <v>79752700</v>
      </c>
      <c r="G980" s="10">
        <v>52990188</v>
      </c>
      <c r="H980" s="10">
        <v>80432338.666666672</v>
      </c>
      <c r="I980" s="10">
        <v>78341737.575757578</v>
      </c>
    </row>
    <row r="981" spans="1:9">
      <c r="A981" s="1">
        <v>45261</v>
      </c>
      <c r="B981" s="14">
        <v>459.1</v>
      </c>
      <c r="C981" s="14">
        <v>455.14400000000006</v>
      </c>
      <c r="D981" s="14">
        <v>437.22</v>
      </c>
      <c r="E981" s="14">
        <v>440.8835000000002</v>
      </c>
      <c r="F981" s="10">
        <v>89183400</v>
      </c>
      <c r="G981" s="10">
        <v>57051414</v>
      </c>
      <c r="H981" s="10">
        <v>79972102</v>
      </c>
      <c r="I981" s="10">
        <v>78328426.86868687</v>
      </c>
    </row>
    <row r="982" spans="1:9">
      <c r="A982" s="1">
        <v>45264</v>
      </c>
      <c r="B982" s="14">
        <v>456.69</v>
      </c>
      <c r="C982" s="14">
        <v>455.904</v>
      </c>
      <c r="D982" s="14">
        <v>438.30900000000003</v>
      </c>
      <c r="E982" s="14">
        <v>441.01430000000016</v>
      </c>
      <c r="F982" s="10">
        <v>72430890</v>
      </c>
      <c r="G982" s="10">
        <v>68940618</v>
      </c>
      <c r="H982" s="10">
        <v>78900782</v>
      </c>
      <c r="I982" s="10">
        <v>78205479.090909094</v>
      </c>
    </row>
    <row r="983" spans="1:9">
      <c r="A983" s="1">
        <v>45265</v>
      </c>
      <c r="B983" s="14">
        <v>456.6</v>
      </c>
      <c r="C983" s="14">
        <v>456.346</v>
      </c>
      <c r="D983" s="14">
        <v>439.49233333333336</v>
      </c>
      <c r="E983" s="14">
        <v>441.08560000000011</v>
      </c>
      <c r="F983" s="10">
        <v>69793470</v>
      </c>
      <c r="G983" s="10">
        <v>73325598</v>
      </c>
      <c r="H983" s="10">
        <v>77184481.666666672</v>
      </c>
      <c r="I983" s="10">
        <v>78374753.434343427</v>
      </c>
    </row>
    <row r="984" spans="1:9">
      <c r="A984" s="1">
        <v>45266</v>
      </c>
      <c r="B984" s="14">
        <v>454.76</v>
      </c>
      <c r="C984" s="14">
        <v>456.68</v>
      </c>
      <c r="D984" s="14">
        <v>440.69700000000006</v>
      </c>
      <c r="E984" s="14">
        <v>441.15880000000021</v>
      </c>
      <c r="F984" s="10">
        <v>69124690</v>
      </c>
      <c r="G984" s="10">
        <v>74861290</v>
      </c>
      <c r="H984" s="10">
        <v>76443094</v>
      </c>
      <c r="I984" s="10">
        <v>78401168.282828286</v>
      </c>
    </row>
    <row r="985" spans="1:9">
      <c r="A985" s="1">
        <v>45267</v>
      </c>
      <c r="B985" s="14">
        <v>458.23</v>
      </c>
      <c r="C985" s="14">
        <v>456.71000000000004</v>
      </c>
      <c r="D985" s="14">
        <v>441.73466666666667</v>
      </c>
      <c r="E985" s="14">
        <v>441.19800000000026</v>
      </c>
      <c r="F985" s="10">
        <v>66995450</v>
      </c>
      <c r="G985" s="10">
        <v>76057030</v>
      </c>
      <c r="H985" s="10">
        <v>76128442.333333328</v>
      </c>
      <c r="I985" s="10">
        <v>78574029.393939391</v>
      </c>
    </row>
    <row r="986" spans="1:9">
      <c r="A986" s="1">
        <v>45268</v>
      </c>
      <c r="B986" s="14">
        <v>460.2</v>
      </c>
      <c r="C986" s="14">
        <v>457.07600000000002</v>
      </c>
      <c r="D986" s="14">
        <v>443.09066666666666</v>
      </c>
      <c r="E986" s="14">
        <v>441.23840000000024</v>
      </c>
      <c r="F986" s="10">
        <v>83194400</v>
      </c>
      <c r="G986" s="10">
        <v>73505580</v>
      </c>
      <c r="H986" s="10">
        <v>75220850.666666672</v>
      </c>
      <c r="I986" s="10">
        <v>78456658.080808088</v>
      </c>
    </row>
    <row r="987" spans="1:9">
      <c r="A987" s="1">
        <v>45271</v>
      </c>
      <c r="B987" s="14">
        <v>461.99</v>
      </c>
      <c r="C987" s="14">
        <v>457.29599999999999</v>
      </c>
      <c r="D987" s="14">
        <v>444.67900000000003</v>
      </c>
      <c r="E987" s="14">
        <v>441.28840000000019</v>
      </c>
      <c r="F987" s="10">
        <v>65002250</v>
      </c>
      <c r="G987" s="10">
        <v>72307780</v>
      </c>
      <c r="H987" s="10">
        <v>74155437.333333328</v>
      </c>
      <c r="I987" s="10">
        <v>78467807.171717167</v>
      </c>
    </row>
    <row r="988" spans="1:9">
      <c r="A988" s="1">
        <v>45272</v>
      </c>
      <c r="B988" s="14">
        <v>464.1</v>
      </c>
      <c r="C988" s="14">
        <v>458.35600000000005</v>
      </c>
      <c r="D988" s="14">
        <v>446.38933333333335</v>
      </c>
      <c r="E988" s="14">
        <v>441.38650000000007</v>
      </c>
      <c r="F988" s="10">
        <v>68327620</v>
      </c>
      <c r="G988" s="10">
        <v>70822052</v>
      </c>
      <c r="H988" s="10">
        <v>72743255.666666672</v>
      </c>
      <c r="I988" s="10">
        <v>78595107.777777776</v>
      </c>
    </row>
    <row r="989" spans="1:9">
      <c r="A989" s="1">
        <v>45273</v>
      </c>
      <c r="B989" s="14">
        <v>470.5</v>
      </c>
      <c r="C989" s="14">
        <v>459.85600000000005</v>
      </c>
      <c r="D989" s="14">
        <v>448.00633333333343</v>
      </c>
      <c r="E989" s="14">
        <v>441.50570000000005</v>
      </c>
      <c r="F989" s="10">
        <v>93277960</v>
      </c>
      <c r="G989" s="10">
        <v>70528882</v>
      </c>
      <c r="H989" s="10">
        <v>72135420.333333328</v>
      </c>
      <c r="I989" s="10">
        <v>78531740.404040411</v>
      </c>
    </row>
    <row r="990" spans="1:9">
      <c r="A990" s="1">
        <v>45274</v>
      </c>
      <c r="B990" s="14">
        <v>472.01</v>
      </c>
      <c r="C990" s="14">
        <v>463.00400000000002</v>
      </c>
      <c r="D990" s="14">
        <v>449.74966666666677</v>
      </c>
      <c r="E990" s="14">
        <v>441.6687</v>
      </c>
      <c r="F990" s="10">
        <v>119026000</v>
      </c>
      <c r="G990" s="10">
        <v>75359536</v>
      </c>
      <c r="H990" s="10">
        <v>72589180.666666672</v>
      </c>
      <c r="I990" s="10">
        <v>78676227.676767677</v>
      </c>
    </row>
    <row r="991" spans="1:9">
      <c r="A991" s="1">
        <v>45275</v>
      </c>
      <c r="B991" s="14">
        <v>469.33</v>
      </c>
      <c r="C991" s="14">
        <v>465.76000000000005</v>
      </c>
      <c r="D991" s="14">
        <v>451.39466666666681</v>
      </c>
      <c r="E991" s="14">
        <v>441.83440000000007</v>
      </c>
      <c r="F991" s="10">
        <v>141553700</v>
      </c>
      <c r="G991" s="10">
        <v>85765646</v>
      </c>
      <c r="H991" s="10">
        <v>73287776.666666672</v>
      </c>
      <c r="I991" s="10">
        <v>79060942.020202026</v>
      </c>
    </row>
    <row r="992" spans="1:9">
      <c r="A992" s="1">
        <v>45278</v>
      </c>
      <c r="B992" s="14">
        <v>471.97</v>
      </c>
      <c r="C992" s="14">
        <v>467.58600000000007</v>
      </c>
      <c r="D992" s="14">
        <v>452.68033333333346</v>
      </c>
      <c r="E992" s="14">
        <v>441.97260000000011</v>
      </c>
      <c r="F992" s="10">
        <v>70375290</v>
      </c>
      <c r="G992" s="10">
        <v>97437506</v>
      </c>
      <c r="H992" s="10">
        <v>74841603</v>
      </c>
      <c r="I992" s="10">
        <v>79545518.888888896</v>
      </c>
    </row>
    <row r="993" spans="1:9">
      <c r="A993" s="1">
        <v>45279</v>
      </c>
      <c r="B993" s="14">
        <v>474.84</v>
      </c>
      <c r="C993" s="14">
        <v>469.58199999999999</v>
      </c>
      <c r="D993" s="14">
        <v>453.923</v>
      </c>
      <c r="E993" s="14">
        <v>442.1674000000001</v>
      </c>
      <c r="F993" s="10">
        <v>55761810</v>
      </c>
      <c r="G993" s="10">
        <v>98512114</v>
      </c>
      <c r="H993" s="10">
        <v>73848519.333333328</v>
      </c>
      <c r="I993" s="10">
        <v>80044097.878787875</v>
      </c>
    </row>
    <row r="994" spans="1:9">
      <c r="A994" s="1">
        <v>45280</v>
      </c>
      <c r="B994" s="14">
        <v>468.26</v>
      </c>
      <c r="C994" s="14">
        <v>471.73</v>
      </c>
      <c r="D994" s="14">
        <v>455.22800000000007</v>
      </c>
      <c r="E994" s="14">
        <v>442.34660000000002</v>
      </c>
      <c r="F994" s="10">
        <v>102921000</v>
      </c>
      <c r="G994" s="10">
        <v>95998952</v>
      </c>
      <c r="H994" s="10">
        <v>73446191</v>
      </c>
      <c r="I994" s="10">
        <v>79946759.49494949</v>
      </c>
    </row>
    <row r="995" spans="1:9">
      <c r="A995" s="1">
        <v>45281</v>
      </c>
      <c r="B995" s="14">
        <v>472.7</v>
      </c>
      <c r="C995" s="14">
        <v>471.28199999999998</v>
      </c>
      <c r="D995" s="14">
        <v>456.27233333333339</v>
      </c>
      <c r="E995" s="14">
        <v>442.45130000000006</v>
      </c>
      <c r="F995" s="10">
        <v>86667470</v>
      </c>
      <c r="G995" s="10">
        <v>97927560</v>
      </c>
      <c r="H995" s="10">
        <v>74735020.666666672</v>
      </c>
      <c r="I995" s="10">
        <v>79883338.888888896</v>
      </c>
    </row>
    <row r="996" spans="1:9">
      <c r="A996" s="1">
        <v>45282</v>
      </c>
      <c r="B996" s="14">
        <v>473.65</v>
      </c>
      <c r="C996" s="14">
        <v>471.41999999999996</v>
      </c>
      <c r="D996" s="14">
        <v>457.45400000000001</v>
      </c>
      <c r="E996" s="14">
        <v>442.61350000000004</v>
      </c>
      <c r="F996" s="10">
        <v>67160420</v>
      </c>
      <c r="G996" s="10">
        <v>91455854</v>
      </c>
      <c r="H996" s="10">
        <v>75565735.333333328</v>
      </c>
      <c r="I996" s="10">
        <v>80362316.666666672</v>
      </c>
    </row>
    <row r="997" spans="1:9">
      <c r="A997" s="1">
        <v>45286</v>
      </c>
      <c r="B997" s="14">
        <v>475.65</v>
      </c>
      <c r="C997" s="14">
        <v>472.28399999999999</v>
      </c>
      <c r="D997" s="14">
        <v>458.78100000000001</v>
      </c>
      <c r="E997" s="14">
        <v>442.84870000000001</v>
      </c>
      <c r="F997" s="10">
        <v>55386950</v>
      </c>
      <c r="G997" s="10">
        <v>76577198</v>
      </c>
      <c r="H997" s="10">
        <v>75031935.333333328</v>
      </c>
      <c r="I997" s="10">
        <v>80288923.737373739</v>
      </c>
    </row>
    <row r="998" spans="1:9">
      <c r="A998" s="1">
        <v>45287</v>
      </c>
      <c r="B998" s="14">
        <v>476.51</v>
      </c>
      <c r="C998" s="14">
        <v>473.02</v>
      </c>
      <c r="D998" s="14">
        <v>459.94900000000001</v>
      </c>
      <c r="E998" s="14">
        <v>443.11680000000001</v>
      </c>
      <c r="F998" s="10">
        <v>68000310</v>
      </c>
      <c r="G998" s="10">
        <v>73579530</v>
      </c>
      <c r="H998" s="10">
        <v>73892898.666666672</v>
      </c>
      <c r="I998" s="10">
        <v>80316607.878787875</v>
      </c>
    </row>
    <row r="999" spans="1:9">
      <c r="A999" s="1">
        <v>45288</v>
      </c>
      <c r="B999" s="14">
        <v>476.69</v>
      </c>
      <c r="C999" s="14">
        <v>473.3540000000001</v>
      </c>
      <c r="D999" s="14">
        <v>461.15966666666668</v>
      </c>
      <c r="E999" s="14">
        <v>443.41380000000004</v>
      </c>
      <c r="F999" s="10">
        <v>77158120</v>
      </c>
      <c r="G999" s="10">
        <v>76027230</v>
      </c>
      <c r="H999" s="10">
        <v>74418373.333333328</v>
      </c>
      <c r="I999" s="10">
        <v>79864668.989898995</v>
      </c>
    </row>
    <row r="1000" spans="1:9">
      <c r="A1000" s="1">
        <v>45289</v>
      </c>
      <c r="B1000" s="14">
        <v>475.31</v>
      </c>
      <c r="C1000" s="14">
        <v>475.03999999999996</v>
      </c>
      <c r="D1000" s="14">
        <v>462.09166666666675</v>
      </c>
      <c r="E1000" s="14">
        <v>443.67360000000008</v>
      </c>
      <c r="F1000" s="10">
        <v>122283100</v>
      </c>
      <c r="G1000" s="10">
        <v>70874654</v>
      </c>
      <c r="H1000" s="10">
        <v>73751079.333333328</v>
      </c>
      <c r="I1000" s="10">
        <v>79962071.515151516</v>
      </c>
    </row>
    <row r="1001" spans="1:9">
      <c r="A1001" s="1">
        <v>45293</v>
      </c>
      <c r="B1001" s="14">
        <v>472.65</v>
      </c>
      <c r="C1001" s="14">
        <v>475.56200000000001</v>
      </c>
      <c r="D1001" s="14">
        <v>462.94599999999997</v>
      </c>
      <c r="E1001" s="14">
        <v>443.93920000000003</v>
      </c>
      <c r="F1001" s="10">
        <v>123007800</v>
      </c>
      <c r="G1001" s="10">
        <v>77997780</v>
      </c>
      <c r="H1001" s="10">
        <v>75249597</v>
      </c>
      <c r="I1001" s="10">
        <v>80020625.050505057</v>
      </c>
    </row>
    <row r="1002" spans="1:9">
      <c r="A1002" s="1">
        <v>45294</v>
      </c>
      <c r="B1002" s="14">
        <v>468.79</v>
      </c>
      <c r="C1002" s="14">
        <v>475.36199999999997</v>
      </c>
      <c r="D1002" s="14">
        <v>463.69333333333333</v>
      </c>
      <c r="E1002" s="14">
        <v>444.20820000000009</v>
      </c>
      <c r="F1002" s="10">
        <v>103585900</v>
      </c>
      <c r="G1002" s="10">
        <v>89167256</v>
      </c>
      <c r="H1002" s="10">
        <v>77127663.666666672</v>
      </c>
      <c r="I1002" s="10">
        <v>80459953.535353541</v>
      </c>
    </row>
    <row r="1003" spans="1:9">
      <c r="A1003" s="1">
        <v>45295</v>
      </c>
      <c r="B1003" s="14">
        <v>467.28</v>
      </c>
      <c r="C1003" s="14">
        <v>473.98999999999995</v>
      </c>
      <c r="D1003" s="14">
        <v>464.29333333333329</v>
      </c>
      <c r="E1003" s="14">
        <v>444.43700000000007</v>
      </c>
      <c r="F1003" s="10">
        <v>84232170</v>
      </c>
      <c r="G1003" s="10">
        <v>98807046</v>
      </c>
      <c r="H1003" s="10">
        <v>77807397</v>
      </c>
      <c r="I1003" s="10">
        <v>80763007.070707068</v>
      </c>
    </row>
    <row r="1004" spans="1:9">
      <c r="A1004" s="1">
        <v>45296</v>
      </c>
      <c r="B1004" s="14">
        <v>467.92</v>
      </c>
      <c r="C1004" s="14">
        <v>472.14400000000006</v>
      </c>
      <c r="D1004" s="14">
        <v>464.72733333333343</v>
      </c>
      <c r="E1004" s="14">
        <v>444.65329999999994</v>
      </c>
      <c r="F1004" s="10">
        <v>86118910</v>
      </c>
      <c r="G1004" s="10">
        <v>102053418</v>
      </c>
      <c r="H1004" s="10">
        <v>78279948.333333328</v>
      </c>
      <c r="I1004" s="10">
        <v>81115481.818181813</v>
      </c>
    </row>
    <row r="1005" spans="1:9">
      <c r="A1005" s="1">
        <v>45299</v>
      </c>
      <c r="B1005" s="14">
        <v>474.6</v>
      </c>
      <c r="C1005" s="14">
        <v>470.39</v>
      </c>
      <c r="D1005" s="14">
        <v>465.21566666666678</v>
      </c>
      <c r="E1005" s="14">
        <v>444.8513999999999</v>
      </c>
      <c r="F1005" s="10">
        <v>74879070</v>
      </c>
      <c r="G1005" s="10">
        <v>103845576</v>
      </c>
      <c r="H1005" s="10">
        <v>79509090.666666672</v>
      </c>
      <c r="I1005" s="10">
        <v>81482802.323232323</v>
      </c>
    </row>
    <row r="1006" spans="1:9">
      <c r="A1006" s="1">
        <v>45300</v>
      </c>
      <c r="B1006" s="14">
        <v>473.88</v>
      </c>
      <c r="C1006" s="14">
        <v>470.24800000000005</v>
      </c>
      <c r="D1006" s="14">
        <v>465.86833333333345</v>
      </c>
      <c r="E1006" s="14">
        <v>445.16849999999994</v>
      </c>
      <c r="F1006" s="10">
        <v>65931440</v>
      </c>
      <c r="G1006" s="10">
        <v>94364770</v>
      </c>
      <c r="H1006" s="10">
        <v>80023507.333333328</v>
      </c>
      <c r="I1006" s="10">
        <v>81587967.777777776</v>
      </c>
    </row>
    <row r="1007" spans="1:9">
      <c r="A1007" s="1">
        <v>45301</v>
      </c>
      <c r="B1007" s="14">
        <v>476.56</v>
      </c>
      <c r="C1007" s="14">
        <v>470.49400000000003</v>
      </c>
      <c r="D1007" s="14">
        <v>466.48766666666671</v>
      </c>
      <c r="E1007" s="14">
        <v>445.51089999999988</v>
      </c>
      <c r="F1007" s="10">
        <v>67310640</v>
      </c>
      <c r="G1007" s="10">
        <v>82949498</v>
      </c>
      <c r="H1007" s="10">
        <v>81229976</v>
      </c>
      <c r="I1007" s="10">
        <v>81535158.282828286</v>
      </c>
    </row>
    <row r="1008" spans="1:9">
      <c r="A1008" s="1">
        <v>45302</v>
      </c>
      <c r="B1008" s="14">
        <v>476.35</v>
      </c>
      <c r="C1008" s="14">
        <v>472.04800000000006</v>
      </c>
      <c r="D1008" s="14">
        <v>467.2236666666667</v>
      </c>
      <c r="E1008" s="14">
        <v>445.91359999999986</v>
      </c>
      <c r="F1008" s="10">
        <v>77940720</v>
      </c>
      <c r="G1008" s="10">
        <v>75694446</v>
      </c>
      <c r="H1008" s="10">
        <v>81790131</v>
      </c>
      <c r="I1008" s="10">
        <v>81234351.414141417</v>
      </c>
    </row>
    <row r="1009" spans="1:9">
      <c r="A1009" s="1">
        <v>45303</v>
      </c>
      <c r="B1009" s="14">
        <v>476.68</v>
      </c>
      <c r="C1009" s="14">
        <v>473.86199999999997</v>
      </c>
      <c r="D1009" s="14">
        <v>467.9376666666667</v>
      </c>
      <c r="E1009" s="14">
        <v>446.31209999999987</v>
      </c>
      <c r="F1009" s="10">
        <v>58026420</v>
      </c>
      <c r="G1009" s="10">
        <v>74436156</v>
      </c>
      <c r="H1009" s="10">
        <v>82317654.666666672</v>
      </c>
      <c r="I1009" s="10">
        <v>80915752.222222224</v>
      </c>
    </row>
    <row r="1010" spans="1:9">
      <c r="A1010" s="1">
        <v>45307</v>
      </c>
      <c r="B1010" s="14">
        <v>474.93</v>
      </c>
      <c r="C1010" s="14">
        <v>475.61399999999992</v>
      </c>
      <c r="D1010" s="14">
        <v>468.6733333333334</v>
      </c>
      <c r="E1010" s="14">
        <v>446.68549999999982</v>
      </c>
      <c r="F1010" s="10">
        <v>85014870</v>
      </c>
      <c r="G1010" s="10">
        <v>68817658</v>
      </c>
      <c r="H1010" s="10">
        <v>82147002.333333328</v>
      </c>
      <c r="I1010" s="10">
        <v>81008901.313131317</v>
      </c>
    </row>
    <row r="1011" spans="1:9">
      <c r="A1011" s="1">
        <v>45308</v>
      </c>
      <c r="B1011" s="14">
        <v>472.29</v>
      </c>
      <c r="C1011" s="14">
        <v>475.68</v>
      </c>
      <c r="D1011" s="14">
        <v>469.29100000000005</v>
      </c>
      <c r="E1011" s="14">
        <v>447.05329999999981</v>
      </c>
      <c r="F1011" s="10">
        <v>68843870</v>
      </c>
      <c r="G1011" s="10">
        <v>70844818</v>
      </c>
      <c r="H1011" s="10">
        <v>82322408</v>
      </c>
      <c r="I1011" s="10">
        <v>80937826.161616161</v>
      </c>
    </row>
    <row r="1012" spans="1:9">
      <c r="A1012" s="1">
        <v>45309</v>
      </c>
      <c r="B1012" s="14">
        <v>476.49</v>
      </c>
      <c r="C1012" s="14">
        <v>475.36200000000008</v>
      </c>
      <c r="D1012" s="14">
        <v>469.73066666666671</v>
      </c>
      <c r="E1012" s="14">
        <v>447.3458999999998</v>
      </c>
      <c r="F1012" s="10">
        <v>91856250</v>
      </c>
      <c r="G1012" s="10">
        <v>71427304</v>
      </c>
      <c r="H1012" s="10">
        <v>81644423.666666672</v>
      </c>
      <c r="I1012" s="10">
        <v>81105238.787878782</v>
      </c>
    </row>
    <row r="1013" spans="1:9">
      <c r="A1013" s="1">
        <v>45310</v>
      </c>
      <c r="B1013" s="14">
        <v>482.43</v>
      </c>
      <c r="C1013" s="14">
        <v>475.34799999999996</v>
      </c>
      <c r="D1013" s="14">
        <v>470.39066666666673</v>
      </c>
      <c r="E1013" s="14">
        <v>447.74189999999987</v>
      </c>
      <c r="F1013" s="10">
        <v>110834500</v>
      </c>
      <c r="G1013" s="10">
        <v>76336426</v>
      </c>
      <c r="H1013" s="10">
        <v>82291935.666666672</v>
      </c>
      <c r="I1013" s="10">
        <v>80906517.575757578</v>
      </c>
    </row>
    <row r="1014" spans="1:9">
      <c r="A1014" s="1">
        <v>45313</v>
      </c>
      <c r="B1014" s="14">
        <v>483.45</v>
      </c>
      <c r="C1014" s="14">
        <v>476.56400000000002</v>
      </c>
      <c r="D1014" s="14">
        <v>471.25166666666678</v>
      </c>
      <c r="E1014" s="14">
        <v>448.16649999999987</v>
      </c>
      <c r="F1014" s="10">
        <v>75844930</v>
      </c>
      <c r="G1014" s="10">
        <v>82915182</v>
      </c>
      <c r="H1014" s="10">
        <v>83659970</v>
      </c>
      <c r="I1014" s="10">
        <v>80800771.616161615</v>
      </c>
    </row>
    <row r="1015" spans="1:9">
      <c r="A1015" s="1">
        <v>45314</v>
      </c>
      <c r="B1015" s="14">
        <v>484.86</v>
      </c>
      <c r="C1015" s="14">
        <v>477.91800000000001</v>
      </c>
      <c r="D1015" s="14">
        <v>472.20800000000003</v>
      </c>
      <c r="E1015" s="14">
        <v>448.57339999999988</v>
      </c>
      <c r="F1015" s="10">
        <v>49945300</v>
      </c>
      <c r="G1015" s="10">
        <v>86478884</v>
      </c>
      <c r="H1015" s="10">
        <v>83883978</v>
      </c>
      <c r="I1015" s="10">
        <v>81298136.36363636</v>
      </c>
    </row>
    <row r="1016" spans="1:9">
      <c r="A1016" s="1">
        <v>45315</v>
      </c>
      <c r="B1016" s="14">
        <v>485.39</v>
      </c>
      <c r="C1016" s="14">
        <v>479.904</v>
      </c>
      <c r="D1016" s="14">
        <v>473.09566666666677</v>
      </c>
      <c r="E1016" s="14">
        <v>448.93039999999985</v>
      </c>
      <c r="F1016" s="10">
        <v>81765040</v>
      </c>
      <c r="G1016" s="10">
        <v>79464970</v>
      </c>
      <c r="H1016" s="10">
        <v>83315639.666666672</v>
      </c>
      <c r="I1016" s="10">
        <v>81225035.454545453</v>
      </c>
    </row>
    <row r="1017" spans="1:9">
      <c r="A1017" s="1">
        <v>45316</v>
      </c>
      <c r="B1017" s="14">
        <v>488.03</v>
      </c>
      <c r="C1017" s="14">
        <v>482.524</v>
      </c>
      <c r="D1017" s="14">
        <v>473.9353333333334</v>
      </c>
      <c r="E1017" s="14">
        <v>449.27419999999984</v>
      </c>
      <c r="F1017" s="10">
        <v>72524990</v>
      </c>
      <c r="G1017" s="10">
        <v>82049204</v>
      </c>
      <c r="H1017" s="10">
        <v>83267994.333333328</v>
      </c>
      <c r="I1017" s="10">
        <v>81032019.191919193</v>
      </c>
    </row>
    <row r="1018" spans="1:9">
      <c r="A1018" s="1">
        <v>45317</v>
      </c>
      <c r="B1018" s="14">
        <v>487.41</v>
      </c>
      <c r="C1018" s="14">
        <v>484.83199999999999</v>
      </c>
      <c r="D1018" s="14">
        <v>474.80333333333334</v>
      </c>
      <c r="E1018" s="14">
        <v>449.65099999999984</v>
      </c>
      <c r="F1018" s="10">
        <v>76641610</v>
      </c>
      <c r="G1018" s="10">
        <v>78182952</v>
      </c>
      <c r="H1018" s="10">
        <v>83518752.333333328</v>
      </c>
      <c r="I1018" s="10">
        <v>81190407.878787875</v>
      </c>
    </row>
    <row r="1019" spans="1:9">
      <c r="A1019" s="1">
        <v>45320</v>
      </c>
      <c r="B1019" s="14">
        <v>491.27</v>
      </c>
      <c r="C1019" s="14">
        <v>485.82799999999997</v>
      </c>
      <c r="D1019" s="14">
        <v>475.58033333333339</v>
      </c>
      <c r="E1019" s="14">
        <v>450.01319999999987</v>
      </c>
      <c r="F1019" s="10">
        <v>61322750</v>
      </c>
      <c r="G1019" s="10">
        <v>71344374</v>
      </c>
      <c r="H1019" s="10">
        <v>83795885.333333328</v>
      </c>
      <c r="I1019" s="10">
        <v>81327588.585858583</v>
      </c>
    </row>
    <row r="1020" spans="1:9">
      <c r="A1020" s="1">
        <v>45321</v>
      </c>
      <c r="B1020" s="14">
        <v>490.89</v>
      </c>
      <c r="C1020" s="14">
        <v>487.392</v>
      </c>
      <c r="D1020" s="14">
        <v>476.27266666666679</v>
      </c>
      <c r="E1020" s="14">
        <v>450.43349999999987</v>
      </c>
      <c r="F1020" s="10">
        <v>58618390</v>
      </c>
      <c r="G1020" s="10">
        <v>68439938</v>
      </c>
      <c r="H1020" s="10">
        <v>82730711.666666672</v>
      </c>
      <c r="I1020" s="10">
        <v>81544511.818181813</v>
      </c>
    </row>
    <row r="1021" spans="1:9">
      <c r="A1021" s="1">
        <v>45322</v>
      </c>
      <c r="B1021" s="14">
        <v>482.88</v>
      </c>
      <c r="C1021" s="14">
        <v>488.59799999999996</v>
      </c>
      <c r="D1021" s="14">
        <v>476.9020000000001</v>
      </c>
      <c r="E1021" s="14">
        <v>450.88019999999983</v>
      </c>
      <c r="F1021" s="10">
        <v>126011100</v>
      </c>
      <c r="G1021" s="10">
        <v>70174556</v>
      </c>
      <c r="H1021" s="10">
        <v>80717124.666666672</v>
      </c>
      <c r="I1021" s="10">
        <v>81449201.111111104</v>
      </c>
    </row>
    <row r="1022" spans="1:9">
      <c r="A1022" s="1">
        <v>45323</v>
      </c>
      <c r="B1022" s="14">
        <v>489.2</v>
      </c>
      <c r="C1022" s="14">
        <v>488.096</v>
      </c>
      <c r="D1022" s="14">
        <v>477.35366666666675</v>
      </c>
      <c r="E1022" s="14">
        <v>451.26049999999981</v>
      </c>
      <c r="F1022" s="10">
        <v>91891640</v>
      </c>
      <c r="G1022" s="10">
        <v>79023768</v>
      </c>
      <c r="H1022" s="10">
        <v>80199038</v>
      </c>
      <c r="I1022" s="10">
        <v>81330645.151515156</v>
      </c>
    </row>
    <row r="1023" spans="1:9">
      <c r="A1023" s="1">
        <v>45324</v>
      </c>
      <c r="B1023" s="14">
        <v>494.35</v>
      </c>
      <c r="C1023" s="14">
        <v>488.33000000000004</v>
      </c>
      <c r="D1023" s="14">
        <v>477.92800000000005</v>
      </c>
      <c r="E1023" s="14">
        <v>451.69729999999976</v>
      </c>
      <c r="F1023" s="10">
        <v>99228190</v>
      </c>
      <c r="G1023" s="10">
        <v>82897098</v>
      </c>
      <c r="H1023" s="10">
        <v>80916249.666666672</v>
      </c>
      <c r="I1023" s="10">
        <v>81976530.606060609</v>
      </c>
    </row>
    <row r="1024" spans="1:9">
      <c r="A1024" s="1">
        <v>45327</v>
      </c>
      <c r="B1024" s="14">
        <v>492.55</v>
      </c>
      <c r="C1024" s="14">
        <v>489.71800000000002</v>
      </c>
      <c r="D1024" s="14">
        <v>478.57833333333349</v>
      </c>
      <c r="E1024" s="14">
        <v>452.15629999999976</v>
      </c>
      <c r="F1024" s="10">
        <v>75757100</v>
      </c>
      <c r="G1024" s="10">
        <v>87414414</v>
      </c>
      <c r="H1024" s="10">
        <v>82365129</v>
      </c>
      <c r="I1024" s="10">
        <v>82296848.989898995</v>
      </c>
    </row>
    <row r="1025" spans="1:9">
      <c r="A1025" s="1">
        <v>45328</v>
      </c>
      <c r="B1025" s="14">
        <v>493.98</v>
      </c>
      <c r="C1025" s="14">
        <v>489.97400000000005</v>
      </c>
      <c r="D1025" s="14">
        <v>479.38800000000009</v>
      </c>
      <c r="E1025" s="14">
        <v>452.62189999999981</v>
      </c>
      <c r="F1025" s="10">
        <v>55918600</v>
      </c>
      <c r="G1025" s="10">
        <v>90301284</v>
      </c>
      <c r="H1025" s="10">
        <v>81459665.666666672</v>
      </c>
      <c r="I1025" s="10">
        <v>82616674.949494943</v>
      </c>
    </row>
    <row r="1026" spans="1:9">
      <c r="A1026" s="1">
        <v>45329</v>
      </c>
      <c r="B1026" s="14">
        <v>498.1</v>
      </c>
      <c r="C1026" s="14">
        <v>490.59199999999998</v>
      </c>
      <c r="D1026" s="14">
        <v>480.09733333333338</v>
      </c>
      <c r="E1026" s="14">
        <v>453.0965999999998</v>
      </c>
      <c r="F1026" s="10">
        <v>70556510</v>
      </c>
      <c r="G1026" s="10">
        <v>89761326</v>
      </c>
      <c r="H1026" s="10">
        <v>80434703.333333328</v>
      </c>
      <c r="I1026" s="10">
        <v>82773824.747474745</v>
      </c>
    </row>
    <row r="1027" spans="1:9">
      <c r="A1027" s="1">
        <v>45330</v>
      </c>
      <c r="B1027" s="14">
        <v>498.32</v>
      </c>
      <c r="C1027" s="14">
        <v>493.63599999999997</v>
      </c>
      <c r="D1027" s="14">
        <v>480.91233333333344</v>
      </c>
      <c r="E1027" s="14">
        <v>453.57399999999978</v>
      </c>
      <c r="F1027" s="10">
        <v>52343640</v>
      </c>
      <c r="G1027" s="10">
        <v>78670408</v>
      </c>
      <c r="H1027" s="10">
        <v>80547906.333333328</v>
      </c>
      <c r="I1027" s="10">
        <v>82495923.63636364</v>
      </c>
    </row>
    <row r="1028" spans="1:9">
      <c r="A1028" s="1">
        <v>45331</v>
      </c>
      <c r="B1028" s="14">
        <v>501.2</v>
      </c>
      <c r="C1028" s="14">
        <v>495.46000000000004</v>
      </c>
      <c r="D1028" s="14">
        <v>481.66799999999995</v>
      </c>
      <c r="E1028" s="14">
        <v>454.12349999999975</v>
      </c>
      <c r="F1028" s="10">
        <v>63979380</v>
      </c>
      <c r="G1028" s="10">
        <v>70760808</v>
      </c>
      <c r="H1028" s="10">
        <v>80446462.666666672</v>
      </c>
      <c r="I1028" s="10">
        <v>82078828.787878782</v>
      </c>
    </row>
    <row r="1029" spans="1:9">
      <c r="A1029" s="1">
        <v>45334</v>
      </c>
      <c r="B1029" s="14">
        <v>500.98</v>
      </c>
      <c r="C1029" s="14">
        <v>496.83000000000004</v>
      </c>
      <c r="D1029" s="14">
        <v>482.49100000000004</v>
      </c>
      <c r="E1029" s="14">
        <v>454.69919999999979</v>
      </c>
      <c r="F1029" s="10">
        <v>56502280</v>
      </c>
      <c r="G1029" s="10">
        <v>63711046</v>
      </c>
      <c r="H1029" s="10">
        <v>80312431.666666672</v>
      </c>
      <c r="I1029" s="10">
        <v>82044398.787878782</v>
      </c>
    </row>
    <row r="1030" spans="1:9">
      <c r="A1030" s="1">
        <v>45335</v>
      </c>
      <c r="B1030" s="14">
        <v>494.08</v>
      </c>
      <c r="C1030" s="14">
        <v>498.51599999999996</v>
      </c>
      <c r="D1030" s="14">
        <v>483.3006666666667</v>
      </c>
      <c r="E1030" s="14">
        <v>455.28189999999978</v>
      </c>
      <c r="F1030" s="10">
        <v>113099200</v>
      </c>
      <c r="G1030" s="10">
        <v>59860082</v>
      </c>
      <c r="H1030" s="10">
        <v>79623903.666666672</v>
      </c>
      <c r="I1030" s="10">
        <v>82018790</v>
      </c>
    </row>
    <row r="1031" spans="1:9">
      <c r="A1031" s="1">
        <v>45336</v>
      </c>
      <c r="B1031" s="14">
        <v>498.57</v>
      </c>
      <c r="C1031" s="14">
        <v>498.53600000000006</v>
      </c>
      <c r="D1031" s="14">
        <v>483.92633333333328</v>
      </c>
      <c r="E1031" s="14">
        <v>455.83629999999988</v>
      </c>
      <c r="F1031" s="10">
        <v>68387830</v>
      </c>
      <c r="G1031" s="10">
        <v>71296202</v>
      </c>
      <c r="H1031" s="10">
        <v>79317773.666666672</v>
      </c>
      <c r="I1031" s="10">
        <v>81755554.444444448</v>
      </c>
    </row>
    <row r="1032" spans="1:9">
      <c r="A1032" s="1">
        <v>45337</v>
      </c>
      <c r="B1032" s="14">
        <v>502.01</v>
      </c>
      <c r="C1032" s="14">
        <v>498.63</v>
      </c>
      <c r="D1032" s="14">
        <v>484.79033333333325</v>
      </c>
      <c r="E1032" s="14">
        <v>456.50809999999984</v>
      </c>
      <c r="F1032" s="10">
        <v>61682960</v>
      </c>
      <c r="G1032" s="10">
        <v>70862466</v>
      </c>
      <c r="H1032" s="10">
        <v>77497108</v>
      </c>
      <c r="I1032" s="10">
        <v>81846497.878787875</v>
      </c>
    </row>
    <row r="1033" spans="1:9">
      <c r="A1033" s="1">
        <v>45338</v>
      </c>
      <c r="B1033" s="14">
        <v>499.51</v>
      </c>
      <c r="C1033" s="14">
        <v>499.36800000000005</v>
      </c>
      <c r="D1033" s="14">
        <v>485.89766666666662</v>
      </c>
      <c r="E1033" s="14">
        <v>457.22399999999988</v>
      </c>
      <c r="F1033" s="10">
        <v>75532930</v>
      </c>
      <c r="G1033" s="10">
        <v>72730330</v>
      </c>
      <c r="H1033" s="10">
        <v>76100343.333333328</v>
      </c>
      <c r="I1033" s="10">
        <v>81518802.222222224</v>
      </c>
    </row>
    <row r="1034" spans="1:9">
      <c r="A1034" s="1">
        <v>45342</v>
      </c>
      <c r="B1034" s="14">
        <v>496.76</v>
      </c>
      <c r="C1034" s="14">
        <v>499.02999999999992</v>
      </c>
      <c r="D1034" s="14">
        <v>486.97199999999998</v>
      </c>
      <c r="E1034" s="14">
        <v>457.89679999999993</v>
      </c>
      <c r="F1034" s="10">
        <v>71736740</v>
      </c>
      <c r="G1034" s="10">
        <v>75041040</v>
      </c>
      <c r="H1034" s="10">
        <v>75810368.666666672</v>
      </c>
      <c r="I1034" s="10">
        <v>81425958.080808088</v>
      </c>
    </row>
    <row r="1035" spans="1:9">
      <c r="A1035" s="1">
        <v>45343</v>
      </c>
      <c r="B1035" s="14">
        <v>497.21</v>
      </c>
      <c r="C1035" s="14">
        <v>498.18599999999998</v>
      </c>
      <c r="D1035" s="14">
        <v>487.93333333333334</v>
      </c>
      <c r="E1035" s="14">
        <v>458.60559999999998</v>
      </c>
      <c r="F1035" s="10">
        <v>59603770</v>
      </c>
      <c r="G1035" s="10">
        <v>78087932</v>
      </c>
      <c r="H1035" s="10">
        <v>75330963</v>
      </c>
      <c r="I1035" s="10">
        <v>81217518.585858583</v>
      </c>
    </row>
    <row r="1036" spans="1:9">
      <c r="A1036" s="1">
        <v>45344</v>
      </c>
      <c r="B1036" s="14">
        <v>507.5</v>
      </c>
      <c r="C1036" s="14">
        <v>498.81200000000001</v>
      </c>
      <c r="D1036" s="14">
        <v>488.68700000000001</v>
      </c>
      <c r="E1036" s="14">
        <v>459.31719999999996</v>
      </c>
      <c r="F1036" s="10">
        <v>76402540</v>
      </c>
      <c r="G1036" s="10">
        <v>67388846</v>
      </c>
      <c r="H1036" s="10">
        <v>74821786.333333328</v>
      </c>
      <c r="I1036" s="10">
        <v>80884497.777777776</v>
      </c>
    </row>
    <row r="1037" spans="1:9">
      <c r="A1037" s="1">
        <v>45345</v>
      </c>
      <c r="B1037" s="14">
        <v>507.85</v>
      </c>
      <c r="C1037" s="14">
        <v>500.59799999999996</v>
      </c>
      <c r="D1037" s="14">
        <v>489.80766666666659</v>
      </c>
      <c r="E1037" s="14">
        <v>460.10699999999997</v>
      </c>
      <c r="F1037" s="10">
        <v>61321820</v>
      </c>
      <c r="G1037" s="10">
        <v>68991788</v>
      </c>
      <c r="H1037" s="10">
        <v>75170823</v>
      </c>
      <c r="I1037" s="10">
        <v>80554653.939393938</v>
      </c>
    </row>
    <row r="1038" spans="1:9">
      <c r="A1038" s="1">
        <v>45348</v>
      </c>
      <c r="B1038" s="14">
        <v>505.99</v>
      </c>
      <c r="C1038" s="14">
        <v>501.76599999999996</v>
      </c>
      <c r="D1038" s="14">
        <v>490.85066666666665</v>
      </c>
      <c r="E1038" s="14">
        <v>460.91070000000002</v>
      </c>
      <c r="F1038" s="10">
        <v>50386740</v>
      </c>
      <c r="G1038" s="10">
        <v>68919560</v>
      </c>
      <c r="H1038" s="10">
        <v>74971195.666666672</v>
      </c>
      <c r="I1038" s="10">
        <v>80163656.36363636</v>
      </c>
    </row>
    <row r="1039" spans="1:9">
      <c r="A1039" s="1">
        <v>45349</v>
      </c>
      <c r="B1039" s="14">
        <v>506.93</v>
      </c>
      <c r="C1039" s="14">
        <v>503.06200000000007</v>
      </c>
      <c r="D1039" s="14">
        <v>491.83866666666665</v>
      </c>
      <c r="E1039" s="14">
        <v>461.69749999999999</v>
      </c>
      <c r="F1039" s="10">
        <v>48854530</v>
      </c>
      <c r="G1039" s="10">
        <v>63890322</v>
      </c>
      <c r="H1039" s="10">
        <v>74052729.666666672</v>
      </c>
      <c r="I1039" s="10">
        <v>79936618.181818187</v>
      </c>
    </row>
    <row r="1040" spans="1:9">
      <c r="A1040" s="1">
        <v>45350</v>
      </c>
      <c r="B1040" s="14">
        <v>506.26</v>
      </c>
      <c r="C1040" s="14">
        <v>505.096</v>
      </c>
      <c r="D1040" s="14">
        <v>492.84699999999998</v>
      </c>
      <c r="E1040" s="14">
        <v>462.55090000000001</v>
      </c>
      <c r="F1040" s="10">
        <v>56506630</v>
      </c>
      <c r="G1040" s="10">
        <v>59313880</v>
      </c>
      <c r="H1040" s="10">
        <v>73747000</v>
      </c>
      <c r="I1040" s="10">
        <v>79397488.282828286</v>
      </c>
    </row>
    <row r="1041" spans="1:9">
      <c r="A1041" s="1">
        <v>45351</v>
      </c>
      <c r="B1041" s="14">
        <v>508.08</v>
      </c>
      <c r="C1041" s="14">
        <v>506.90600000000006</v>
      </c>
      <c r="D1041" s="14">
        <v>493.89133333333331</v>
      </c>
      <c r="E1041" s="14">
        <v>463.36690000000004</v>
      </c>
      <c r="F1041" s="10">
        <v>83924800</v>
      </c>
      <c r="G1041" s="10">
        <v>58694452</v>
      </c>
      <c r="H1041" s="10">
        <v>72796725.333333328</v>
      </c>
      <c r="I1041" s="10">
        <v>79007605.050505057</v>
      </c>
    </row>
    <row r="1042" spans="1:9">
      <c r="A1042" s="1">
        <v>45352</v>
      </c>
      <c r="B1042" s="14">
        <v>512.85</v>
      </c>
      <c r="C1042" s="14">
        <v>507.02200000000005</v>
      </c>
      <c r="D1042" s="14">
        <v>495.08433333333335</v>
      </c>
      <c r="E1042" s="14">
        <v>464.20270000000005</v>
      </c>
      <c r="F1042" s="10">
        <v>76844840</v>
      </c>
      <c r="G1042" s="10">
        <v>60198904</v>
      </c>
      <c r="H1042" s="10">
        <v>73299423</v>
      </c>
      <c r="I1042" s="10">
        <v>78869866.565656573</v>
      </c>
    </row>
    <row r="1043" spans="1:9">
      <c r="A1043" s="1">
        <v>45355</v>
      </c>
      <c r="B1043" s="14">
        <v>512.29999999999995</v>
      </c>
      <c r="C1043" s="14">
        <v>508.02200000000005</v>
      </c>
      <c r="D1043" s="14">
        <v>496.29633333333339</v>
      </c>
      <c r="E1043" s="14">
        <v>465.03579999999999</v>
      </c>
      <c r="F1043" s="10">
        <v>49799260</v>
      </c>
      <c r="G1043" s="10">
        <v>63303508</v>
      </c>
      <c r="H1043" s="10">
        <v>72799042.666666672</v>
      </c>
      <c r="I1043" s="10">
        <v>78573417.070707068</v>
      </c>
    </row>
    <row r="1044" spans="1:9">
      <c r="A1044" s="1">
        <v>45356</v>
      </c>
      <c r="B1044" s="14">
        <v>507.18</v>
      </c>
      <c r="C1044" s="14">
        <v>509.28399999999999</v>
      </c>
      <c r="D1044" s="14">
        <v>497.29200000000003</v>
      </c>
      <c r="E1044" s="14">
        <v>465.83590000000009</v>
      </c>
      <c r="F1044" s="10">
        <v>72855620</v>
      </c>
      <c r="G1044" s="10">
        <v>63186012</v>
      </c>
      <c r="H1044" s="10">
        <v>70764534.666666672</v>
      </c>
      <c r="I1044" s="10">
        <v>78537765.353535354</v>
      </c>
    </row>
    <row r="1045" spans="1:9">
      <c r="A1045" s="1">
        <v>45357</v>
      </c>
      <c r="B1045" s="14">
        <v>509.75</v>
      </c>
      <c r="C1045" s="14">
        <v>509.334</v>
      </c>
      <c r="D1045" s="14">
        <v>498.08299999999997</v>
      </c>
      <c r="E1045" s="14">
        <v>466.56230000000011</v>
      </c>
      <c r="F1045" s="10">
        <v>68382370</v>
      </c>
      <c r="G1045" s="10">
        <v>67986230</v>
      </c>
      <c r="H1045" s="10">
        <v>70664891</v>
      </c>
      <c r="I1045" s="10">
        <v>78246775.353535354</v>
      </c>
    </row>
    <row r="1046" spans="1:9">
      <c r="A1046" s="1">
        <v>45358</v>
      </c>
      <c r="B1046" s="14">
        <v>514.80999999999995</v>
      </c>
      <c r="C1046" s="14">
        <v>510.03199999999998</v>
      </c>
      <c r="D1046" s="14">
        <v>498.91266666666667</v>
      </c>
      <c r="E1046" s="14">
        <v>467.29660000000013</v>
      </c>
      <c r="F1046" s="10">
        <v>58652090</v>
      </c>
      <c r="G1046" s="10">
        <v>70361378</v>
      </c>
      <c r="H1046" s="10">
        <v>71279460</v>
      </c>
      <c r="I1046" s="10">
        <v>78351865.050505057</v>
      </c>
    </row>
    <row r="1047" spans="1:9">
      <c r="A1047" s="1">
        <v>45359</v>
      </c>
      <c r="B1047" s="14">
        <v>511.72</v>
      </c>
      <c r="C1047" s="14">
        <v>511.37800000000004</v>
      </c>
      <c r="D1047" s="14">
        <v>499.89333333333332</v>
      </c>
      <c r="E1047" s="14">
        <v>468.10810000000004</v>
      </c>
      <c r="F1047" s="10">
        <v>86532540</v>
      </c>
      <c r="G1047" s="10">
        <v>65306836</v>
      </c>
      <c r="H1047" s="10">
        <v>70509028.333333328</v>
      </c>
      <c r="I1047" s="10">
        <v>78222856.36363636</v>
      </c>
    </row>
    <row r="1048" spans="1:9">
      <c r="A1048" s="1">
        <v>45362</v>
      </c>
      <c r="B1048" s="14">
        <v>511.28</v>
      </c>
      <c r="C1048" s="14">
        <v>511.15200000000004</v>
      </c>
      <c r="D1048" s="14">
        <v>500.68299999999994</v>
      </c>
      <c r="E1048" s="14">
        <v>468.91030000000012</v>
      </c>
      <c r="F1048" s="10">
        <v>62557180</v>
      </c>
      <c r="G1048" s="10">
        <v>67244376</v>
      </c>
      <c r="H1048" s="10">
        <v>70975946.666666672</v>
      </c>
      <c r="I1048" s="10">
        <v>77853674.141414136</v>
      </c>
    </row>
    <row r="1049" spans="1:9">
      <c r="A1049" s="1">
        <v>45363</v>
      </c>
      <c r="B1049" s="14">
        <v>516.78</v>
      </c>
      <c r="C1049" s="14">
        <v>510.94799999999998</v>
      </c>
      <c r="D1049" s="14">
        <v>501.47866666666664</v>
      </c>
      <c r="E1049" s="14">
        <v>469.66270000000009</v>
      </c>
      <c r="F1049" s="10">
        <v>73114440</v>
      </c>
      <c r="G1049" s="10">
        <v>69795960</v>
      </c>
      <c r="H1049" s="10">
        <v>70506465.666666672</v>
      </c>
      <c r="I1049" s="10">
        <v>77965788.787878782</v>
      </c>
    </row>
    <row r="1050" spans="1:9">
      <c r="A1050" s="1">
        <v>45364</v>
      </c>
      <c r="B1050" s="14">
        <v>515.97</v>
      </c>
      <c r="C1050" s="14">
        <v>512.86800000000005</v>
      </c>
      <c r="D1050" s="14">
        <v>502.32900000000001</v>
      </c>
      <c r="E1050" s="14">
        <v>470.47030000000012</v>
      </c>
      <c r="F1050" s="10">
        <v>55104090</v>
      </c>
      <c r="G1050" s="10">
        <v>69847724</v>
      </c>
      <c r="H1050" s="10">
        <v>70899522</v>
      </c>
      <c r="I1050" s="10">
        <v>77836823.838383839</v>
      </c>
    </row>
    <row r="1051" spans="1:9">
      <c r="A1051" s="1">
        <v>45365</v>
      </c>
      <c r="B1051" s="14">
        <v>514.95000000000005</v>
      </c>
      <c r="C1051" s="14">
        <v>514.11200000000008</v>
      </c>
      <c r="D1051" s="14">
        <v>503.16499999999996</v>
      </c>
      <c r="E1051" s="14">
        <v>471.32790000000017</v>
      </c>
      <c r="F1051" s="10">
        <v>110171800</v>
      </c>
      <c r="G1051" s="10">
        <v>67192068</v>
      </c>
      <c r="H1051" s="10">
        <v>70782378.666666672</v>
      </c>
      <c r="I1051" s="10">
        <v>77630305.050505057</v>
      </c>
    </row>
    <row r="1052" spans="1:9">
      <c r="A1052" s="1">
        <v>45366</v>
      </c>
      <c r="B1052" s="14">
        <v>509.83</v>
      </c>
      <c r="C1052" s="14">
        <v>514.14</v>
      </c>
      <c r="D1052" s="14">
        <v>504.23400000000009</v>
      </c>
      <c r="E1052" s="14">
        <v>472.21310000000017</v>
      </c>
      <c r="F1052" s="10">
        <v>107646300</v>
      </c>
      <c r="G1052" s="10">
        <v>77496010</v>
      </c>
      <c r="H1052" s="10">
        <v>70254402</v>
      </c>
      <c r="I1052" s="10">
        <v>76961427.171717167</v>
      </c>
    </row>
    <row r="1053" spans="1:9">
      <c r="A1053" s="1">
        <v>45369</v>
      </c>
      <c r="B1053" s="14">
        <v>512.86</v>
      </c>
      <c r="C1053" s="14">
        <v>513.76199999999994</v>
      </c>
      <c r="D1053" s="14">
        <v>504.92166666666674</v>
      </c>
      <c r="E1053" s="14">
        <v>473.09950000000009</v>
      </c>
      <c r="F1053" s="10">
        <v>88893330</v>
      </c>
      <c r="G1053" s="10">
        <v>81718762</v>
      </c>
      <c r="H1053" s="10">
        <v>70779557.333333328</v>
      </c>
      <c r="I1053" s="10">
        <v>76822557.474747479</v>
      </c>
    </row>
    <row r="1054" spans="1:9">
      <c r="A1054" s="1">
        <v>45370</v>
      </c>
      <c r="B1054" s="14">
        <v>515.71</v>
      </c>
      <c r="C1054" s="14">
        <v>514.07800000000009</v>
      </c>
      <c r="D1054" s="14">
        <v>505.5386666666667</v>
      </c>
      <c r="E1054" s="14">
        <v>474.02350000000013</v>
      </c>
      <c r="F1054" s="10">
        <v>60755260</v>
      </c>
      <c r="G1054" s="10">
        <v>86985992</v>
      </c>
      <c r="H1054" s="10">
        <v>70435062</v>
      </c>
      <c r="I1054" s="10">
        <v>76980246.36363636</v>
      </c>
    </row>
    <row r="1055" spans="1:9">
      <c r="A1055" s="1">
        <v>45371</v>
      </c>
      <c r="B1055" s="14">
        <v>520.48</v>
      </c>
      <c r="C1055" s="14">
        <v>513.86400000000003</v>
      </c>
      <c r="D1055" s="14">
        <v>506.3106666666668</v>
      </c>
      <c r="E1055" s="14">
        <v>474.94430000000006</v>
      </c>
      <c r="F1055" s="10">
        <v>69594570</v>
      </c>
      <c r="G1055" s="10">
        <v>84514156</v>
      </c>
      <c r="H1055" s="10">
        <v>69935000.666666672</v>
      </c>
      <c r="I1055" s="10">
        <v>77084580.606060609</v>
      </c>
    </row>
    <row r="1056" spans="1:9">
      <c r="A1056" s="1">
        <v>45372</v>
      </c>
      <c r="B1056" s="14">
        <v>522.20000000000005</v>
      </c>
      <c r="C1056" s="14">
        <v>514.76599999999996</v>
      </c>
      <c r="D1056" s="14">
        <v>507.19400000000002</v>
      </c>
      <c r="E1056" s="14">
        <v>475.97360000000009</v>
      </c>
      <c r="F1056" s="10">
        <v>60256110</v>
      </c>
      <c r="G1056" s="10">
        <v>87412252</v>
      </c>
      <c r="H1056" s="10">
        <v>70390866.333333328</v>
      </c>
      <c r="I1056" s="10">
        <v>76746520.606060609</v>
      </c>
    </row>
    <row r="1057" spans="1:9">
      <c r="A1057" s="1">
        <v>45373</v>
      </c>
      <c r="B1057" s="14">
        <v>521.21</v>
      </c>
      <c r="C1057" s="14">
        <v>516.21600000000001</v>
      </c>
      <c r="D1057" s="14">
        <v>507.99733333333342</v>
      </c>
      <c r="E1057" s="14">
        <v>477.07010000000008</v>
      </c>
      <c r="F1057" s="10">
        <v>79070840</v>
      </c>
      <c r="G1057" s="10">
        <v>77429114</v>
      </c>
      <c r="H1057" s="10">
        <v>70047519.666666672</v>
      </c>
      <c r="I1057" s="10">
        <v>76286296.060606062</v>
      </c>
    </row>
    <row r="1058" spans="1:9">
      <c r="A1058" s="1">
        <v>45376</v>
      </c>
      <c r="B1058" s="14">
        <v>519.77</v>
      </c>
      <c r="C1058" s="14">
        <v>518.49199999999996</v>
      </c>
      <c r="D1058" s="14">
        <v>508.76033333333339</v>
      </c>
      <c r="E1058" s="14">
        <v>478.17540000000008</v>
      </c>
      <c r="F1058" s="10">
        <v>48512110</v>
      </c>
      <c r="G1058" s="10">
        <v>71714022</v>
      </c>
      <c r="H1058" s="10">
        <v>70938426.333333328</v>
      </c>
      <c r="I1058" s="10">
        <v>75810421.414141417</v>
      </c>
    </row>
    <row r="1059" spans="1:9">
      <c r="A1059" s="1">
        <v>45377</v>
      </c>
      <c r="B1059" s="14">
        <v>518.80999999999995</v>
      </c>
      <c r="C1059" s="14">
        <v>519.87400000000002</v>
      </c>
      <c r="D1059" s="14">
        <v>509.37933333333336</v>
      </c>
      <c r="E1059" s="14">
        <v>479.2172000000001</v>
      </c>
      <c r="F1059" s="10">
        <v>65463740</v>
      </c>
      <c r="G1059" s="10">
        <v>63637778</v>
      </c>
      <c r="H1059" s="10">
        <v>70422850.666666672</v>
      </c>
      <c r="I1059" s="10">
        <v>75734746.262626261</v>
      </c>
    </row>
    <row r="1060" spans="1:9">
      <c r="A1060" s="1">
        <v>45378</v>
      </c>
      <c r="B1060" s="14">
        <v>523.16999999999996</v>
      </c>
      <c r="C1060" s="14">
        <v>520.49399999999991</v>
      </c>
      <c r="D1060" s="14">
        <v>509.9736666666667</v>
      </c>
      <c r="E1060" s="14">
        <v>480.22329999999999</v>
      </c>
      <c r="F1060" s="10">
        <v>82999780</v>
      </c>
      <c r="G1060" s="10">
        <v>64579474</v>
      </c>
      <c r="H1060" s="10">
        <v>70721566</v>
      </c>
      <c r="I1060" s="10">
        <v>75420069.090909094</v>
      </c>
    </row>
    <row r="1061" spans="1:9">
      <c r="A1061" s="1">
        <v>45379</v>
      </c>
      <c r="B1061" s="14">
        <v>523.07000000000005</v>
      </c>
      <c r="C1061" s="14">
        <v>521.03199999999993</v>
      </c>
      <c r="D1061" s="14">
        <v>510.94333333333344</v>
      </c>
      <c r="E1061" s="14">
        <v>481.22839999999997</v>
      </c>
      <c r="F1061" s="10">
        <v>96294890</v>
      </c>
      <c r="G1061" s="10">
        <v>67260516</v>
      </c>
      <c r="H1061" s="10">
        <v>69718252</v>
      </c>
      <c r="I1061" s="10">
        <v>75090731.919191912</v>
      </c>
    </row>
    <row r="1062" spans="1:9">
      <c r="A1062" s="1">
        <v>45383</v>
      </c>
      <c r="B1062" s="14">
        <v>522.16</v>
      </c>
      <c r="C1062" s="14">
        <v>521.20600000000002</v>
      </c>
      <c r="D1062" s="14">
        <v>511.76</v>
      </c>
      <c r="E1062" s="14">
        <v>482.1515</v>
      </c>
      <c r="F1062" s="10">
        <v>62477540</v>
      </c>
      <c r="G1062" s="10">
        <v>74468272</v>
      </c>
      <c r="H1062" s="10">
        <v>70648487.333333328</v>
      </c>
      <c r="I1062" s="10">
        <v>74970134.646464646</v>
      </c>
    </row>
    <row r="1063" spans="1:9">
      <c r="A1063" s="1">
        <v>45384</v>
      </c>
      <c r="B1063" s="14">
        <v>518.84</v>
      </c>
      <c r="C1063" s="14">
        <v>521.39599999999996</v>
      </c>
      <c r="D1063" s="14">
        <v>512.43166666666673</v>
      </c>
      <c r="E1063" s="14">
        <v>483.02619999999996</v>
      </c>
      <c r="F1063" s="10">
        <v>74230310</v>
      </c>
      <c r="G1063" s="10">
        <v>71149612</v>
      </c>
      <c r="H1063" s="10">
        <v>70674973.333333328</v>
      </c>
      <c r="I1063" s="10">
        <v>74931014.343434349</v>
      </c>
    </row>
    <row r="1064" spans="1:9">
      <c r="A1064" s="1">
        <v>45385</v>
      </c>
      <c r="B1064" s="14">
        <v>519.41</v>
      </c>
      <c r="C1064" s="14">
        <v>521.21</v>
      </c>
      <c r="D1064" s="14">
        <v>513.07600000000014</v>
      </c>
      <c r="E1064" s="14">
        <v>483.85769999999997</v>
      </c>
      <c r="F1064" s="10">
        <v>59155760</v>
      </c>
      <c r="G1064" s="10">
        <v>76293252</v>
      </c>
      <c r="H1064" s="10">
        <v>70631552.666666672</v>
      </c>
      <c r="I1064" s="10">
        <v>74876932.323232323</v>
      </c>
    </row>
    <row r="1065" spans="1:9">
      <c r="A1065" s="1">
        <v>45386</v>
      </c>
      <c r="B1065" s="14">
        <v>513.07000000000005</v>
      </c>
      <c r="C1065" s="14">
        <v>521.33000000000004</v>
      </c>
      <c r="D1065" s="14">
        <v>513.83100000000002</v>
      </c>
      <c r="E1065" s="14">
        <v>484.68249999999995</v>
      </c>
      <c r="F1065" s="10">
        <v>96858070</v>
      </c>
      <c r="G1065" s="10">
        <v>75031656</v>
      </c>
      <c r="H1065" s="10">
        <v>70212186.666666672</v>
      </c>
      <c r="I1065" s="10">
        <v>74977681.818181813</v>
      </c>
    </row>
    <row r="1066" spans="1:9">
      <c r="A1066" s="1">
        <v>45387</v>
      </c>
      <c r="B1066" s="14">
        <v>518.42999999999995</v>
      </c>
      <c r="C1066" s="14">
        <v>519.31000000000006</v>
      </c>
      <c r="D1066" s="14">
        <v>514.35966666666673</v>
      </c>
      <c r="E1066" s="14">
        <v>485.44069999999994</v>
      </c>
      <c r="F1066" s="10">
        <v>74546480</v>
      </c>
      <c r="G1066" s="10">
        <v>77803314</v>
      </c>
      <c r="H1066" s="10">
        <v>71453996.666666672</v>
      </c>
      <c r="I1066" s="10">
        <v>74951517.474747479</v>
      </c>
    </row>
    <row r="1067" spans="1:9">
      <c r="A1067" s="1">
        <v>45390</v>
      </c>
      <c r="B1067" s="14">
        <v>518.72</v>
      </c>
      <c r="C1067" s="14">
        <v>518.38199999999995</v>
      </c>
      <c r="D1067" s="14">
        <v>514.72399999999993</v>
      </c>
      <c r="E1067" s="14">
        <v>486.28659999999979</v>
      </c>
      <c r="F1067" s="10">
        <v>48401750</v>
      </c>
      <c r="G1067" s="10">
        <v>73453632</v>
      </c>
      <c r="H1067" s="10">
        <v>71392128</v>
      </c>
      <c r="I1067" s="10">
        <v>75089736.161616161</v>
      </c>
    </row>
    <row r="1068" spans="1:9">
      <c r="A1068" s="1">
        <v>45391</v>
      </c>
      <c r="B1068" s="14">
        <v>519.32000000000005</v>
      </c>
      <c r="C1068" s="14">
        <v>517.69400000000007</v>
      </c>
      <c r="D1068" s="14">
        <v>515.0863333333333</v>
      </c>
      <c r="E1068" s="14">
        <v>487.06769999999989</v>
      </c>
      <c r="F1068" s="10">
        <v>68124390</v>
      </c>
      <c r="G1068" s="10">
        <v>70638474</v>
      </c>
      <c r="H1068" s="10">
        <v>70961459</v>
      </c>
      <c r="I1068" s="10">
        <v>74938104.141414136</v>
      </c>
    </row>
    <row r="1069" spans="1:9">
      <c r="A1069" s="1">
        <v>45392</v>
      </c>
      <c r="B1069" s="14">
        <v>514.12</v>
      </c>
      <c r="C1069" s="14">
        <v>517.79000000000008</v>
      </c>
      <c r="D1069" s="14">
        <v>515.53066666666666</v>
      </c>
      <c r="E1069" s="14">
        <v>487.85899999999992</v>
      </c>
      <c r="F1069" s="10">
        <v>82652810</v>
      </c>
      <c r="G1069" s="10">
        <v>69417290</v>
      </c>
      <c r="H1069" s="10">
        <v>71552714</v>
      </c>
      <c r="I1069" s="10">
        <v>74899373.63636364</v>
      </c>
    </row>
    <row r="1070" spans="1:9">
      <c r="A1070" s="1">
        <v>45393</v>
      </c>
      <c r="B1070" s="14">
        <v>518</v>
      </c>
      <c r="C1070" s="14">
        <v>516.73199999999997</v>
      </c>
      <c r="D1070" s="14">
        <v>515.77033333333338</v>
      </c>
      <c r="E1070" s="14">
        <v>488.5129</v>
      </c>
      <c r="F1070" s="10">
        <v>70099010</v>
      </c>
      <c r="G1070" s="10">
        <v>74116700</v>
      </c>
      <c r="H1070" s="10">
        <v>72679323.333333328</v>
      </c>
      <c r="I1070" s="10">
        <v>74605913.535353541</v>
      </c>
    </row>
    <row r="1071" spans="1:9">
      <c r="A1071" s="1">
        <v>45394</v>
      </c>
      <c r="B1071" s="14">
        <v>510.85</v>
      </c>
      <c r="C1071" s="14">
        <v>517.71800000000007</v>
      </c>
      <c r="D1071" s="14">
        <v>516.16166666666663</v>
      </c>
      <c r="E1071" s="14">
        <v>489.19609999999994</v>
      </c>
      <c r="F1071" s="10">
        <v>92561090</v>
      </c>
      <c r="G1071" s="10">
        <v>68764888</v>
      </c>
      <c r="H1071" s="10">
        <v>73132402.666666672</v>
      </c>
      <c r="I1071" s="10">
        <v>74659703.838383839</v>
      </c>
    </row>
    <row r="1072" spans="1:9">
      <c r="A1072" s="1">
        <v>45397</v>
      </c>
      <c r="B1072" s="14">
        <v>504.45</v>
      </c>
      <c r="C1072" s="14">
        <v>516.202</v>
      </c>
      <c r="D1072" s="14">
        <v>516.25400000000002</v>
      </c>
      <c r="E1072" s="14">
        <v>489.80229999999995</v>
      </c>
      <c r="F1072" s="10">
        <v>92101450</v>
      </c>
      <c r="G1072" s="10">
        <v>72367810</v>
      </c>
      <c r="H1072" s="10">
        <v>73420279</v>
      </c>
      <c r="I1072" s="10">
        <v>74694382.727272734</v>
      </c>
    </row>
    <row r="1073" spans="1:9">
      <c r="A1073" s="1">
        <v>45398</v>
      </c>
      <c r="B1073" s="14">
        <v>503.53</v>
      </c>
      <c r="C1073" s="14">
        <v>513.34799999999996</v>
      </c>
      <c r="D1073" s="14">
        <v>515.97399999999993</v>
      </c>
      <c r="E1073" s="14">
        <v>490.33889999999985</v>
      </c>
      <c r="F1073" s="10">
        <v>73484020</v>
      </c>
      <c r="G1073" s="10">
        <v>81107750</v>
      </c>
      <c r="H1073" s="10">
        <v>73928832.666666672</v>
      </c>
      <c r="I1073" s="10">
        <v>74789000.808080807</v>
      </c>
    </row>
    <row r="1074" spans="1:9">
      <c r="A1074" s="1">
        <v>45399</v>
      </c>
      <c r="B1074" s="14">
        <v>500.55</v>
      </c>
      <c r="C1074" s="14">
        <v>510.18999999999994</v>
      </c>
      <c r="D1074" s="14">
        <v>515.68166666666673</v>
      </c>
      <c r="E1074" s="14">
        <v>490.83159999999987</v>
      </c>
      <c r="F1074" s="10">
        <v>75910310</v>
      </c>
      <c r="G1074" s="10">
        <v>82179676</v>
      </c>
      <c r="H1074" s="10">
        <v>74718324.666666672</v>
      </c>
      <c r="I1074" s="10">
        <v>75011685.858585864</v>
      </c>
    </row>
    <row r="1075" spans="1:9">
      <c r="A1075" s="1">
        <v>45400</v>
      </c>
      <c r="B1075" s="14">
        <v>499.52</v>
      </c>
      <c r="C1075" s="14">
        <v>507.476</v>
      </c>
      <c r="D1075" s="14">
        <v>515.46066666666661</v>
      </c>
      <c r="E1075" s="14">
        <v>491.30439999999987</v>
      </c>
      <c r="F1075" s="10">
        <v>74548090</v>
      </c>
      <c r="G1075" s="10">
        <v>80831176</v>
      </c>
      <c r="H1075" s="10">
        <v>74820147.666666672</v>
      </c>
      <c r="I1075" s="10">
        <v>75256528.080808088</v>
      </c>
    </row>
    <row r="1076" spans="1:9">
      <c r="A1076" s="1">
        <v>45401</v>
      </c>
      <c r="B1076" s="14">
        <v>495.16</v>
      </c>
      <c r="C1076" s="14">
        <v>503.77999999999992</v>
      </c>
      <c r="D1076" s="14">
        <v>515.11966666666672</v>
      </c>
      <c r="E1076" s="14">
        <v>491.74939999999981</v>
      </c>
      <c r="F1076" s="10">
        <v>102212600</v>
      </c>
      <c r="G1076" s="10">
        <v>81720992</v>
      </c>
      <c r="H1076" s="10">
        <v>75025671.666666672</v>
      </c>
      <c r="I1076" s="10">
        <v>75422828.484848484</v>
      </c>
    </row>
    <row r="1077" spans="1:9">
      <c r="A1077" s="1">
        <v>45404</v>
      </c>
      <c r="B1077" s="14">
        <v>499.72</v>
      </c>
      <c r="C1077" s="14">
        <v>500.642</v>
      </c>
      <c r="D1077" s="14">
        <v>514.46466666666663</v>
      </c>
      <c r="E1077" s="14">
        <v>492.14799999999991</v>
      </c>
      <c r="F1077" s="10">
        <v>67961050</v>
      </c>
      <c r="G1077" s="10">
        <v>83651294</v>
      </c>
      <c r="H1077" s="10">
        <v>76477688.666666672</v>
      </c>
      <c r="I1077" s="10">
        <v>75875461.919191912</v>
      </c>
    </row>
    <row r="1078" spans="1:9">
      <c r="A1078" s="1">
        <v>45405</v>
      </c>
      <c r="B1078" s="14">
        <v>505.65</v>
      </c>
      <c r="C1078" s="14">
        <v>499.69600000000003</v>
      </c>
      <c r="D1078" s="14">
        <v>514.06466666666665</v>
      </c>
      <c r="E1078" s="14">
        <v>492.60039999999987</v>
      </c>
      <c r="F1078" s="10">
        <v>64633620</v>
      </c>
      <c r="G1078" s="10">
        <v>78823214</v>
      </c>
      <c r="H1078" s="10">
        <v>75858639</v>
      </c>
      <c r="I1078" s="10">
        <v>76397750.909090906</v>
      </c>
    </row>
    <row r="1079" spans="1:9">
      <c r="A1079" s="1">
        <v>45406</v>
      </c>
      <c r="B1079" s="14">
        <v>505.41</v>
      </c>
      <c r="C1079" s="14">
        <v>500.12</v>
      </c>
      <c r="D1079" s="14">
        <v>513.87699999999995</v>
      </c>
      <c r="E1079" s="14">
        <v>493.10759999999988</v>
      </c>
      <c r="F1079" s="10">
        <v>55928080</v>
      </c>
      <c r="G1079" s="10">
        <v>77053134</v>
      </c>
      <c r="H1079" s="10">
        <v>75927853.666666672</v>
      </c>
      <c r="I1079" s="10">
        <v>76456801.818181813</v>
      </c>
    </row>
    <row r="1080" spans="1:9">
      <c r="A1080" s="1">
        <v>45407</v>
      </c>
      <c r="B1080" s="14">
        <v>503.49</v>
      </c>
      <c r="C1080" s="14">
        <v>501.09199999999998</v>
      </c>
      <c r="D1080" s="14">
        <v>513.49799999999993</v>
      </c>
      <c r="E1080" s="14">
        <v>493.61559999999997</v>
      </c>
      <c r="F1080" s="10">
        <v>69122370</v>
      </c>
      <c r="G1080" s="10">
        <v>73056688</v>
      </c>
      <c r="H1080" s="10">
        <v>75354975</v>
      </c>
      <c r="I1080" s="10">
        <v>76471828.383838385</v>
      </c>
    </row>
    <row r="1081" spans="1:9">
      <c r="A1081" s="1">
        <v>45408</v>
      </c>
      <c r="B1081" s="14">
        <v>508.26</v>
      </c>
      <c r="C1081" s="14">
        <v>501.88600000000008</v>
      </c>
      <c r="D1081" s="14">
        <v>513.08199999999999</v>
      </c>
      <c r="E1081" s="14">
        <v>494.08649999999994</v>
      </c>
      <c r="F1081" s="10">
        <v>64306120</v>
      </c>
      <c r="G1081" s="10">
        <v>71971544</v>
      </c>
      <c r="H1081" s="10">
        <v>75822251</v>
      </c>
      <c r="I1081" s="10">
        <v>76231175.656565651</v>
      </c>
    </row>
    <row r="1082" spans="1:9">
      <c r="A1082" s="1">
        <v>45411</v>
      </c>
      <c r="B1082" s="14">
        <v>510.06</v>
      </c>
      <c r="C1082" s="14">
        <v>504.50599999999997</v>
      </c>
      <c r="D1082" s="14">
        <v>512.85900000000004</v>
      </c>
      <c r="E1082" s="14">
        <v>494.57809999999995</v>
      </c>
      <c r="F1082" s="10">
        <v>46415450</v>
      </c>
      <c r="G1082" s="10">
        <v>64390248</v>
      </c>
      <c r="H1082" s="10">
        <v>74293395</v>
      </c>
      <c r="I1082" s="10">
        <v>76028538.989898995</v>
      </c>
    </row>
    <row r="1083" spans="1:9">
      <c r="A1083" s="1">
        <v>45412</v>
      </c>
      <c r="B1083" s="14">
        <v>501.98</v>
      </c>
      <c r="C1083" s="14">
        <v>506.57399999999996</v>
      </c>
      <c r="D1083" s="14">
        <v>512.86666666666667</v>
      </c>
      <c r="E1083" s="14">
        <v>495.1117999999999</v>
      </c>
      <c r="F1083" s="10">
        <v>77483570</v>
      </c>
      <c r="G1083" s="10">
        <v>60081128</v>
      </c>
      <c r="H1083" s="10">
        <v>72252366.666666672</v>
      </c>
      <c r="I1083" s="10">
        <v>75946470.606060609</v>
      </c>
    </row>
    <row r="1084" spans="1:9">
      <c r="A1084" s="1">
        <v>45413</v>
      </c>
      <c r="B1084" s="14">
        <v>500.35</v>
      </c>
      <c r="C1084" s="14">
        <v>505.84</v>
      </c>
      <c r="D1084" s="14">
        <v>512.50400000000002</v>
      </c>
      <c r="E1084" s="14">
        <v>495.56560000000007</v>
      </c>
      <c r="F1084" s="10">
        <v>80242840</v>
      </c>
      <c r="G1084" s="10">
        <v>62651118</v>
      </c>
      <c r="H1084" s="10">
        <v>71872041.333333328</v>
      </c>
      <c r="I1084" s="10">
        <v>75710328.989898995</v>
      </c>
    </row>
    <row r="1085" spans="1:9">
      <c r="A1085" s="1">
        <v>45414</v>
      </c>
      <c r="B1085" s="14">
        <v>505.03</v>
      </c>
      <c r="C1085" s="14">
        <v>504.82799999999997</v>
      </c>
      <c r="D1085" s="14">
        <v>511.99199999999996</v>
      </c>
      <c r="E1085" s="14">
        <v>496.02149999999995</v>
      </c>
      <c r="F1085" s="10">
        <v>62550180</v>
      </c>
      <c r="G1085" s="10">
        <v>67514070</v>
      </c>
      <c r="H1085" s="10">
        <v>72521627.333333328</v>
      </c>
      <c r="I1085" s="10">
        <v>75794762.121212125</v>
      </c>
    </row>
    <row r="1086" spans="1:9">
      <c r="A1086" s="1">
        <v>45415</v>
      </c>
      <c r="B1086" s="14">
        <v>511.29</v>
      </c>
      <c r="C1086" s="14">
        <v>505.13600000000008</v>
      </c>
      <c r="D1086" s="14">
        <v>511.47699999999998</v>
      </c>
      <c r="E1086" s="14">
        <v>496.48949999999996</v>
      </c>
      <c r="F1086" s="10">
        <v>72756710</v>
      </c>
      <c r="G1086" s="10">
        <v>66199632</v>
      </c>
      <c r="H1086" s="10">
        <v>72286814.333333328</v>
      </c>
      <c r="I1086" s="10">
        <v>75928574.141414136</v>
      </c>
    </row>
    <row r="1087" spans="1:9">
      <c r="A1087" s="1">
        <v>45418</v>
      </c>
      <c r="B1087" s="14">
        <v>516.57000000000005</v>
      </c>
      <c r="C1087" s="14">
        <v>505.74200000000002</v>
      </c>
      <c r="D1087" s="14">
        <v>511.1133333333334</v>
      </c>
      <c r="E1087" s="14">
        <v>497.00039999999996</v>
      </c>
      <c r="F1087" s="10">
        <v>47264700</v>
      </c>
      <c r="G1087" s="10">
        <v>67889750</v>
      </c>
      <c r="H1087" s="10">
        <v>72703501</v>
      </c>
      <c r="I1087" s="10">
        <v>75720046.666666672</v>
      </c>
    </row>
    <row r="1088" spans="1:9">
      <c r="A1088" s="1">
        <v>45419</v>
      </c>
      <c r="B1088" s="14">
        <v>517.14</v>
      </c>
      <c r="C1088" s="14">
        <v>507.04400000000004</v>
      </c>
      <c r="D1088" s="14">
        <v>510.95866666666666</v>
      </c>
      <c r="E1088" s="14">
        <v>497.54619999999994</v>
      </c>
      <c r="F1088" s="10">
        <v>52561300</v>
      </c>
      <c r="G1088" s="10">
        <v>68059600</v>
      </c>
      <c r="H1088" s="10">
        <v>71643296.333333328</v>
      </c>
      <c r="I1088" s="10">
        <v>75798374.545454547</v>
      </c>
    </row>
    <row r="1089" spans="1:9">
      <c r="A1089" s="1">
        <v>45420</v>
      </c>
      <c r="B1089" s="14">
        <v>517.19000000000005</v>
      </c>
      <c r="C1089" s="14">
        <v>510.07600000000002</v>
      </c>
      <c r="D1089" s="14">
        <v>510.87099999999998</v>
      </c>
      <c r="E1089" s="14">
        <v>498.07659999999998</v>
      </c>
      <c r="F1089" s="10">
        <v>42047210</v>
      </c>
      <c r="G1089" s="10">
        <v>63075146</v>
      </c>
      <c r="H1089" s="10">
        <v>71778269.333333328</v>
      </c>
      <c r="I1089" s="10">
        <v>75585617.777777776</v>
      </c>
    </row>
    <row r="1090" spans="1:9">
      <c r="A1090" s="1">
        <v>45421</v>
      </c>
      <c r="B1090" s="14">
        <v>520.16999999999996</v>
      </c>
      <c r="C1090" s="14">
        <v>513.44399999999996</v>
      </c>
      <c r="D1090" s="14">
        <v>510.81699999999995</v>
      </c>
      <c r="E1090" s="14">
        <v>498.54349999999999</v>
      </c>
      <c r="F1090" s="10">
        <v>43643670</v>
      </c>
      <c r="G1090" s="10">
        <v>55436020</v>
      </c>
      <c r="H1090" s="10">
        <v>70997718.333333328</v>
      </c>
      <c r="I1090" s="10">
        <v>75174338.383838385</v>
      </c>
    </row>
    <row r="1091" spans="1:9">
      <c r="A1091" s="1">
        <v>45422</v>
      </c>
      <c r="B1091" s="14">
        <v>520.84</v>
      </c>
      <c r="C1091" s="14">
        <v>516.47199999999998</v>
      </c>
      <c r="D1091" s="14">
        <v>510.71699999999993</v>
      </c>
      <c r="E1091" s="14">
        <v>499.02510000000001</v>
      </c>
      <c r="F1091" s="10">
        <v>52233170</v>
      </c>
      <c r="G1091" s="10">
        <v>51654718</v>
      </c>
      <c r="H1091" s="10">
        <v>69685848</v>
      </c>
      <c r="I1091" s="10">
        <v>74396774.848484844</v>
      </c>
    </row>
    <row r="1092" spans="1:9">
      <c r="A1092" s="1">
        <v>45425</v>
      </c>
      <c r="B1092" s="14">
        <v>520.91</v>
      </c>
      <c r="C1092" s="14">
        <v>518.38200000000006</v>
      </c>
      <c r="D1092" s="14">
        <v>510.64266666666674</v>
      </c>
      <c r="E1092" s="14">
        <v>499.54019999999997</v>
      </c>
      <c r="F1092" s="10">
        <v>36716360</v>
      </c>
      <c r="G1092" s="10">
        <v>47550010</v>
      </c>
      <c r="H1092" s="10">
        <v>68217124</v>
      </c>
      <c r="I1092" s="10">
        <v>73407784.646464646</v>
      </c>
    </row>
    <row r="1093" spans="1:9">
      <c r="A1093" s="1">
        <v>45426</v>
      </c>
      <c r="B1093" s="14">
        <v>523.29999999999995</v>
      </c>
      <c r="C1093" s="14">
        <v>519.25</v>
      </c>
      <c r="D1093" s="14">
        <v>510.601</v>
      </c>
      <c r="E1093" s="14">
        <v>500.02960000000007</v>
      </c>
      <c r="F1093" s="10">
        <v>57535870</v>
      </c>
      <c r="G1093" s="10">
        <v>45440342</v>
      </c>
      <c r="H1093" s="10">
        <v>67358418</v>
      </c>
      <c r="I1093" s="10">
        <v>73224530.909090906</v>
      </c>
    </row>
    <row r="1094" spans="1:9">
      <c r="A1094" s="1">
        <v>45427</v>
      </c>
      <c r="B1094" s="14">
        <v>529.78</v>
      </c>
      <c r="C1094" s="14">
        <v>520.48199999999997</v>
      </c>
      <c r="D1094" s="14">
        <v>510.74966666666666</v>
      </c>
      <c r="E1094" s="14">
        <v>500.51420000000013</v>
      </c>
      <c r="F1094" s="10">
        <v>59504900</v>
      </c>
      <c r="G1094" s="10">
        <v>46435256</v>
      </c>
      <c r="H1094" s="10">
        <v>66801936.666666664</v>
      </c>
      <c r="I1094" s="10">
        <v>73032152.62626262</v>
      </c>
    </row>
    <row r="1095" spans="1:9">
      <c r="A1095" s="1">
        <v>45428</v>
      </c>
      <c r="B1095" s="14">
        <v>528.69000000000005</v>
      </c>
      <c r="C1095" s="14">
        <v>523</v>
      </c>
      <c r="D1095" s="14">
        <v>511.09533333333331</v>
      </c>
      <c r="E1095" s="14">
        <v>501.12940000000015</v>
      </c>
      <c r="F1095" s="10">
        <v>50244830</v>
      </c>
      <c r="G1095" s="10">
        <v>49926794</v>
      </c>
      <c r="H1095" s="10">
        <v>66813574.666666664</v>
      </c>
      <c r="I1095" s="10">
        <v>72573716.969696969</v>
      </c>
    </row>
    <row r="1096" spans="1:9">
      <c r="A1096" s="1">
        <v>45429</v>
      </c>
      <c r="B1096" s="14">
        <v>529.45000000000005</v>
      </c>
      <c r="C1096" s="14">
        <v>524.70399999999995</v>
      </c>
      <c r="D1096" s="14">
        <v>511.61600000000004</v>
      </c>
      <c r="E1096" s="14">
        <v>501.68930000000017</v>
      </c>
      <c r="F1096" s="10">
        <v>59187590</v>
      </c>
      <c r="G1096" s="10">
        <v>51247026</v>
      </c>
      <c r="H1096" s="10">
        <v>65259800</v>
      </c>
      <c r="I1096" s="10">
        <v>72299347.575757578</v>
      </c>
    </row>
    <row r="1097" spans="1:9">
      <c r="A1097" s="1">
        <v>45432</v>
      </c>
      <c r="B1097" s="14">
        <v>530.05999999999995</v>
      </c>
      <c r="C1097" s="14">
        <v>526.42600000000004</v>
      </c>
      <c r="D1097" s="14">
        <v>511.98333333333341</v>
      </c>
      <c r="E1097" s="14">
        <v>502.24730000000011</v>
      </c>
      <c r="F1097" s="10">
        <v>37764210</v>
      </c>
      <c r="G1097" s="10">
        <v>52637910</v>
      </c>
      <c r="H1097" s="10">
        <v>64747837</v>
      </c>
      <c r="I1097" s="10">
        <v>72128483.030303031</v>
      </c>
    </row>
    <row r="1098" spans="1:9">
      <c r="A1098" s="1">
        <v>45433</v>
      </c>
      <c r="B1098" s="14">
        <v>531.36</v>
      </c>
      <c r="C1098" s="14">
        <v>528.25600000000009</v>
      </c>
      <c r="D1098" s="14">
        <v>512.36133333333339</v>
      </c>
      <c r="E1098" s="14">
        <v>502.79140000000001</v>
      </c>
      <c r="F1098" s="10">
        <v>33437000</v>
      </c>
      <c r="G1098" s="10">
        <v>52847480</v>
      </c>
      <c r="H1098" s="10">
        <v>64393252.333333336</v>
      </c>
      <c r="I1098" s="10">
        <v>72166873.333333328</v>
      </c>
    </row>
    <row r="1099" spans="1:9">
      <c r="A1099" s="1">
        <v>45434</v>
      </c>
      <c r="B1099" s="14">
        <v>529.83000000000004</v>
      </c>
      <c r="C1099" s="14">
        <v>529.86800000000005</v>
      </c>
      <c r="D1099" s="14">
        <v>512.76266666666675</v>
      </c>
      <c r="E1099" s="14">
        <v>503.33990000000006</v>
      </c>
      <c r="F1099" s="10">
        <v>48389970</v>
      </c>
      <c r="G1099" s="10">
        <v>48027706</v>
      </c>
      <c r="H1099" s="10">
        <v>63237006</v>
      </c>
      <c r="I1099" s="10">
        <v>71861458.181818187</v>
      </c>
    </row>
    <row r="1100" spans="1:9">
      <c r="A1100" s="1">
        <v>45435</v>
      </c>
      <c r="B1100" s="14">
        <v>525.96</v>
      </c>
      <c r="C1100" s="14">
        <v>529.87799999999993</v>
      </c>
      <c r="D1100" s="14">
        <v>513.28633333333335</v>
      </c>
      <c r="E1100" s="14">
        <v>503.87130000000002</v>
      </c>
      <c r="F1100" s="10">
        <v>57211200</v>
      </c>
      <c r="G1100" s="10">
        <v>45804720</v>
      </c>
      <c r="H1100" s="10">
        <v>62094911.333333336</v>
      </c>
      <c r="I1100" s="10">
        <v>71419830.707070708</v>
      </c>
    </row>
    <row r="1101" spans="1:9">
      <c r="A1101" s="1">
        <v>45436</v>
      </c>
      <c r="B1101" s="14">
        <v>529.44000000000005</v>
      </c>
      <c r="C1101" s="14">
        <v>529.33199999999999</v>
      </c>
      <c r="D1101" s="14">
        <v>513.55166666666673</v>
      </c>
      <c r="E1101" s="14">
        <v>504.37780000000004</v>
      </c>
      <c r="F1101" s="10">
        <v>41291080</v>
      </c>
      <c r="G1101" s="10">
        <v>47197994</v>
      </c>
      <c r="H1101" s="10">
        <v>61665317.666666664</v>
      </c>
      <c r="I1101" s="10">
        <v>70673435.454545453</v>
      </c>
    </row>
    <row r="1102" spans="1:9">
      <c r="A1102" s="1">
        <v>45440</v>
      </c>
      <c r="B1102" s="14">
        <v>529.80999999999995</v>
      </c>
      <c r="C1102" s="14">
        <v>529.33000000000004</v>
      </c>
      <c r="D1102" s="14">
        <v>514.17133333333334</v>
      </c>
      <c r="E1102" s="14">
        <v>504.94570000000004</v>
      </c>
      <c r="F1102" s="10">
        <v>36269600</v>
      </c>
      <c r="G1102" s="10">
        <v>43618692</v>
      </c>
      <c r="H1102" s="10">
        <v>59956317.333333336</v>
      </c>
      <c r="I1102" s="10">
        <v>70008823.333333328</v>
      </c>
    </row>
    <row r="1103" spans="1:9">
      <c r="A1103" s="1">
        <v>45441</v>
      </c>
      <c r="B1103" s="14">
        <v>526.1</v>
      </c>
      <c r="C1103" s="14">
        <v>529.28</v>
      </c>
      <c r="D1103" s="14">
        <v>515.01666666666665</v>
      </c>
      <c r="E1103" s="14">
        <v>505.55590000000007</v>
      </c>
      <c r="F1103" s="10">
        <v>45190320</v>
      </c>
      <c r="G1103" s="10">
        <v>43319770</v>
      </c>
      <c r="H1103" s="10">
        <v>58095255.666666664</v>
      </c>
      <c r="I1103" s="10">
        <v>69379582.727272734</v>
      </c>
    </row>
    <row r="1104" spans="1:9">
      <c r="A1104" s="1">
        <v>45442</v>
      </c>
      <c r="B1104" s="14">
        <v>522.61</v>
      </c>
      <c r="C1104" s="14">
        <v>528.22799999999995</v>
      </c>
      <c r="D1104" s="14">
        <v>515.76900000000001</v>
      </c>
      <c r="E1104" s="14">
        <v>506.14410000000004</v>
      </c>
      <c r="F1104" s="10">
        <v>46468510</v>
      </c>
      <c r="G1104" s="10">
        <v>45670434</v>
      </c>
      <c r="H1104" s="10">
        <v>57152132.333333336</v>
      </c>
      <c r="I1104" s="10">
        <v>68895112.323232323</v>
      </c>
    </row>
    <row r="1105" spans="1:9">
      <c r="A1105" s="1">
        <v>45443</v>
      </c>
      <c r="B1105" s="14">
        <v>527.37</v>
      </c>
      <c r="C1105" s="14">
        <v>526.78399999999999</v>
      </c>
      <c r="D1105" s="14">
        <v>516.50433333333342</v>
      </c>
      <c r="E1105" s="14">
        <v>506.69099999999997</v>
      </c>
      <c r="F1105" s="10">
        <v>90785760</v>
      </c>
      <c r="G1105" s="10">
        <v>45286142</v>
      </c>
      <c r="H1105" s="10">
        <v>56170739</v>
      </c>
      <c r="I1105" s="10">
        <v>68481692.222222224</v>
      </c>
    </row>
    <row r="1106" spans="1:9">
      <c r="A1106" s="1">
        <v>45446</v>
      </c>
      <c r="B1106" s="14">
        <v>527.79999999999995</v>
      </c>
      <c r="C1106" s="14">
        <v>527.06600000000003</v>
      </c>
      <c r="D1106" s="14">
        <v>517.43266666666682</v>
      </c>
      <c r="E1106" s="14">
        <v>507.21870000000013</v>
      </c>
      <c r="F1106" s="10">
        <v>46835700</v>
      </c>
      <c r="G1106" s="10">
        <v>52001054</v>
      </c>
      <c r="H1106" s="10">
        <v>56711994.666666664</v>
      </c>
      <c r="I1106" s="10">
        <v>68194716.86868687</v>
      </c>
    </row>
    <row r="1107" spans="1:9">
      <c r="A1107" s="1">
        <v>45447</v>
      </c>
      <c r="B1107" s="14">
        <v>528.39</v>
      </c>
      <c r="C1107" s="14">
        <v>526.73799999999994</v>
      </c>
      <c r="D1107" s="14">
        <v>518.52066666666678</v>
      </c>
      <c r="E1107" s="14">
        <v>507.75790000000006</v>
      </c>
      <c r="F1107" s="10">
        <v>34632660</v>
      </c>
      <c r="G1107" s="10">
        <v>53109978</v>
      </c>
      <c r="H1107" s="10">
        <v>54866098</v>
      </c>
      <c r="I1107" s="10">
        <v>68445770.606060609</v>
      </c>
    </row>
    <row r="1108" spans="1:9">
      <c r="A1108" s="1">
        <v>45448</v>
      </c>
      <c r="B1108" s="14">
        <v>534.66999999999996</v>
      </c>
      <c r="C1108" s="14">
        <v>526.45399999999995</v>
      </c>
      <c r="D1108" s="14">
        <v>519.4763333333334</v>
      </c>
      <c r="E1108" s="14">
        <v>508.27620000000019</v>
      </c>
      <c r="F1108" s="10">
        <v>47610370</v>
      </c>
      <c r="G1108" s="10">
        <v>52782590</v>
      </c>
      <c r="H1108" s="10">
        <v>53755151.666666664</v>
      </c>
      <c r="I1108" s="10">
        <v>68238953.030303031</v>
      </c>
    </row>
    <row r="1109" spans="1:9">
      <c r="A1109" s="1">
        <v>45449</v>
      </c>
      <c r="B1109" s="14">
        <v>534.66</v>
      </c>
      <c r="C1109" s="14">
        <v>528.16800000000001</v>
      </c>
      <c r="D1109" s="14">
        <v>520.44366666666679</v>
      </c>
      <c r="E1109" s="14">
        <v>508.85940000000011</v>
      </c>
      <c r="F1109" s="10">
        <v>30808530</v>
      </c>
      <c r="G1109" s="10">
        <v>53266600</v>
      </c>
      <c r="H1109" s="10">
        <v>53187710</v>
      </c>
      <c r="I1109" s="10">
        <v>67801497.878787875</v>
      </c>
    </row>
    <row r="1110" spans="1:9">
      <c r="A1110" s="1">
        <v>45450</v>
      </c>
      <c r="B1110" s="14">
        <v>534.01</v>
      </c>
      <c r="C1110" s="14">
        <v>530.57799999999997</v>
      </c>
      <c r="D1110" s="14">
        <v>521.41866666666681</v>
      </c>
      <c r="E1110" s="14">
        <v>509.43920000000014</v>
      </c>
      <c r="F1110" s="10">
        <v>43224530</v>
      </c>
      <c r="G1110" s="10">
        <v>50134604</v>
      </c>
      <c r="H1110" s="10">
        <v>52350391.666666664</v>
      </c>
      <c r="I1110" s="10">
        <v>67696285.252525255</v>
      </c>
    </row>
    <row r="1111" spans="1:9">
      <c r="A1111" s="1">
        <v>45453</v>
      </c>
      <c r="B1111" s="14">
        <v>535.66</v>
      </c>
      <c r="C1111" s="14">
        <v>531.90599999999995</v>
      </c>
      <c r="D1111" s="14">
        <v>522.43600000000004</v>
      </c>
      <c r="E1111" s="14">
        <v>510.03000000000014</v>
      </c>
      <c r="F1111" s="10">
        <v>35729250</v>
      </c>
      <c r="G1111" s="10">
        <v>40622358</v>
      </c>
      <c r="H1111" s="10">
        <v>51487130.333333336</v>
      </c>
      <c r="I1111" s="10">
        <v>67148746.464646459</v>
      </c>
    </row>
    <row r="1112" spans="1:9">
      <c r="A1112" s="1">
        <v>45454</v>
      </c>
      <c r="B1112" s="14">
        <v>536.95000000000005</v>
      </c>
      <c r="C1112" s="14">
        <v>533.47799999999984</v>
      </c>
      <c r="D1112" s="14">
        <v>523.34933333333333</v>
      </c>
      <c r="E1112" s="14">
        <v>510.66370000000018</v>
      </c>
      <c r="F1112" s="10">
        <v>36383410</v>
      </c>
      <c r="G1112" s="10">
        <v>38401068</v>
      </c>
      <c r="H1112" s="10">
        <v>50534568</v>
      </c>
      <c r="I1112" s="10">
        <v>66889965.252525255</v>
      </c>
    </row>
    <row r="1113" spans="1:9">
      <c r="A1113" s="1">
        <v>45455</v>
      </c>
      <c r="B1113" s="14">
        <v>541.36</v>
      </c>
      <c r="C1113" s="14">
        <v>535.18999999999994</v>
      </c>
      <c r="D1113" s="14">
        <v>524.24566666666681</v>
      </c>
      <c r="E1113" s="14">
        <v>511.26830000000018</v>
      </c>
      <c r="F1113" s="10">
        <v>63251310</v>
      </c>
      <c r="G1113" s="10">
        <v>38751218</v>
      </c>
      <c r="H1113" s="10">
        <v>50200166.666666664</v>
      </c>
      <c r="I1113" s="10">
        <v>66323025.858585857</v>
      </c>
    </row>
    <row r="1114" spans="1:9">
      <c r="A1114" s="1">
        <v>45456</v>
      </c>
      <c r="B1114" s="14">
        <v>542.45000000000005</v>
      </c>
      <c r="C1114" s="14">
        <v>536.52800000000002</v>
      </c>
      <c r="D1114" s="14">
        <v>525.55833333333351</v>
      </c>
      <c r="E1114" s="14">
        <v>511.8576000000001</v>
      </c>
      <c r="F1114" s="10">
        <v>44760950</v>
      </c>
      <c r="G1114" s="10">
        <v>41879406</v>
      </c>
      <c r="H1114" s="10">
        <v>49725758</v>
      </c>
      <c r="I1114" s="10">
        <v>65570994.646464646</v>
      </c>
    </row>
    <row r="1115" spans="1:9">
      <c r="A1115" s="1">
        <v>45457</v>
      </c>
      <c r="B1115" s="14">
        <v>542.78</v>
      </c>
      <c r="C1115" s="14">
        <v>538.08600000000001</v>
      </c>
      <c r="D1115" s="14">
        <v>526.9616666666667</v>
      </c>
      <c r="E1115" s="14">
        <v>512.44760000000008</v>
      </c>
      <c r="F1115" s="10">
        <v>40089900</v>
      </c>
      <c r="G1115" s="10">
        <v>44669890</v>
      </c>
      <c r="H1115" s="10">
        <v>48543028.333333336</v>
      </c>
      <c r="I1115" s="10">
        <v>65443786.363636367</v>
      </c>
    </row>
    <row r="1116" spans="1:9">
      <c r="A1116" s="1">
        <v>45460</v>
      </c>
      <c r="B1116" s="14">
        <v>547.1</v>
      </c>
      <c r="C1116" s="14">
        <v>539.83999999999992</v>
      </c>
      <c r="D1116" s="14">
        <v>528.22</v>
      </c>
      <c r="E1116" s="14">
        <v>513.02680000000009</v>
      </c>
      <c r="F1116" s="10">
        <v>55839460</v>
      </c>
      <c r="G1116" s="10">
        <v>44042964</v>
      </c>
      <c r="H1116" s="10">
        <v>47794352.333333336</v>
      </c>
      <c r="I1116" s="10">
        <v>65391419.191919193</v>
      </c>
    </row>
    <row r="1117" spans="1:9">
      <c r="A1117" s="1">
        <v>45461</v>
      </c>
      <c r="B1117" s="14">
        <v>548.49</v>
      </c>
      <c r="C1117" s="14">
        <v>542.12799999999993</v>
      </c>
      <c r="D1117" s="14">
        <v>529.41366666666681</v>
      </c>
      <c r="E1117" s="14">
        <v>513.64390000000003</v>
      </c>
      <c r="F1117" s="10">
        <v>41376420</v>
      </c>
      <c r="G1117" s="10">
        <v>48065006</v>
      </c>
      <c r="H1117" s="10">
        <v>47230444</v>
      </c>
      <c r="I1117" s="10">
        <v>64970458.18181818</v>
      </c>
    </row>
    <row r="1118" spans="1:9">
      <c r="A1118" s="1">
        <v>45463</v>
      </c>
      <c r="B1118" s="14">
        <v>547</v>
      </c>
      <c r="C1118" s="14">
        <v>544.43600000000004</v>
      </c>
      <c r="D1118" s="14">
        <v>530.47766666666678</v>
      </c>
      <c r="E1118" s="14">
        <v>514.24850000000004</v>
      </c>
      <c r="F1118" s="10">
        <v>70328230</v>
      </c>
      <c r="G1118" s="10">
        <v>49063608</v>
      </c>
      <c r="H1118" s="10">
        <v>47034168</v>
      </c>
      <c r="I1118" s="10">
        <v>64801917.474747472</v>
      </c>
    </row>
    <row r="1119" spans="1:9">
      <c r="A1119" s="1">
        <v>45464</v>
      </c>
      <c r="B1119" s="14">
        <v>544.51</v>
      </c>
      <c r="C1119" s="14">
        <v>545.56399999999996</v>
      </c>
      <c r="D1119" s="14">
        <v>531.47300000000007</v>
      </c>
      <c r="E1119" s="14">
        <v>514.84440000000006</v>
      </c>
      <c r="F1119" s="10">
        <v>64513860</v>
      </c>
      <c r="G1119" s="10">
        <v>50478992</v>
      </c>
      <c r="H1119" s="10">
        <v>47626399</v>
      </c>
      <c r="I1119" s="10">
        <v>64445703.434343435</v>
      </c>
    </row>
    <row r="1120" spans="1:9">
      <c r="A1120" s="1">
        <v>45467</v>
      </c>
      <c r="B1120" s="14">
        <v>542.74</v>
      </c>
      <c r="C1120" s="14">
        <v>545.976</v>
      </c>
      <c r="D1120" s="14">
        <v>532.38366666666673</v>
      </c>
      <c r="E1120" s="14">
        <v>515.37680000000012</v>
      </c>
      <c r="F1120" s="10">
        <v>45528650</v>
      </c>
      <c r="G1120" s="10">
        <v>54429574</v>
      </c>
      <c r="H1120" s="10">
        <v>48375287.333333336</v>
      </c>
      <c r="I1120" s="10">
        <v>64536667.878787875</v>
      </c>
    </row>
    <row r="1121" spans="1:9">
      <c r="A1121" s="1">
        <v>45468</v>
      </c>
      <c r="B1121" s="14">
        <v>544.83000000000004</v>
      </c>
      <c r="C1121" s="14">
        <v>545.96800000000007</v>
      </c>
      <c r="D1121" s="14">
        <v>533.13600000000008</v>
      </c>
      <c r="E1121" s="14">
        <v>515.89530000000002</v>
      </c>
      <c r="F1121" s="10">
        <v>38273350</v>
      </c>
      <c r="G1121" s="10">
        <v>55517324</v>
      </c>
      <c r="H1121" s="10">
        <v>48438120</v>
      </c>
      <c r="I1121" s="10">
        <v>64596218.080808081</v>
      </c>
    </row>
    <row r="1122" spans="1:9">
      <c r="A1122" s="1">
        <v>45469</v>
      </c>
      <c r="B1122" s="14">
        <v>545.51</v>
      </c>
      <c r="C1122" s="14">
        <v>545.5139999999999</v>
      </c>
      <c r="D1122" s="14">
        <v>533.93566666666675</v>
      </c>
      <c r="E1122" s="14">
        <v>516.51480000000004</v>
      </c>
      <c r="F1122" s="10">
        <v>38550640</v>
      </c>
      <c r="G1122" s="10">
        <v>52004102</v>
      </c>
      <c r="H1122" s="10">
        <v>47972792.666666664</v>
      </c>
      <c r="I1122" s="10">
        <v>63783264.040404044</v>
      </c>
    </row>
    <row r="1123" spans="1:9">
      <c r="A1123" s="1">
        <v>45470</v>
      </c>
      <c r="B1123" s="14">
        <v>546.37</v>
      </c>
      <c r="C1123" s="14">
        <v>544.91800000000001</v>
      </c>
      <c r="D1123" s="14">
        <v>534.7556666666668</v>
      </c>
      <c r="E1123" s="14">
        <v>517.07790000000011</v>
      </c>
      <c r="F1123" s="10">
        <v>35041480</v>
      </c>
      <c r="G1123" s="10">
        <v>51438946</v>
      </c>
      <c r="H1123" s="10">
        <v>48033935.333333336</v>
      </c>
      <c r="I1123" s="10">
        <v>63241665.151515149</v>
      </c>
    </row>
    <row r="1124" spans="1:9">
      <c r="A1124" s="1">
        <v>45471</v>
      </c>
      <c r="B1124" s="14">
        <v>544.22</v>
      </c>
      <c r="C1124" s="14">
        <v>544.79200000000003</v>
      </c>
      <c r="D1124" s="14">
        <v>535.5246666666668</v>
      </c>
      <c r="E1124" s="14">
        <v>517.59810000000016</v>
      </c>
      <c r="F1124" s="10">
        <v>76144540</v>
      </c>
      <c r="G1124" s="10">
        <v>44381596</v>
      </c>
      <c r="H1124" s="10">
        <v>47284122.333333336</v>
      </c>
      <c r="I1124" s="10">
        <v>62628760.606060609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 SPY Data</vt:lpstr>
      <vt:lpstr>Clean SPY Data</vt:lpstr>
      <vt:lpstr>Exploratory Data Analysis</vt:lpstr>
      <vt:lpstr>Week Grouping</vt:lpstr>
      <vt:lpstr>Forecast Sheet</vt:lpstr>
      <vt:lpstr>Moving Average</vt:lpstr>
      <vt:lpstr>MA Charts</vt:lpstr>
      <vt:lpstr>Trendline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Tran</dc:creator>
  <cp:lastModifiedBy>Tran, Jamie</cp:lastModifiedBy>
  <dcterms:created xsi:type="dcterms:W3CDTF">2025-01-12T17:09:51Z</dcterms:created>
  <dcterms:modified xsi:type="dcterms:W3CDTF">2025-01-15T15:02:40Z</dcterms:modified>
</cp:coreProperties>
</file>