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<sst xmlns="http://schemas.openxmlformats.org/spreadsheetml/2006/main" count="75" uniqueCount="46">
  <si>
    <t>Project</t>
  </si>
  <si>
    <t>Pick-Up Sportz</t>
  </si>
  <si>
    <t>Project Manager</t>
  </si>
  <si>
    <t>Chaz Del Prato</t>
  </si>
  <si>
    <t>Project Start Date</t>
  </si>
  <si>
    <t>Start of Fall Semester 2019</t>
  </si>
  <si>
    <t>Project End Date</t>
  </si>
  <si>
    <t>End of Spring Semester 2020</t>
  </si>
  <si>
    <t>Task</t>
  </si>
  <si>
    <t>Task Type</t>
  </si>
  <si>
    <t>Task Status</t>
  </si>
  <si>
    <t>Est SLOC</t>
  </si>
  <si>
    <t>Actual  SLOC</t>
  </si>
  <si>
    <t>Priority</t>
  </si>
  <si>
    <t>Assigned To</t>
  </si>
  <si>
    <t>Assigned Date</t>
  </si>
  <si>
    <t>Deadline</t>
  </si>
  <si>
    <t>Estimated Hrs</t>
  </si>
  <si>
    <t>Start Date</t>
  </si>
  <si>
    <t>End Date</t>
  </si>
  <si>
    <t>% Done</t>
  </si>
  <si>
    <t>Actual Hr.</t>
  </si>
  <si>
    <t>Team Sprint #4 Planning Meeting</t>
  </si>
  <si>
    <t>Sprint #4</t>
  </si>
  <si>
    <t>Complete</t>
  </si>
  <si>
    <t>High</t>
  </si>
  <si>
    <t>Everyone</t>
  </si>
  <si>
    <t>Update ADD</t>
  </si>
  <si>
    <t>Medium</t>
  </si>
  <si>
    <t>Create Test Plan</t>
  </si>
  <si>
    <t>Create Machine Learning Model</t>
  </si>
  <si>
    <t>Christine</t>
  </si>
  <si>
    <t>Database/Back-End Account Creation</t>
  </si>
  <si>
    <t>Low</t>
  </si>
  <si>
    <t>Chaz, Jamil</t>
  </si>
  <si>
    <t>Test Account Creation and Login</t>
  </si>
  <si>
    <t>Database/Back-end Profile</t>
  </si>
  <si>
    <t>Incomplete</t>
  </si>
  <si>
    <t>UI for Login to Website using Google Account</t>
  </si>
  <si>
    <t>Chaz</t>
  </si>
  <si>
    <t>Test Profile Editing</t>
  </si>
  <si>
    <t>UI for Player Profile</t>
  </si>
  <si>
    <t>Jamil</t>
  </si>
  <si>
    <t>Total Hours Spent</t>
  </si>
  <si>
    <t>Project Progress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</si>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</sst>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1">
    <font>
      <sz val="10.0"/>
      <color rgb="FF000000"/>
      <name val="Arial"/>
    </font>
    <font>
      <sz val="12.0"/>
      <color theme="1"/>
      <name val="Calibri"/>
    </font>
    <font>
      <b/>
      <sz val="12.0"/>
      <color theme="1"/>
      <name val="Calibri"/>
    </font>
    <font/>
    <font>
      <b/>
      <sz val="14.0"/>
      <color theme="1"/>
      <name val="Calibri"/>
    </font>
    <font>
      <sz val="12.0"/>
      <color rgb="FF000000"/>
      <name val="Calibri"/>
    </font>
    <font>
      <sz val="12.0"/>
      <name val="Calibri"/>
    </font>
    <font>
      <name val="Arial"/>
    </font>
    <font>
      <color theme="1"/>
      <name val="Arial"/>
    </font>
    <font>
      <b/>
      <sz val="16.0"/>
      <color rgb="FF2F5496"/>
      <name val="Calibri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10">
    <border/>
    <border>
      <bottom style="thin">
        <color rgb="FFA5A5A5"/>
      </bottom>
    </border>
    <border>
      <right style="thin">
        <color rgb="FFA5A5A5"/>
      </right>
    </border>
    <border>
      <right style="thin">
        <color rgb="FFA5A5A5"/>
      </right>
      <bottom style="thin">
        <color rgb="FFA5A5A5"/>
      </bottom>
    </border>
    <border>
      <bottom/>
    </border>
    <border>
      <right/>
    </border>
    <border>
      <right/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bottom style="thin">
        <color rgb="FFA5A5A5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Font="1"/>
    <xf borderId="2" fillId="0" fontId="2" numFmtId="0" xfId="0" applyBorder="1" applyFont="1"/>
    <xf borderId="1" fillId="0" fontId="1" numFmtId="0" xfId="0" applyBorder="1" applyFont="1"/>
    <xf borderId="1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right"/>
    </xf>
    <xf borderId="0" fillId="0" fontId="1" numFmtId="0" xfId="0" applyFont="1"/>
    <xf borderId="0" fillId="0" fontId="2" numFmtId="0" xfId="0" applyFont="1"/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vertical="bottom"/>
    </xf>
    <xf borderId="5" fillId="0" fontId="2" numFmtId="0" xfId="0" applyBorder="1" applyFont="1"/>
    <xf borderId="1" fillId="2" fontId="4" numFmtId="0" xfId="0" applyBorder="1" applyFill="1" applyFont="1"/>
    <xf borderId="6" fillId="0" fontId="3" numFmtId="0" xfId="0" applyBorder="1" applyFont="1"/>
    <xf borderId="6" fillId="2" fontId="4" numFmtId="0" xfId="0" applyBorder="1" applyFont="1"/>
    <xf borderId="6" fillId="2" fontId="4" numFmtId="0" xfId="0" applyAlignment="1" applyBorder="1" applyFont="1">
      <alignment horizontal="center"/>
    </xf>
    <xf borderId="2" fillId="0" fontId="1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5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3" fillId="0" fontId="5" numFmtId="0" xfId="0" applyAlignment="1" applyBorder="1" applyFont="1">
      <alignment horizontal="right" readingOrder="0" vertical="bottom"/>
    </xf>
    <xf borderId="3" fillId="0" fontId="1" numFmtId="9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/>
    </xf>
    <xf borderId="3" fillId="0" fontId="6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readingOrder="0" vertical="bottom"/>
    </xf>
    <xf borderId="3" fillId="0" fontId="6" numFmtId="9" xfId="0" applyAlignment="1" applyBorder="1" applyFont="1" applyNumberFormat="1">
      <alignment horizontal="right" readingOrder="0" vertical="bottom"/>
    </xf>
    <xf borderId="3" fillId="0" fontId="6" numFmtId="0" xfId="0" applyAlignment="1" applyBorder="1" applyFont="1">
      <alignment horizontal="right" readingOrder="0" vertical="bottom"/>
    </xf>
    <xf borderId="0" fillId="0" fontId="6" numFmtId="0" xfId="0" applyAlignment="1" applyFont="1">
      <alignment vertical="bottom"/>
    </xf>
    <xf borderId="7" fillId="0" fontId="1" numFmtId="0" xfId="0" applyAlignment="1" applyBorder="1" applyFont="1">
      <alignment readingOrder="0" vertical="bottom"/>
    </xf>
    <xf borderId="8" fillId="0" fontId="3" numFmtId="0" xfId="0" applyBorder="1" applyFont="1"/>
    <xf borderId="8" fillId="0" fontId="1" numFmtId="0" xfId="0" applyAlignment="1" applyBorder="1" applyFont="1">
      <alignment vertical="bottom"/>
    </xf>
    <xf borderId="8" fillId="0" fontId="7" numFmtId="0" xfId="0" applyAlignment="1" applyBorder="1" applyFont="1">
      <alignment readingOrder="0" vertical="bottom"/>
    </xf>
    <xf borderId="8" fillId="0" fontId="8" numFmtId="0" xfId="0" applyAlignment="1" applyBorder="1" applyFont="1">
      <alignment readingOrder="0" vertical="bottom"/>
    </xf>
    <xf borderId="8" fillId="0" fontId="6" numFmtId="0" xfId="0" applyAlignment="1" applyBorder="1" applyFont="1">
      <alignment horizontal="right" readingOrder="0" vertical="bottom"/>
    </xf>
    <xf borderId="9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7" numFmtId="0" xfId="0" applyAlignment="1" applyBorder="1" applyFont="1">
      <alignment readingOrder="0" vertical="bottom"/>
    </xf>
    <xf borderId="3" fillId="0" fontId="8" numFmtId="0" xfId="0" applyAlignment="1" applyBorder="1" applyFont="1">
      <alignment vertical="bottom"/>
    </xf>
    <xf borderId="3" fillId="0" fontId="8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bottom"/>
    </xf>
    <xf borderId="3" fillId="0" fontId="6" numFmtId="164" xfId="0" applyAlignment="1" applyBorder="1" applyFont="1" applyNumberFormat="1">
      <alignment horizontal="right" readingOrder="0" vertical="bottom"/>
    </xf>
    <xf borderId="0" fillId="0" fontId="9" numFmtId="0" xfId="0" applyAlignment="1" applyFont="1">
      <alignment vertical="bottom"/>
    </xf>
    <xf borderId="2" fillId="0" fontId="3" numFmtId="0" xfId="0" applyBorder="1" applyFont="1"/>
    <xf borderId="8" fillId="0" fontId="10" numFmtId="0" xfId="0" applyAlignment="1" applyBorder="1" applyFont="1">
      <alignment horizontal="right" vertical="bottom"/>
    </xf>
    <xf borderId="0" fillId="0" fontId="8" numFmtId="0" xfId="0" applyAlignment="1" applyFont="1">
      <alignment vertical="bottom"/>
    </xf>
    <xf borderId="8" fillId="0" fontId="10" numFmtId="2" xfId="0" applyAlignment="1" applyBorder="1" applyFont="1" applyNumberFormat="1">
      <alignment horizontal="right" vertical="bottom"/>
    </xf>
    <xf borderId="0" fillId="0" fontId="9" numFmtId="0" xfId="0" applyFont="1"/>
    <xf borderId="3" fillId="0" fontId="10" numFmtId="0" xfId="0" applyAlignment="1" applyBorder="1" applyFont="1">
      <alignment horizontal="right"/>
    </xf>
    <xf borderId="3" fillId="0" fontId="10" numFmtId="2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9.86"/>
    <col customWidth="1" min="3" max="3" width="56.29"/>
    <col customWidth="1" min="7" max="7" width="17.29"/>
    <col customWidth="1" min="9" max="9" width="22.57"/>
    <col customWidth="1" min="10" max="10" width="17.86"/>
    <col customWidth="1" min="12" max="12" width="17.0"/>
  </cols>
  <sheetData>
    <row r="1">
      <c r="A1" s="1"/>
      <c r="B1" s="1"/>
      <c r="C1" s="2"/>
      <c r="D1" s="2"/>
      <c r="E1" s="2"/>
      <c r="F1" s="1"/>
      <c r="G1" s="1"/>
      <c r="H1" s="1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0</v>
      </c>
      <c r="C2" s="5" t="s">
        <v>1</v>
      </c>
      <c r="D2" s="6"/>
      <c r="E2" s="7"/>
      <c r="F2" s="3"/>
      <c r="G2" s="3"/>
      <c r="H2" s="8" t="s">
        <v>2</v>
      </c>
      <c r="J2" s="5" t="s">
        <v>3</v>
      </c>
      <c r="K2" s="7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/>
      <c r="C3" s="3"/>
      <c r="D3" s="5"/>
      <c r="E3" s="5"/>
      <c r="F3" s="3"/>
      <c r="G3" s="3"/>
      <c r="H3" s="3"/>
      <c r="I3" s="3"/>
      <c r="J3" s="5"/>
      <c r="K3" s="5"/>
      <c r="L3" s="1"/>
      <c r="M3" s="1"/>
      <c r="N3" s="1"/>
      <c r="O3" s="1"/>
      <c r="P3" s="1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0" t="s">
        <v>4</v>
      </c>
      <c r="C4" s="11" t="s">
        <v>5</v>
      </c>
      <c r="D4" s="5"/>
      <c r="E4" s="7"/>
      <c r="F4" s="3"/>
      <c r="G4" s="3"/>
      <c r="H4" s="8" t="s">
        <v>6</v>
      </c>
      <c r="J4" s="5" t="s">
        <v>7</v>
      </c>
      <c r="K4" s="7"/>
      <c r="L4" s="1"/>
      <c r="M4" s="1"/>
      <c r="N4" s="1"/>
      <c r="O4" s="1"/>
      <c r="P4" s="1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/>
      <c r="B6" s="15" t="s">
        <v>8</v>
      </c>
      <c r="C6" s="16"/>
      <c r="D6" s="17" t="s">
        <v>9</v>
      </c>
      <c r="E6" s="17" t="s">
        <v>10</v>
      </c>
      <c r="F6" s="18" t="s">
        <v>11</v>
      </c>
      <c r="G6" s="18" t="s">
        <v>12</v>
      </c>
      <c r="H6" s="17" t="s">
        <v>13</v>
      </c>
      <c r="I6" s="17" t="s">
        <v>14</v>
      </c>
      <c r="J6" s="17" t="s">
        <v>15</v>
      </c>
      <c r="K6" s="17" t="s">
        <v>16</v>
      </c>
      <c r="L6" s="17" t="s">
        <v>17</v>
      </c>
      <c r="M6" s="17" t="s">
        <v>18</v>
      </c>
      <c r="N6" s="17" t="s">
        <v>19</v>
      </c>
      <c r="O6" s="17" t="s">
        <v>20</v>
      </c>
      <c r="P6" s="17" t="s">
        <v>21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9"/>
      <c r="B7" s="20" t="s">
        <v>22</v>
      </c>
      <c r="C7" s="7"/>
      <c r="D7" s="21" t="s">
        <v>23</v>
      </c>
      <c r="E7" s="22" t="s">
        <v>24</v>
      </c>
      <c r="F7" s="23"/>
      <c r="G7" s="23"/>
      <c r="H7" s="21" t="s">
        <v>25</v>
      </c>
      <c r="I7" s="21" t="s">
        <v>26</v>
      </c>
      <c r="J7" s="24">
        <v>43852.0</v>
      </c>
      <c r="K7" s="25">
        <v>43852.0</v>
      </c>
      <c r="L7" s="26">
        <v>2.0</v>
      </c>
      <c r="M7" s="25">
        <v>43852.0</v>
      </c>
      <c r="N7" s="25">
        <v>43852.0</v>
      </c>
      <c r="O7" s="27">
        <v>1.0</v>
      </c>
      <c r="P7" s="26">
        <v>2.0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9"/>
      <c r="B8" s="28" t="s">
        <v>27</v>
      </c>
      <c r="C8" s="7"/>
      <c r="D8" s="22" t="s">
        <v>23</v>
      </c>
      <c r="E8" s="29" t="s">
        <v>24</v>
      </c>
      <c r="F8" s="23"/>
      <c r="G8" s="23"/>
      <c r="H8" s="21" t="s">
        <v>28</v>
      </c>
      <c r="I8" s="21" t="s">
        <v>26</v>
      </c>
      <c r="J8" s="24">
        <v>43852.0</v>
      </c>
      <c r="K8" s="25">
        <v>43866.0</v>
      </c>
      <c r="L8" s="30">
        <v>8.0</v>
      </c>
      <c r="M8" s="25">
        <v>43852.0</v>
      </c>
      <c r="N8" s="25">
        <v>43866.0</v>
      </c>
      <c r="O8" s="31">
        <v>1.0</v>
      </c>
      <c r="P8" s="32">
        <v>8.0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9"/>
      <c r="B9" s="28" t="s">
        <v>29</v>
      </c>
      <c r="C9" s="7"/>
      <c r="D9" s="22" t="s">
        <v>23</v>
      </c>
      <c r="E9" s="29" t="s">
        <v>24</v>
      </c>
      <c r="F9" s="23"/>
      <c r="G9" s="23"/>
      <c r="H9" s="21" t="s">
        <v>28</v>
      </c>
      <c r="I9" s="21" t="s">
        <v>26</v>
      </c>
      <c r="J9" s="24">
        <v>43852.0</v>
      </c>
      <c r="K9" s="25">
        <v>43866.0</v>
      </c>
      <c r="L9" s="30">
        <v>18.0</v>
      </c>
      <c r="M9" s="25">
        <v>43852.0</v>
      </c>
      <c r="N9" s="25">
        <v>43866.0</v>
      </c>
      <c r="O9" s="31">
        <v>1.0</v>
      </c>
      <c r="P9" s="32">
        <v>18.0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9"/>
      <c r="B10" s="28" t="s">
        <v>30</v>
      </c>
      <c r="C10" s="7"/>
      <c r="D10" s="22" t="s">
        <v>23</v>
      </c>
      <c r="E10" s="29" t="s">
        <v>24</v>
      </c>
      <c r="F10" s="23"/>
      <c r="G10" s="23"/>
      <c r="H10" s="21" t="s">
        <v>25</v>
      </c>
      <c r="I10" s="21" t="s">
        <v>31</v>
      </c>
      <c r="J10" s="24">
        <v>43852.0</v>
      </c>
      <c r="K10" s="25">
        <v>43866.0</v>
      </c>
      <c r="L10" s="30">
        <v>21.0</v>
      </c>
      <c r="M10" s="25">
        <v>43852.0</v>
      </c>
      <c r="N10" s="25">
        <v>43866.0</v>
      </c>
      <c r="O10" s="31">
        <v>1.0</v>
      </c>
      <c r="P10" s="32">
        <v>21.0</v>
      </c>
      <c r="Q10" s="33"/>
      <c r="R10" s="1"/>
      <c r="S10" s="1"/>
      <c r="T10" s="1"/>
      <c r="U10" s="1"/>
      <c r="V10" s="1"/>
      <c r="W10" s="1"/>
      <c r="X10" s="1"/>
      <c r="Y10" s="1"/>
      <c r="Z10" s="1"/>
    </row>
    <row r="11">
      <c r="A11" s="19"/>
      <c r="B11" s="34" t="s">
        <v>32</v>
      </c>
      <c r="C11" s="35"/>
      <c r="D11" s="36" t="s">
        <v>23</v>
      </c>
      <c r="E11" s="29" t="s">
        <v>24</v>
      </c>
      <c r="F11" s="37">
        <v>30.0</v>
      </c>
      <c r="G11" s="37">
        <v>10.0</v>
      </c>
      <c r="H11" s="38" t="s">
        <v>33</v>
      </c>
      <c r="I11" s="21" t="s">
        <v>34</v>
      </c>
      <c r="J11" s="24">
        <v>43852.0</v>
      </c>
      <c r="K11" s="25">
        <v>43866.0</v>
      </c>
      <c r="L11" s="39">
        <v>5.0</v>
      </c>
      <c r="M11" s="24">
        <v>43852.0</v>
      </c>
      <c r="N11" s="25">
        <v>43866.0</v>
      </c>
      <c r="O11" s="31">
        <v>1.0</v>
      </c>
      <c r="P11" s="37">
        <v>5.0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9"/>
      <c r="B12" s="40" t="s">
        <v>35</v>
      </c>
      <c r="C12" s="7"/>
      <c r="D12" s="41" t="s">
        <v>23</v>
      </c>
      <c r="E12" s="29" t="s">
        <v>24</v>
      </c>
      <c r="F12" s="42"/>
      <c r="G12" s="43"/>
      <c r="H12" s="44" t="s">
        <v>33</v>
      </c>
      <c r="I12" s="21" t="s">
        <v>26</v>
      </c>
      <c r="J12" s="24">
        <v>43852.0</v>
      </c>
      <c r="K12" s="25">
        <v>43866.0</v>
      </c>
      <c r="L12" s="32">
        <v>2.0</v>
      </c>
      <c r="M12" s="24">
        <v>43852.0</v>
      </c>
      <c r="N12" s="25">
        <v>43866.0</v>
      </c>
      <c r="O12" s="31">
        <v>1.0</v>
      </c>
      <c r="P12" s="42">
        <v>2.0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9"/>
      <c r="B13" s="28" t="s">
        <v>36</v>
      </c>
      <c r="C13" s="7"/>
      <c r="D13" s="45" t="s">
        <v>23</v>
      </c>
      <c r="E13" s="45" t="s">
        <v>37</v>
      </c>
      <c r="F13" s="29">
        <v>150.0</v>
      </c>
      <c r="G13" s="23"/>
      <c r="H13" s="42" t="s">
        <v>33</v>
      </c>
      <c r="I13" s="29" t="s">
        <v>34</v>
      </c>
      <c r="J13" s="24">
        <v>43852.0</v>
      </c>
      <c r="K13" s="46">
        <v>43866.0</v>
      </c>
      <c r="L13" s="32">
        <v>6.0</v>
      </c>
      <c r="M13" s="24">
        <v>43852.0</v>
      </c>
      <c r="N13" s="46">
        <v>43866.0</v>
      </c>
      <c r="O13" s="31">
        <v>0.0</v>
      </c>
      <c r="P13" s="3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9"/>
      <c r="B14" s="28" t="s">
        <v>38</v>
      </c>
      <c r="C14" s="7"/>
      <c r="D14" s="45" t="s">
        <v>23</v>
      </c>
      <c r="E14" s="29" t="s">
        <v>24</v>
      </c>
      <c r="F14" s="29">
        <v>75.0</v>
      </c>
      <c r="G14" s="23"/>
      <c r="H14" s="42" t="s">
        <v>33</v>
      </c>
      <c r="I14" s="29" t="s">
        <v>39</v>
      </c>
      <c r="J14" s="24">
        <v>43852.0</v>
      </c>
      <c r="K14" s="46">
        <v>43866.0</v>
      </c>
      <c r="L14" s="32">
        <v>5.0</v>
      </c>
      <c r="M14" s="24">
        <v>43852.0</v>
      </c>
      <c r="N14" s="46">
        <v>43866.0</v>
      </c>
      <c r="O14" s="31">
        <v>1.0</v>
      </c>
      <c r="P14" s="32">
        <v>5.0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9"/>
      <c r="B15" s="28" t="s">
        <v>40</v>
      </c>
      <c r="C15" s="7"/>
      <c r="D15" s="45" t="s">
        <v>23</v>
      </c>
      <c r="E15" s="45" t="s">
        <v>37</v>
      </c>
      <c r="F15" s="23"/>
      <c r="G15" s="23"/>
      <c r="H15" s="42" t="s">
        <v>33</v>
      </c>
      <c r="I15" s="29" t="s">
        <v>26</v>
      </c>
      <c r="J15" s="24">
        <v>43852.0</v>
      </c>
      <c r="K15" s="46">
        <v>43866.0</v>
      </c>
      <c r="L15" s="32">
        <v>2.0</v>
      </c>
      <c r="M15" s="24">
        <v>43852.0</v>
      </c>
      <c r="N15" s="46">
        <v>43866.0</v>
      </c>
      <c r="O15" s="31">
        <v>0.0</v>
      </c>
      <c r="P15" s="3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9"/>
      <c r="B16" s="28" t="s">
        <v>41</v>
      </c>
      <c r="C16" s="7"/>
      <c r="D16" s="45" t="s">
        <v>23</v>
      </c>
      <c r="E16" s="29" t="s">
        <v>24</v>
      </c>
      <c r="F16" s="29">
        <v>75.0</v>
      </c>
      <c r="G16" s="23"/>
      <c r="H16" s="42" t="s">
        <v>33</v>
      </c>
      <c r="I16" s="29" t="s">
        <v>42</v>
      </c>
      <c r="J16" s="24">
        <v>43852.0</v>
      </c>
      <c r="K16" s="46">
        <v>43866.0</v>
      </c>
      <c r="L16" s="32">
        <v>8.0</v>
      </c>
      <c r="M16" s="24">
        <v>43852.0</v>
      </c>
      <c r="N16" s="46">
        <v>43866.0</v>
      </c>
      <c r="O16" s="31">
        <v>1.0</v>
      </c>
      <c r="P16" s="32">
        <v>8.0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7" t="s">
        <v>43</v>
      </c>
      <c r="C18" s="48"/>
      <c r="D18" s="49">
        <f>SUM(P7:P16)</f>
        <v>69</v>
      </c>
      <c r="E18" s="50"/>
      <c r="F18" s="47" t="s">
        <v>44</v>
      </c>
      <c r="G18" s="48"/>
      <c r="H18" s="51">
        <f>(SUM(O7:O16)/COUNT(O7:O16))*100</f>
        <v>80</v>
      </c>
      <c r="I18" s="50" t="s">
        <v>45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2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2"/>
      <c r="C23" s="48"/>
      <c r="D23" s="53"/>
      <c r="E23" s="1"/>
      <c r="F23" s="52"/>
      <c r="G23" s="48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</sheetData>
  <mergeCells count="21">
    <mergeCell ref="B18:C18"/>
    <mergeCell ref="F18:G18"/>
    <mergeCell ref="F23:G23"/>
    <mergeCell ref="B23:C23"/>
    <mergeCell ref="C2:E2"/>
    <mergeCell ref="H2:I2"/>
    <mergeCell ref="J2:K2"/>
    <mergeCell ref="D4:E4"/>
    <mergeCell ref="H4:I4"/>
    <mergeCell ref="J4:K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drawing r:id="rId1"/>
</worksheet>
</file>