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codeName="ThisWorkbook" autoCompressPictures="0"/>
  <bookViews>
    <workbookView xWindow="20" yWindow="0" windowWidth="25600" windowHeight="16060" tabRatio="666"/>
  </bookViews>
  <sheets>
    <sheet name="color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7" i="2" l="1"/>
  <c r="U5" i="2"/>
  <c r="X5" i="2"/>
  <c r="U7" i="2"/>
  <c r="X7" i="2"/>
  <c r="U8" i="2"/>
  <c r="X8" i="2"/>
  <c r="U16" i="2"/>
  <c r="X16" i="2"/>
  <c r="U18" i="2"/>
  <c r="U22" i="2"/>
  <c r="X22" i="2"/>
  <c r="U24" i="2"/>
  <c r="X24" i="2"/>
  <c r="U31" i="2"/>
  <c r="X31" i="2"/>
  <c r="U38" i="2"/>
  <c r="X38" i="2"/>
  <c r="U39" i="2"/>
  <c r="U40" i="2"/>
  <c r="X40" i="2"/>
  <c r="U46" i="2"/>
  <c r="X46" i="2"/>
  <c r="X47" i="2"/>
  <c r="U55" i="2"/>
  <c r="X55" i="2"/>
  <c r="U57" i="2"/>
  <c r="X57" i="2"/>
  <c r="U66" i="2"/>
  <c r="X66" i="2"/>
  <c r="U67" i="2"/>
  <c r="X67" i="2"/>
  <c r="U73" i="2"/>
  <c r="X73" i="2"/>
  <c r="U74" i="2"/>
  <c r="X74" i="2"/>
  <c r="U75" i="2"/>
  <c r="X75" i="2"/>
  <c r="U78" i="2"/>
  <c r="X78" i="2"/>
  <c r="U79" i="2"/>
  <c r="X79" i="2"/>
  <c r="U83" i="2"/>
  <c r="X83" i="2"/>
  <c r="U84" i="2"/>
  <c r="X84" i="2"/>
  <c r="U89" i="2"/>
  <c r="X89" i="2"/>
  <c r="U90" i="2"/>
  <c r="X90" i="2"/>
  <c r="U91" i="2"/>
  <c r="X91" i="2"/>
  <c r="U92" i="2"/>
  <c r="X92" i="2"/>
  <c r="U93" i="2"/>
  <c r="U94" i="2"/>
  <c r="X94" i="2"/>
  <c r="U98" i="2"/>
  <c r="X98" i="2"/>
  <c r="U100" i="2"/>
  <c r="X100" i="2"/>
  <c r="U106" i="2"/>
  <c r="X106" i="2"/>
  <c r="U107" i="2"/>
  <c r="X107" i="2"/>
  <c r="U108" i="2"/>
  <c r="X108" i="2"/>
  <c r="U109" i="2"/>
  <c r="X109" i="2"/>
  <c r="U113" i="2"/>
  <c r="X113" i="2"/>
  <c r="U114" i="2"/>
  <c r="X114" i="2"/>
  <c r="U115" i="2"/>
  <c r="X115" i="2"/>
  <c r="U116" i="2"/>
  <c r="X116" i="2"/>
  <c r="U117" i="2"/>
  <c r="X117" i="2"/>
  <c r="U118" i="2"/>
  <c r="X118" i="2"/>
  <c r="U119" i="2"/>
  <c r="X119" i="2"/>
  <c r="U120" i="2"/>
  <c r="X120" i="2"/>
  <c r="U125" i="2"/>
  <c r="X125" i="2"/>
  <c r="U126" i="2"/>
  <c r="X126" i="2"/>
  <c r="U128" i="2"/>
  <c r="X128" i="2"/>
  <c r="U129" i="2"/>
  <c r="X129" i="2"/>
  <c r="U130" i="2"/>
  <c r="X130" i="2"/>
  <c r="U135" i="2"/>
  <c r="X135" i="2"/>
  <c r="U136" i="2"/>
  <c r="U137" i="2"/>
  <c r="X137" i="2"/>
  <c r="U138" i="2"/>
  <c r="X138" i="2"/>
  <c r="U139" i="2"/>
  <c r="X139" i="2"/>
  <c r="U140" i="2"/>
  <c r="X140" i="2"/>
  <c r="U141" i="2"/>
  <c r="X141" i="2"/>
  <c r="U144" i="2"/>
  <c r="X144" i="2"/>
  <c r="U145" i="2"/>
  <c r="X145" i="2"/>
  <c r="U146" i="2"/>
  <c r="X146" i="2"/>
  <c r="U147" i="2"/>
  <c r="X147" i="2"/>
  <c r="U148" i="2"/>
  <c r="X148" i="2"/>
  <c r="U150" i="2"/>
  <c r="X150" i="2"/>
  <c r="U151" i="2"/>
  <c r="X151" i="2"/>
  <c r="U152" i="2"/>
  <c r="X152" i="2"/>
  <c r="U153" i="2"/>
  <c r="X153" i="2"/>
  <c r="U154" i="2"/>
  <c r="X154" i="2"/>
  <c r="U155" i="2"/>
  <c r="X155" i="2"/>
  <c r="U156" i="2"/>
  <c r="X156" i="2"/>
  <c r="U157" i="2"/>
  <c r="X157" i="2"/>
  <c r="U158" i="2"/>
  <c r="X158" i="2"/>
  <c r="U159" i="2"/>
  <c r="X159" i="2"/>
  <c r="U160" i="2"/>
  <c r="X160" i="2"/>
  <c r="U162" i="2"/>
  <c r="X162" i="2"/>
  <c r="U163" i="2"/>
  <c r="X163" i="2"/>
  <c r="X37" i="2"/>
  <c r="U37" i="2"/>
</calcChain>
</file>

<file path=xl/sharedStrings.xml><?xml version="1.0" encoding="utf-8"?>
<sst xmlns="http://schemas.openxmlformats.org/spreadsheetml/2006/main" count="701" uniqueCount="131">
  <si>
    <t>date</t>
  </si>
  <si>
    <t>age</t>
  </si>
  <si>
    <t>time of day</t>
  </si>
  <si>
    <t>clutch</t>
  </si>
  <si>
    <t>stage</t>
  </si>
  <si>
    <t>treatment</t>
  </si>
  <si>
    <t>individual</t>
  </si>
  <si>
    <t>hatched</t>
  </si>
  <si>
    <t>1:00pm</t>
  </si>
  <si>
    <t>warm</t>
  </si>
  <si>
    <t>CCW image start</t>
  </si>
  <si>
    <t>CCW image end</t>
  </si>
  <si>
    <t>CW image start</t>
  </si>
  <si>
    <t>CW image end</t>
  </si>
  <si>
    <t>hrs since ovi</t>
  </si>
  <si>
    <t>4:00pm</t>
  </si>
  <si>
    <t>no</t>
  </si>
  <si>
    <t>tube number</t>
  </si>
  <si>
    <t>6:00pm</t>
  </si>
  <si>
    <t>yes</t>
  </si>
  <si>
    <t>cool</t>
  </si>
  <si>
    <t>1:00am</t>
  </si>
  <si>
    <t>4:00am</t>
  </si>
  <si>
    <t>6:00am</t>
  </si>
  <si>
    <t>9:00am</t>
  </si>
  <si>
    <t>12:00am</t>
  </si>
  <si>
    <t>3:00am</t>
  </si>
  <si>
    <t>12:00pm</t>
  </si>
  <si>
    <t>3:00pm</t>
  </si>
  <si>
    <t>NA</t>
  </si>
  <si>
    <t>6:40pm</t>
  </si>
  <si>
    <t>9:00pm</t>
  </si>
  <si>
    <t>some</t>
  </si>
  <si>
    <t>notes</t>
  </si>
  <si>
    <t>re-did this one</t>
  </si>
  <si>
    <t>some?</t>
  </si>
  <si>
    <t>weird</t>
  </si>
  <si>
    <t>potential hatch confirmed</t>
  </si>
  <si>
    <t>possible VOR?</t>
  </si>
  <si>
    <t>possible hatch and VOR?</t>
  </si>
  <si>
    <t>slow hatch but YES VOR</t>
  </si>
  <si>
    <t>possible</t>
  </si>
  <si>
    <t>to have one negative no hatch individual</t>
  </si>
  <si>
    <t>not sure on VOR?</t>
  </si>
  <si>
    <t>delayed to start hatching???</t>
  </si>
  <si>
    <t>proabably no hatching</t>
  </si>
  <si>
    <t>probably no VOR?</t>
  </si>
  <si>
    <t>hatch post jiggle: good and DONE</t>
  </si>
  <si>
    <t>redone</t>
  </si>
  <si>
    <t>small tadpolen and VOR? Redone</t>
  </si>
  <si>
    <t>hatch post jiggle, little VOR?</t>
  </si>
  <si>
    <t>injured? Not a good sample…</t>
  </si>
  <si>
    <t>slight VOR?</t>
  </si>
  <si>
    <t xml:space="preserve">took video of tadpole </t>
  </si>
  <si>
    <t>srange vein and heart… nt ideal staging</t>
  </si>
  <si>
    <t>hard to stage</t>
  </si>
  <si>
    <t>sample</t>
  </si>
  <si>
    <t>RampDiff</t>
  </si>
  <si>
    <t>R-R2</t>
  </si>
  <si>
    <t>LampDiff</t>
  </si>
  <si>
    <t>L-R2</t>
  </si>
  <si>
    <t>A- Green- c312-54</t>
  </si>
  <si>
    <t>A- Green-c312-61</t>
  </si>
  <si>
    <t>A- Green-c315-57</t>
  </si>
  <si>
    <t>A- Green-c315-62</t>
  </si>
  <si>
    <t>A- Green-c315-64</t>
  </si>
  <si>
    <t>A- Green-c315-65</t>
  </si>
  <si>
    <t>A- Green-c316-45</t>
  </si>
  <si>
    <t>A- Green-c316-58</t>
  </si>
  <si>
    <t>A- Green-c317-48</t>
  </si>
  <si>
    <t>A- Green- c317- 53</t>
  </si>
  <si>
    <t>A- Green- c371-ind81</t>
  </si>
  <si>
    <t>A- Green -c371-88</t>
  </si>
  <si>
    <t>A- Green-c371-89</t>
  </si>
  <si>
    <t>A- Green-c404-90</t>
  </si>
  <si>
    <t>A- Green- c404- 104</t>
  </si>
  <si>
    <t>A- Green- c405- 91</t>
  </si>
  <si>
    <t>A- Green- c405- 113</t>
  </si>
  <si>
    <t>A- Green- c407- 121</t>
  </si>
  <si>
    <t>A- Green- c407-127</t>
  </si>
  <si>
    <t>A- Green- c407- 130</t>
  </si>
  <si>
    <t>A- Green- c407- 138</t>
  </si>
  <si>
    <t>A- Green- c408- 122</t>
  </si>
  <si>
    <t>A- Green- c408- 128 (copy)</t>
  </si>
  <si>
    <t>A- Green- c408- 131 (copy)</t>
  </si>
  <si>
    <t>A- Green- c408-134 (copy)</t>
  </si>
  <si>
    <t>A- Green- c409- 96 (copy)</t>
  </si>
  <si>
    <t>A- Green- c409- 97 (copy)</t>
  </si>
  <si>
    <t>A- Green- c409- 98 (copy)</t>
  </si>
  <si>
    <t>A- Green- c409- 103 (copy)</t>
  </si>
  <si>
    <t>A- Green- c411- 110 (copy)</t>
  </si>
  <si>
    <t>A- Green- c411- 118 (copy)</t>
  </si>
  <si>
    <t>A- Green- c411- 124 (copy)</t>
  </si>
  <si>
    <t>A- Green- c413- 102 (copy)</t>
  </si>
  <si>
    <t>A- Green- c413- 112 (copy)</t>
  </si>
  <si>
    <t>A- Green- c415- 143 (copy)</t>
  </si>
  <si>
    <t>A- Green- c415- 144 (copy)</t>
  </si>
  <si>
    <t>A- Green- c418- 139 (copy)</t>
  </si>
  <si>
    <t>A- Green- c418- 140 (copy)</t>
  </si>
  <si>
    <t>A- Green- c419- 141 (copy)</t>
  </si>
  <si>
    <t>A- Green- c419- 142 (copy)</t>
  </si>
  <si>
    <t>A- Green- c422- 152 (copy)</t>
  </si>
  <si>
    <t>A- Green- c422- 160 (copy)</t>
  </si>
  <si>
    <t>A- Green- c425- 151 (copy)</t>
  </si>
  <si>
    <t>A- Green- c425- 155 (copy)</t>
  </si>
  <si>
    <t>A- Green- c426- 153 (copy)</t>
  </si>
  <si>
    <t>A- Green- c426- 154 (copy)</t>
  </si>
  <si>
    <t>A- Green- c429- 145 (copy)</t>
  </si>
  <si>
    <t>A- Green- c429- 156 (copy)</t>
  </si>
  <si>
    <t>Average Amp</t>
  </si>
  <si>
    <t>Average R2</t>
  </si>
  <si>
    <t>visual VOR</t>
  </si>
  <si>
    <t>A- Orange- c292- 4</t>
  </si>
  <si>
    <t>A- Orange- c314- 51</t>
  </si>
  <si>
    <t>A- Orange- c372- 77</t>
  </si>
  <si>
    <t>A- Orange- c416- 148</t>
  </si>
  <si>
    <t>c291t7-hot</t>
  </si>
  <si>
    <t>C292t6-hot</t>
  </si>
  <si>
    <t>C412T136-cold.pdf</t>
  </si>
  <si>
    <t>C416t163-hot</t>
  </si>
  <si>
    <t>C420t149-hot</t>
  </si>
  <si>
    <t>C420t158-hot</t>
  </si>
  <si>
    <t>C421t150-hot</t>
  </si>
  <si>
    <t>C421t159-hot</t>
  </si>
  <si>
    <t>C428t147-hot</t>
  </si>
  <si>
    <t>Cold-c313-35.pdf</t>
  </si>
  <si>
    <t>Cold-c313-55</t>
  </si>
  <si>
    <t>Corrected Avg</t>
  </si>
  <si>
    <t>ok</t>
  </si>
  <si>
    <t>x</t>
  </si>
  <si>
    <t>Visual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</si>
</sst>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4" fillId="0" borderId="2" xfId="0" applyFont="1" applyFill="1" applyBorder="1" applyAlignment="1">
      <alignment horizontal="center" vertical="top"/>
    </xf>
    <xf numFmtId="1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Y163"/>
  <sheetViews>
    <sheetView tabSelected="1" workbookViewId="0">
      <pane ySplit="1" topLeftCell="A3" activePane="bottomLeft" state="frozen"/>
      <selection pane="bottomLeft" activeCell="N11" sqref="N11"/>
    </sheetView>
  </sheetViews>
  <sheetFormatPr baseColWidth="10" defaultRowHeight="15" x14ac:dyDescent="0"/>
  <cols>
    <col min="1" max="4" width="10.83203125" style="8" hidden="1" customWidth="1"/>
    <col min="5" max="5" width="10.83203125" style="8"/>
    <col min="6" max="6" width="10.83203125" style="8" hidden="1" customWidth="1"/>
    <col min="7" max="7" width="14.1640625" style="8" customWidth="1"/>
    <col min="8" max="13" width="10.83203125" style="8" hidden="1" customWidth="1"/>
    <col min="14" max="14" width="10.83203125" style="8" customWidth="1"/>
    <col min="15" max="15" width="10.83203125" style="8" hidden="1" customWidth="1"/>
    <col min="16" max="16" width="18" style="8" hidden="1" customWidth="1"/>
    <col min="17" max="20" width="10.83203125" style="8" customWidth="1"/>
    <col min="21" max="16384" width="10.83203125" style="8"/>
  </cols>
  <sheetData>
    <row r="1" spans="1:25">
      <c r="A1" s="3" t="s">
        <v>0</v>
      </c>
      <c r="B1" s="3" t="s">
        <v>1</v>
      </c>
      <c r="C1" s="3" t="s">
        <v>2</v>
      </c>
      <c r="D1" s="3" t="s">
        <v>14</v>
      </c>
      <c r="E1" s="3" t="s">
        <v>3</v>
      </c>
      <c r="F1" s="3" t="s">
        <v>4</v>
      </c>
      <c r="G1" s="3" t="s">
        <v>17</v>
      </c>
      <c r="H1" s="3" t="s">
        <v>6</v>
      </c>
      <c r="I1" s="3" t="s">
        <v>5</v>
      </c>
      <c r="J1" s="6" t="s">
        <v>10</v>
      </c>
      <c r="K1" s="6" t="s">
        <v>11</v>
      </c>
      <c r="L1" s="6" t="s">
        <v>12</v>
      </c>
      <c r="M1" s="6" t="s">
        <v>13</v>
      </c>
      <c r="N1" s="3" t="s">
        <v>7</v>
      </c>
      <c r="O1" s="6" t="s">
        <v>111</v>
      </c>
      <c r="P1" s="7" t="s">
        <v>56</v>
      </c>
      <c r="Q1" s="7" t="s">
        <v>57</v>
      </c>
      <c r="R1" s="7" t="s">
        <v>58</v>
      </c>
      <c r="S1" s="7" t="s">
        <v>59</v>
      </c>
      <c r="T1" s="7" t="s">
        <v>60</v>
      </c>
      <c r="U1" s="5" t="s">
        <v>109</v>
      </c>
      <c r="V1" s="5" t="s">
        <v>130</v>
      </c>
      <c r="W1" s="5" t="s">
        <v>127</v>
      </c>
      <c r="X1" s="5" t="s">
        <v>110</v>
      </c>
      <c r="Y1" s="5" t="s">
        <v>33</v>
      </c>
    </row>
    <row r="2" spans="1:25">
      <c r="A2" s="1">
        <v>20170719</v>
      </c>
      <c r="B2" s="1">
        <v>3</v>
      </c>
      <c r="C2" s="2" t="s">
        <v>8</v>
      </c>
      <c r="D2" s="2">
        <v>85</v>
      </c>
      <c r="E2" s="2">
        <v>291</v>
      </c>
      <c r="F2" s="2">
        <v>27</v>
      </c>
      <c r="G2" s="1">
        <v>1</v>
      </c>
      <c r="H2" s="1">
        <v>1</v>
      </c>
      <c r="I2" s="1" t="s">
        <v>9</v>
      </c>
      <c r="J2" s="4">
        <v>6212</v>
      </c>
      <c r="K2" s="4">
        <v>6229</v>
      </c>
      <c r="L2" s="4">
        <v>6230</v>
      </c>
      <c r="M2" s="4">
        <v>6244</v>
      </c>
      <c r="N2" s="1" t="s">
        <v>16</v>
      </c>
      <c r="O2" s="1" t="s">
        <v>16</v>
      </c>
      <c r="P2" s="1"/>
    </row>
    <row r="3" spans="1:25">
      <c r="A3" s="1">
        <v>20170719</v>
      </c>
      <c r="B3" s="1">
        <v>3</v>
      </c>
      <c r="C3" s="2" t="s">
        <v>15</v>
      </c>
      <c r="D3" s="2">
        <v>88</v>
      </c>
      <c r="E3" s="2">
        <v>291</v>
      </c>
      <c r="F3" s="2">
        <v>28</v>
      </c>
      <c r="G3" s="1">
        <v>3</v>
      </c>
      <c r="H3" s="1">
        <v>1</v>
      </c>
      <c r="I3" s="1" t="s">
        <v>9</v>
      </c>
      <c r="J3" s="4">
        <v>6278</v>
      </c>
      <c r="K3" s="4">
        <v>6295</v>
      </c>
      <c r="L3" s="4">
        <v>6296</v>
      </c>
      <c r="M3" s="4">
        <v>6310</v>
      </c>
      <c r="N3" s="1" t="s">
        <v>16</v>
      </c>
      <c r="O3" s="1" t="s">
        <v>16</v>
      </c>
      <c r="P3" s="1"/>
    </row>
    <row r="4" spans="1:25">
      <c r="A4" s="1">
        <v>20170719</v>
      </c>
      <c r="B4" s="1">
        <v>3</v>
      </c>
      <c r="C4" s="2" t="s">
        <v>18</v>
      </c>
      <c r="D4" s="2">
        <v>90</v>
      </c>
      <c r="E4" s="2">
        <v>291</v>
      </c>
      <c r="F4" s="2">
        <v>28</v>
      </c>
      <c r="G4" s="1">
        <v>5</v>
      </c>
      <c r="H4" s="1">
        <v>1</v>
      </c>
      <c r="I4" s="1" t="s">
        <v>9</v>
      </c>
      <c r="J4" s="4">
        <v>6380</v>
      </c>
      <c r="K4" s="4">
        <v>6394</v>
      </c>
      <c r="L4" s="4">
        <v>6364</v>
      </c>
      <c r="M4" s="4">
        <v>6379</v>
      </c>
      <c r="N4" s="1"/>
      <c r="O4" s="1"/>
      <c r="P4" s="1"/>
    </row>
    <row r="5" spans="1:25">
      <c r="A5" s="1">
        <v>20170719</v>
      </c>
      <c r="B5" s="1">
        <v>3</v>
      </c>
      <c r="C5" s="2" t="s">
        <v>18</v>
      </c>
      <c r="D5" s="2">
        <v>90</v>
      </c>
      <c r="E5" s="2">
        <v>291</v>
      </c>
      <c r="F5" s="2">
        <v>28</v>
      </c>
      <c r="G5" s="1">
        <v>7</v>
      </c>
      <c r="H5" s="1">
        <v>2</v>
      </c>
      <c r="I5" s="1" t="s">
        <v>9</v>
      </c>
      <c r="J5" s="4">
        <v>6499</v>
      </c>
      <c r="K5" s="4">
        <v>6514</v>
      </c>
      <c r="L5" s="4">
        <v>6545</v>
      </c>
      <c r="M5" s="4">
        <v>6562</v>
      </c>
      <c r="N5" s="1" t="s">
        <v>19</v>
      </c>
      <c r="O5" s="1"/>
      <c r="P5" s="1" t="s">
        <v>116</v>
      </c>
      <c r="Q5" s="8">
        <v>15.84</v>
      </c>
      <c r="R5" s="8">
        <v>0.70199999999999996</v>
      </c>
      <c r="S5" s="8">
        <v>14.39</v>
      </c>
      <c r="T5" s="8">
        <v>0.66800000000000004</v>
      </c>
      <c r="U5" s="8">
        <f t="shared" ref="U5:U31" si="0">AVERAGE(Q5,S5)</f>
        <v>15.115</v>
      </c>
      <c r="V5" s="8" t="s">
        <v>128</v>
      </c>
      <c r="W5" s="8">
        <v>15.115</v>
      </c>
      <c r="X5" s="8">
        <f t="shared" ref="X5:X31" si="1">AVERAGE(R5,T5)</f>
        <v>0.68500000000000005</v>
      </c>
    </row>
    <row r="6" spans="1:25">
      <c r="A6" s="1">
        <v>20170719</v>
      </c>
      <c r="B6" s="1">
        <v>3</v>
      </c>
      <c r="C6" s="2" t="s">
        <v>8</v>
      </c>
      <c r="D6" s="2">
        <v>85</v>
      </c>
      <c r="E6" s="2">
        <v>292</v>
      </c>
      <c r="F6" s="2">
        <v>27</v>
      </c>
      <c r="G6" s="1">
        <v>2</v>
      </c>
      <c r="H6" s="1">
        <v>1</v>
      </c>
      <c r="I6" s="1" t="s">
        <v>9</v>
      </c>
      <c r="J6" s="4">
        <v>6246</v>
      </c>
      <c r="K6" s="4">
        <v>6259</v>
      </c>
      <c r="L6" s="4">
        <v>6260</v>
      </c>
      <c r="M6" s="4">
        <v>6276</v>
      </c>
      <c r="N6" s="1" t="s">
        <v>16</v>
      </c>
      <c r="O6" s="1" t="s">
        <v>16</v>
      </c>
      <c r="P6" s="1"/>
    </row>
    <row r="7" spans="1:25">
      <c r="A7" s="1">
        <v>20170719</v>
      </c>
      <c r="B7" s="1">
        <v>3</v>
      </c>
      <c r="C7" s="2" t="s">
        <v>15</v>
      </c>
      <c r="D7" s="2">
        <v>88</v>
      </c>
      <c r="E7" s="2">
        <v>292</v>
      </c>
      <c r="F7" s="2">
        <v>25</v>
      </c>
      <c r="G7" s="1">
        <v>4</v>
      </c>
      <c r="H7" s="1">
        <v>1</v>
      </c>
      <c r="I7" s="1" t="s">
        <v>9</v>
      </c>
      <c r="J7" s="4">
        <v>6316</v>
      </c>
      <c r="K7" s="4">
        <v>6330</v>
      </c>
      <c r="L7" s="4">
        <v>6331</v>
      </c>
      <c r="M7" s="4">
        <v>6346</v>
      </c>
      <c r="N7" s="1" t="s">
        <v>16</v>
      </c>
      <c r="O7" s="1">
        <v>0</v>
      </c>
      <c r="P7" s="8" t="s">
        <v>112</v>
      </c>
      <c r="Q7" s="8">
        <v>7.1733320512006493</v>
      </c>
      <c r="R7" s="8">
        <v>0.16926366848657029</v>
      </c>
      <c r="S7" s="8">
        <v>6.4506981699760217</v>
      </c>
      <c r="T7" s="8">
        <v>-3.3099900530414228E-2</v>
      </c>
      <c r="U7" s="8">
        <f t="shared" si="0"/>
        <v>6.8120151105883355</v>
      </c>
      <c r="V7" s="8" t="s">
        <v>129</v>
      </c>
      <c r="W7" s="8">
        <v>0</v>
      </c>
      <c r="X7" s="8">
        <f t="shared" si="1"/>
        <v>6.8081883978078031E-2</v>
      </c>
    </row>
    <row r="8" spans="1:25">
      <c r="A8" s="1">
        <v>20170719</v>
      </c>
      <c r="B8" s="1">
        <v>3</v>
      </c>
      <c r="C8" s="2" t="s">
        <v>18</v>
      </c>
      <c r="D8" s="2">
        <v>90</v>
      </c>
      <c r="E8" s="2">
        <v>292</v>
      </c>
      <c r="F8" s="2">
        <v>28</v>
      </c>
      <c r="G8" s="1">
        <v>6</v>
      </c>
      <c r="H8" s="1">
        <v>1</v>
      </c>
      <c r="I8" s="1" t="s">
        <v>9</v>
      </c>
      <c r="J8" s="4">
        <v>6395</v>
      </c>
      <c r="K8" s="4">
        <v>6410</v>
      </c>
      <c r="L8" s="4">
        <v>6412</v>
      </c>
      <c r="M8" s="4">
        <v>6426</v>
      </c>
      <c r="N8" s="1" t="s">
        <v>19</v>
      </c>
      <c r="O8" s="1">
        <v>1</v>
      </c>
      <c r="P8" s="8" t="s">
        <v>117</v>
      </c>
      <c r="Q8" s="8">
        <v>33.700000000000003</v>
      </c>
      <c r="R8" s="8">
        <v>0.83099999999999996</v>
      </c>
      <c r="S8" s="8">
        <v>20.78</v>
      </c>
      <c r="T8" s="8">
        <v>0.754</v>
      </c>
      <c r="U8" s="8">
        <f t="shared" si="0"/>
        <v>27.240000000000002</v>
      </c>
      <c r="V8" s="8" t="s">
        <v>128</v>
      </c>
      <c r="W8" s="8">
        <v>27.240000000000002</v>
      </c>
      <c r="X8" s="8">
        <f t="shared" si="1"/>
        <v>0.79249999999999998</v>
      </c>
    </row>
    <row r="9" spans="1:25">
      <c r="A9" s="1">
        <v>20170723</v>
      </c>
      <c r="B9" s="1">
        <v>4</v>
      </c>
      <c r="C9" s="2" t="s">
        <v>21</v>
      </c>
      <c r="D9" s="2">
        <v>97</v>
      </c>
      <c r="E9" s="2">
        <v>312</v>
      </c>
      <c r="F9" s="2">
        <v>25</v>
      </c>
      <c r="G9" s="1">
        <v>8</v>
      </c>
      <c r="H9" s="1">
        <v>1</v>
      </c>
      <c r="I9" s="1" t="s">
        <v>20</v>
      </c>
      <c r="J9" s="4">
        <v>6563</v>
      </c>
      <c r="K9" s="4">
        <v>6576</v>
      </c>
      <c r="L9" s="4">
        <v>6577</v>
      </c>
      <c r="M9" s="4">
        <v>6592</v>
      </c>
      <c r="N9" s="1" t="s">
        <v>16</v>
      </c>
      <c r="O9" s="1" t="s">
        <v>16</v>
      </c>
      <c r="P9" s="1"/>
    </row>
    <row r="10" spans="1:25">
      <c r="A10" s="1">
        <v>20170723</v>
      </c>
      <c r="B10" s="1">
        <v>4</v>
      </c>
      <c r="C10" s="2" t="s">
        <v>22</v>
      </c>
      <c r="D10" s="2">
        <v>100</v>
      </c>
      <c r="E10" s="2">
        <v>312</v>
      </c>
      <c r="F10" s="2">
        <v>26</v>
      </c>
      <c r="G10" s="1">
        <v>9</v>
      </c>
      <c r="H10" s="1">
        <v>1</v>
      </c>
      <c r="I10" s="1" t="s">
        <v>20</v>
      </c>
      <c r="J10" s="4">
        <v>6593</v>
      </c>
      <c r="K10" s="4">
        <v>6607</v>
      </c>
      <c r="L10" s="4">
        <v>6608</v>
      </c>
      <c r="M10" s="4">
        <v>6622</v>
      </c>
      <c r="N10" s="1" t="s">
        <v>16</v>
      </c>
      <c r="O10" s="1" t="s">
        <v>16</v>
      </c>
      <c r="P10" s="1"/>
    </row>
    <row r="11" spans="1:25">
      <c r="A11" s="1">
        <v>20170723</v>
      </c>
      <c r="B11" s="1">
        <v>4</v>
      </c>
      <c r="C11" s="2" t="s">
        <v>23</v>
      </c>
      <c r="D11" s="2">
        <v>102</v>
      </c>
      <c r="E11" s="2">
        <v>312</v>
      </c>
      <c r="F11" s="2">
        <v>26</v>
      </c>
      <c r="G11" s="1">
        <v>13</v>
      </c>
      <c r="H11" s="1">
        <v>1</v>
      </c>
      <c r="I11" s="1" t="s">
        <v>20</v>
      </c>
      <c r="J11" s="4">
        <v>6806</v>
      </c>
      <c r="K11" s="4">
        <v>6822</v>
      </c>
      <c r="L11" s="4">
        <v>6823</v>
      </c>
      <c r="M11" s="4">
        <v>6836</v>
      </c>
      <c r="N11" s="1"/>
      <c r="O11" s="1"/>
      <c r="P11" s="1"/>
    </row>
    <row r="12" spans="1:25">
      <c r="A12" s="1">
        <v>20170723</v>
      </c>
      <c r="B12" s="1">
        <v>4</v>
      </c>
      <c r="C12" s="2" t="s">
        <v>24</v>
      </c>
      <c r="D12" s="2">
        <v>105</v>
      </c>
      <c r="E12" s="2">
        <v>312</v>
      </c>
      <c r="F12" s="2">
        <v>26</v>
      </c>
      <c r="G12" s="1">
        <v>20</v>
      </c>
      <c r="H12" s="1">
        <v>1</v>
      </c>
      <c r="I12" s="1" t="s">
        <v>20</v>
      </c>
      <c r="J12" s="4">
        <v>7022</v>
      </c>
      <c r="K12" s="4">
        <v>7037</v>
      </c>
      <c r="L12" s="4">
        <v>7038</v>
      </c>
      <c r="M12" s="4">
        <v>7051</v>
      </c>
      <c r="N12" s="1"/>
      <c r="O12" s="1"/>
      <c r="P12" s="1"/>
    </row>
    <row r="13" spans="1:25">
      <c r="A13" s="1">
        <v>20170723</v>
      </c>
      <c r="B13" s="1">
        <v>4</v>
      </c>
      <c r="C13" s="2" t="s">
        <v>27</v>
      </c>
      <c r="D13" s="2">
        <v>108</v>
      </c>
      <c r="E13" s="2">
        <v>312</v>
      </c>
      <c r="F13" s="2">
        <v>27</v>
      </c>
      <c r="G13" s="1">
        <v>27</v>
      </c>
      <c r="H13" s="1">
        <v>1</v>
      </c>
      <c r="I13" s="1" t="s">
        <v>20</v>
      </c>
      <c r="J13" s="4">
        <v>7234</v>
      </c>
      <c r="K13" s="4">
        <v>7248</v>
      </c>
      <c r="L13" s="4">
        <v>7249</v>
      </c>
      <c r="M13" s="4">
        <v>7260</v>
      </c>
      <c r="N13" s="1"/>
      <c r="O13" s="1"/>
      <c r="P13" s="1"/>
    </row>
    <row r="14" spans="1:25">
      <c r="A14" s="1">
        <v>20170723</v>
      </c>
      <c r="B14" s="1">
        <v>4</v>
      </c>
      <c r="C14" s="2" t="s">
        <v>28</v>
      </c>
      <c r="D14" s="2">
        <v>111</v>
      </c>
      <c r="E14" s="2">
        <v>312</v>
      </c>
      <c r="F14" s="2">
        <v>27</v>
      </c>
      <c r="G14" s="1">
        <v>34</v>
      </c>
      <c r="H14" s="1">
        <v>1</v>
      </c>
      <c r="I14" s="1" t="s">
        <v>20</v>
      </c>
      <c r="J14" s="4">
        <v>7494</v>
      </c>
      <c r="K14" s="4">
        <v>7507</v>
      </c>
      <c r="L14" s="4">
        <v>7508</v>
      </c>
      <c r="M14" s="4">
        <v>7522</v>
      </c>
      <c r="N14" s="1"/>
      <c r="O14" s="1"/>
      <c r="P14" s="1"/>
    </row>
    <row r="15" spans="1:25">
      <c r="A15" s="1">
        <v>20170723</v>
      </c>
      <c r="B15" s="1">
        <v>4</v>
      </c>
      <c r="C15" s="2" t="s">
        <v>18</v>
      </c>
      <c r="D15" s="2">
        <v>114</v>
      </c>
      <c r="E15" s="2">
        <v>312</v>
      </c>
      <c r="F15" s="2">
        <v>28</v>
      </c>
      <c r="G15" s="1">
        <v>41</v>
      </c>
      <c r="H15" s="1">
        <v>1</v>
      </c>
      <c r="I15" s="1" t="s">
        <v>20</v>
      </c>
      <c r="J15" s="4">
        <v>7696</v>
      </c>
      <c r="K15" s="4">
        <v>7709</v>
      </c>
      <c r="L15" s="4">
        <v>7710</v>
      </c>
      <c r="M15" s="4">
        <v>7723</v>
      </c>
      <c r="N15" s="1"/>
      <c r="O15" s="1"/>
      <c r="P15" s="1"/>
    </row>
    <row r="16" spans="1:25">
      <c r="A16" s="1">
        <v>20170723</v>
      </c>
      <c r="B16" s="1">
        <v>4</v>
      </c>
      <c r="C16" s="2" t="s">
        <v>31</v>
      </c>
      <c r="D16" s="2">
        <v>117</v>
      </c>
      <c r="E16" s="2">
        <v>312</v>
      </c>
      <c r="F16" s="2">
        <v>28</v>
      </c>
      <c r="G16" s="1">
        <v>54</v>
      </c>
      <c r="H16" s="1">
        <v>1</v>
      </c>
      <c r="I16" s="1" t="s">
        <v>20</v>
      </c>
      <c r="J16" s="4">
        <v>8205</v>
      </c>
      <c r="K16" s="4">
        <v>8218</v>
      </c>
      <c r="L16" s="4">
        <v>8219</v>
      </c>
      <c r="M16" s="4">
        <v>8233</v>
      </c>
      <c r="N16" s="1" t="s">
        <v>16</v>
      </c>
      <c r="O16" s="1">
        <v>0</v>
      </c>
      <c r="P16" s="8" t="s">
        <v>61</v>
      </c>
      <c r="Q16" s="8">
        <v>23.592497911669849</v>
      </c>
      <c r="R16" s="8">
        <v>0.83968490069451196</v>
      </c>
      <c r="S16" s="8">
        <v>21.715466785624429</v>
      </c>
      <c r="T16" s="8">
        <v>0.81858651229141932</v>
      </c>
      <c r="U16" s="8">
        <f t="shared" si="0"/>
        <v>22.653982348647141</v>
      </c>
      <c r="V16" s="8" t="s">
        <v>128</v>
      </c>
      <c r="W16" s="8">
        <v>22.653982348647141</v>
      </c>
      <c r="X16" s="8">
        <f t="shared" si="1"/>
        <v>0.82913570649296564</v>
      </c>
    </row>
    <row r="17" spans="1:24">
      <c r="A17" s="1">
        <v>20170724</v>
      </c>
      <c r="B17" s="1">
        <v>5</v>
      </c>
      <c r="C17" s="2" t="s">
        <v>25</v>
      </c>
      <c r="D17" s="2">
        <v>120</v>
      </c>
      <c r="E17" s="2">
        <v>312</v>
      </c>
      <c r="F17" s="2">
        <v>28</v>
      </c>
      <c r="G17" s="1">
        <v>60</v>
      </c>
      <c r="H17" s="1">
        <v>1</v>
      </c>
      <c r="I17" s="1" t="s">
        <v>20</v>
      </c>
      <c r="J17" s="4">
        <v>8352</v>
      </c>
      <c r="K17" s="4">
        <v>8365</v>
      </c>
      <c r="L17" s="4">
        <v>8366</v>
      </c>
      <c r="M17" s="4">
        <v>8379</v>
      </c>
      <c r="N17" s="1"/>
      <c r="O17" s="1"/>
      <c r="P17" s="1"/>
    </row>
    <row r="18" spans="1:24">
      <c r="A18" s="1">
        <v>20170724</v>
      </c>
      <c r="B18" s="1">
        <v>5</v>
      </c>
      <c r="C18" s="2" t="s">
        <v>25</v>
      </c>
      <c r="D18" s="2">
        <v>120</v>
      </c>
      <c r="E18" s="2">
        <v>312</v>
      </c>
      <c r="F18" s="2">
        <v>28</v>
      </c>
      <c r="G18" s="1">
        <v>61</v>
      </c>
      <c r="H18" s="1">
        <v>2</v>
      </c>
      <c r="I18" s="1" t="s">
        <v>20</v>
      </c>
      <c r="J18" s="4">
        <v>8381</v>
      </c>
      <c r="K18" s="4">
        <v>8392</v>
      </c>
      <c r="L18" s="4">
        <v>8393</v>
      </c>
      <c r="M18" s="4">
        <v>8404</v>
      </c>
      <c r="N18" s="1" t="s">
        <v>19</v>
      </c>
      <c r="O18" s="1">
        <v>2</v>
      </c>
      <c r="P18" s="8" t="s">
        <v>62</v>
      </c>
      <c r="Q18" s="8">
        <v>27.462461934399901</v>
      </c>
      <c r="S18" s="8">
        <v>35.194511190893003</v>
      </c>
      <c r="U18" s="8">
        <f t="shared" si="0"/>
        <v>31.328486562646454</v>
      </c>
      <c r="V18" s="8" t="s">
        <v>128</v>
      </c>
      <c r="W18" s="8">
        <v>31.328486562646454</v>
      </c>
      <c r="X18" s="8" t="s">
        <v>29</v>
      </c>
    </row>
    <row r="19" spans="1:24">
      <c r="A19" s="1">
        <v>20170723</v>
      </c>
      <c r="B19" s="1">
        <v>4</v>
      </c>
      <c r="C19" s="2" t="s">
        <v>23</v>
      </c>
      <c r="D19" s="2">
        <v>102</v>
      </c>
      <c r="E19" s="2">
        <v>313</v>
      </c>
      <c r="F19" s="2">
        <v>25</v>
      </c>
      <c r="G19" s="1">
        <v>14</v>
      </c>
      <c r="H19" s="1">
        <v>1</v>
      </c>
      <c r="I19" s="1" t="s">
        <v>20</v>
      </c>
      <c r="J19" s="4">
        <v>6838</v>
      </c>
      <c r="K19" s="4">
        <v>6851</v>
      </c>
      <c r="L19" s="4">
        <v>6852</v>
      </c>
      <c r="M19" s="4">
        <v>6864</v>
      </c>
      <c r="N19" s="1"/>
      <c r="O19" s="1"/>
      <c r="P19" s="1"/>
    </row>
    <row r="20" spans="1:24">
      <c r="A20" s="1">
        <v>20170723</v>
      </c>
      <c r="B20" s="1">
        <v>4</v>
      </c>
      <c r="C20" s="2" t="s">
        <v>24</v>
      </c>
      <c r="D20" s="2">
        <v>105</v>
      </c>
      <c r="E20" s="2">
        <v>313</v>
      </c>
      <c r="F20" s="2">
        <v>25</v>
      </c>
      <c r="G20" s="1">
        <v>21</v>
      </c>
      <c r="H20" s="1">
        <v>1</v>
      </c>
      <c r="I20" s="1" t="s">
        <v>20</v>
      </c>
      <c r="J20" s="4">
        <v>7067</v>
      </c>
      <c r="K20" s="4">
        <v>7080</v>
      </c>
      <c r="L20" s="4">
        <v>7081</v>
      </c>
      <c r="M20" s="4">
        <v>7092</v>
      </c>
      <c r="N20" s="1"/>
      <c r="O20" s="1"/>
      <c r="P20" s="1"/>
    </row>
    <row r="21" spans="1:24">
      <c r="A21" s="1">
        <v>20170723</v>
      </c>
      <c r="B21" s="1">
        <v>4</v>
      </c>
      <c r="C21" s="2" t="s">
        <v>27</v>
      </c>
      <c r="D21" s="2">
        <v>108</v>
      </c>
      <c r="E21" s="2">
        <v>313</v>
      </c>
      <c r="F21" s="2">
        <v>26</v>
      </c>
      <c r="G21" s="1">
        <v>28</v>
      </c>
      <c r="H21" s="1">
        <v>1</v>
      </c>
      <c r="I21" s="1" t="s">
        <v>20</v>
      </c>
      <c r="J21" s="4">
        <v>7262</v>
      </c>
      <c r="K21" s="4">
        <v>7275</v>
      </c>
      <c r="L21" s="4">
        <v>7276</v>
      </c>
      <c r="M21" s="4">
        <v>7288</v>
      </c>
      <c r="N21" s="1"/>
      <c r="O21" s="1"/>
      <c r="P21" s="1"/>
    </row>
    <row r="22" spans="1:24">
      <c r="A22" s="1">
        <v>20170723</v>
      </c>
      <c r="B22" s="1">
        <v>4</v>
      </c>
      <c r="C22" s="2" t="s">
        <v>28</v>
      </c>
      <c r="D22" s="2">
        <v>111</v>
      </c>
      <c r="E22" s="2">
        <v>313</v>
      </c>
      <c r="F22" s="2">
        <v>27</v>
      </c>
      <c r="G22" s="1">
        <v>35</v>
      </c>
      <c r="H22" s="1">
        <v>1</v>
      </c>
      <c r="I22" s="1" t="s">
        <v>20</v>
      </c>
      <c r="J22" s="4">
        <v>7524</v>
      </c>
      <c r="K22" s="4">
        <v>7536</v>
      </c>
      <c r="L22" s="4">
        <v>7542</v>
      </c>
      <c r="M22" s="4">
        <v>7554</v>
      </c>
      <c r="N22" s="1" t="s">
        <v>16</v>
      </c>
      <c r="O22" s="1"/>
      <c r="P22" s="1" t="s">
        <v>125</v>
      </c>
      <c r="Q22" s="8">
        <v>4.3899999999999997</v>
      </c>
      <c r="R22" s="8">
        <v>0.34499999999999997</v>
      </c>
      <c r="S22" s="8">
        <v>3.56</v>
      </c>
      <c r="T22" s="8">
        <v>5.8999999999999997E-2</v>
      </c>
      <c r="U22" s="8">
        <f t="shared" si="0"/>
        <v>3.9749999999999996</v>
      </c>
      <c r="V22" s="8" t="s">
        <v>129</v>
      </c>
      <c r="W22" s="8">
        <v>0</v>
      </c>
      <c r="X22" s="8">
        <f t="shared" si="1"/>
        <v>0.20199999999999999</v>
      </c>
    </row>
    <row r="23" spans="1:24">
      <c r="A23" s="1">
        <v>20170723</v>
      </c>
      <c r="B23" s="1">
        <v>4</v>
      </c>
      <c r="C23" s="2" t="s">
        <v>18</v>
      </c>
      <c r="D23" s="2">
        <v>114</v>
      </c>
      <c r="E23" s="2">
        <v>313</v>
      </c>
      <c r="F23" s="2">
        <v>27</v>
      </c>
      <c r="G23" s="1">
        <v>42</v>
      </c>
      <c r="H23" s="1">
        <v>1</v>
      </c>
      <c r="I23" s="1" t="s">
        <v>20</v>
      </c>
      <c r="J23" s="4">
        <v>7724</v>
      </c>
      <c r="K23" s="4">
        <v>7738</v>
      </c>
      <c r="L23" s="4">
        <v>7739</v>
      </c>
      <c r="M23" s="4">
        <v>7753</v>
      </c>
      <c r="N23" s="1"/>
      <c r="O23" s="1"/>
      <c r="P23" s="1"/>
    </row>
    <row r="24" spans="1:24">
      <c r="A24" s="1">
        <v>20170723</v>
      </c>
      <c r="B24" s="1">
        <v>4</v>
      </c>
      <c r="C24" s="2" t="s">
        <v>31</v>
      </c>
      <c r="D24" s="2">
        <v>117</v>
      </c>
      <c r="E24" s="2">
        <v>313</v>
      </c>
      <c r="F24" s="2">
        <v>28</v>
      </c>
      <c r="G24" s="1">
        <v>55</v>
      </c>
      <c r="H24" s="1">
        <v>1</v>
      </c>
      <c r="I24" s="1" t="s">
        <v>20</v>
      </c>
      <c r="J24" s="4">
        <v>8236</v>
      </c>
      <c r="K24" s="4">
        <v>8249</v>
      </c>
      <c r="L24" s="4">
        <v>8250</v>
      </c>
      <c r="M24" s="4">
        <v>8265</v>
      </c>
      <c r="N24" s="1" t="s">
        <v>19</v>
      </c>
      <c r="O24" s="1" t="s">
        <v>19</v>
      </c>
      <c r="P24" s="1" t="s">
        <v>126</v>
      </c>
      <c r="Q24" s="8">
        <v>11.91</v>
      </c>
      <c r="R24" s="8">
        <v>0.78500000000000003</v>
      </c>
      <c r="S24" s="8">
        <v>8.35</v>
      </c>
      <c r="T24" s="8">
        <v>0.57099999999999995</v>
      </c>
      <c r="U24" s="8">
        <f t="shared" si="0"/>
        <v>10.129999999999999</v>
      </c>
      <c r="V24" s="8" t="s">
        <v>128</v>
      </c>
      <c r="W24" s="8">
        <v>10.129999999999999</v>
      </c>
      <c r="X24" s="8">
        <f t="shared" si="1"/>
        <v>0.67799999999999994</v>
      </c>
    </row>
    <row r="25" spans="1:24">
      <c r="A25" s="1">
        <v>20170723</v>
      </c>
      <c r="B25" s="1">
        <v>4</v>
      </c>
      <c r="C25" s="2" t="s">
        <v>31</v>
      </c>
      <c r="D25" s="2">
        <v>117</v>
      </c>
      <c r="E25" s="2">
        <v>313</v>
      </c>
      <c r="F25" s="2" t="s">
        <v>29</v>
      </c>
      <c r="G25" s="1">
        <v>56</v>
      </c>
      <c r="H25" s="1">
        <v>2</v>
      </c>
      <c r="I25" s="1" t="s">
        <v>20</v>
      </c>
      <c r="J25" s="4" t="s">
        <v>29</v>
      </c>
      <c r="K25" s="4" t="s">
        <v>29</v>
      </c>
      <c r="L25" s="4" t="s">
        <v>29</v>
      </c>
      <c r="M25" s="4" t="s">
        <v>29</v>
      </c>
      <c r="N25" s="1" t="s">
        <v>19</v>
      </c>
      <c r="O25" s="1" t="s">
        <v>19</v>
      </c>
      <c r="P25" s="1"/>
    </row>
    <row r="26" spans="1:24">
      <c r="A26" s="1">
        <v>20170723</v>
      </c>
      <c r="B26" s="1">
        <v>4</v>
      </c>
      <c r="C26" s="2" t="s">
        <v>23</v>
      </c>
      <c r="D26" s="2">
        <v>102</v>
      </c>
      <c r="E26" s="2">
        <v>314</v>
      </c>
      <c r="F26" s="2">
        <v>26</v>
      </c>
      <c r="G26" s="1">
        <v>15</v>
      </c>
      <c r="H26" s="1">
        <v>1</v>
      </c>
      <c r="I26" s="1" t="s">
        <v>20</v>
      </c>
      <c r="J26" s="4">
        <v>6866</v>
      </c>
      <c r="K26" s="4">
        <v>6878</v>
      </c>
      <c r="L26" s="4">
        <v>6879</v>
      </c>
      <c r="M26" s="4">
        <v>6891</v>
      </c>
      <c r="N26" s="1"/>
      <c r="O26" s="1"/>
      <c r="P26" s="1"/>
    </row>
    <row r="27" spans="1:24">
      <c r="A27" s="1">
        <v>20170723</v>
      </c>
      <c r="B27" s="1">
        <v>4</v>
      </c>
      <c r="C27" s="2" t="s">
        <v>24</v>
      </c>
      <c r="D27" s="2">
        <v>105</v>
      </c>
      <c r="E27" s="2">
        <v>314</v>
      </c>
      <c r="F27" s="2">
        <v>26</v>
      </c>
      <c r="G27" s="1">
        <v>22</v>
      </c>
      <c r="H27" s="1">
        <v>1</v>
      </c>
      <c r="I27" s="1" t="s">
        <v>20</v>
      </c>
      <c r="J27" s="4">
        <v>7094</v>
      </c>
      <c r="K27" s="4">
        <v>7106</v>
      </c>
      <c r="L27" s="4">
        <v>7107</v>
      </c>
      <c r="M27" s="4">
        <v>7118</v>
      </c>
      <c r="N27" s="1"/>
      <c r="O27" s="1"/>
      <c r="P27" s="1"/>
    </row>
    <row r="28" spans="1:24">
      <c r="A28" s="1">
        <v>20170723</v>
      </c>
      <c r="B28" s="1">
        <v>4</v>
      </c>
      <c r="C28" s="2" t="s">
        <v>27</v>
      </c>
      <c r="D28" s="2">
        <v>108</v>
      </c>
      <c r="E28" s="2">
        <v>314</v>
      </c>
      <c r="F28" s="2">
        <v>28</v>
      </c>
      <c r="G28" s="1">
        <v>29</v>
      </c>
      <c r="H28" s="1">
        <v>1</v>
      </c>
      <c r="I28" s="1" t="s">
        <v>20</v>
      </c>
      <c r="J28" s="4">
        <v>7299</v>
      </c>
      <c r="K28" s="4">
        <v>7312</v>
      </c>
      <c r="L28" s="4">
        <v>7313</v>
      </c>
      <c r="M28" s="4">
        <v>7327</v>
      </c>
      <c r="N28" s="1"/>
      <c r="O28" s="1"/>
      <c r="P28" s="1"/>
    </row>
    <row r="29" spans="1:24">
      <c r="A29" s="1">
        <v>20170723</v>
      </c>
      <c r="B29" s="1">
        <v>4</v>
      </c>
      <c r="C29" s="2" t="s">
        <v>28</v>
      </c>
      <c r="D29" s="2">
        <v>111</v>
      </c>
      <c r="E29" s="2">
        <v>314</v>
      </c>
      <c r="F29" s="2">
        <v>28</v>
      </c>
      <c r="G29" s="1">
        <v>36</v>
      </c>
      <c r="H29" s="1">
        <v>1</v>
      </c>
      <c r="I29" s="1" t="s">
        <v>20</v>
      </c>
      <c r="J29" s="4">
        <v>7562</v>
      </c>
      <c r="K29" s="4">
        <v>7571</v>
      </c>
      <c r="L29" s="4">
        <v>7572</v>
      </c>
      <c r="M29" s="4">
        <v>7584</v>
      </c>
      <c r="N29" s="1"/>
      <c r="O29" s="1"/>
      <c r="P29" s="1"/>
    </row>
    <row r="30" spans="1:24">
      <c r="A30" s="1">
        <v>20170723</v>
      </c>
      <c r="B30" s="1">
        <v>4</v>
      </c>
      <c r="C30" s="2" t="s">
        <v>18</v>
      </c>
      <c r="D30" s="2">
        <v>114</v>
      </c>
      <c r="E30" s="2">
        <v>314</v>
      </c>
      <c r="F30" s="2">
        <v>28</v>
      </c>
      <c r="G30" s="1">
        <v>43</v>
      </c>
      <c r="H30" s="1">
        <v>1</v>
      </c>
      <c r="I30" s="1" t="s">
        <v>20</v>
      </c>
      <c r="J30" s="4">
        <v>7785</v>
      </c>
      <c r="K30" s="4">
        <v>7799</v>
      </c>
      <c r="L30" s="4">
        <v>7770</v>
      </c>
      <c r="M30" s="4">
        <v>7784</v>
      </c>
      <c r="N30" s="1"/>
      <c r="O30" s="1"/>
      <c r="P30" s="1"/>
    </row>
    <row r="31" spans="1:24">
      <c r="A31" s="1">
        <v>20170723</v>
      </c>
      <c r="B31" s="1">
        <v>4</v>
      </c>
      <c r="C31" s="2" t="s">
        <v>30</v>
      </c>
      <c r="D31" s="2">
        <v>114.67</v>
      </c>
      <c r="E31" s="2">
        <v>314</v>
      </c>
      <c r="F31" s="2">
        <v>28</v>
      </c>
      <c r="G31" s="1">
        <v>51</v>
      </c>
      <c r="H31" s="1">
        <v>1</v>
      </c>
      <c r="I31" s="1" t="s">
        <v>20</v>
      </c>
      <c r="J31" s="4">
        <v>8027</v>
      </c>
      <c r="K31" s="4">
        <v>8058</v>
      </c>
      <c r="L31" s="4">
        <v>8076</v>
      </c>
      <c r="M31" s="4">
        <v>8087</v>
      </c>
      <c r="N31" s="1" t="s">
        <v>16</v>
      </c>
      <c r="O31" s="1">
        <v>0</v>
      </c>
      <c r="P31" s="8" t="s">
        <v>113</v>
      </c>
      <c r="Q31" s="8">
        <v>3.23059242436545</v>
      </c>
      <c r="R31" s="8">
        <v>0.1447765471420748</v>
      </c>
      <c r="S31" s="8">
        <v>8.210299667468842</v>
      </c>
      <c r="T31" s="8">
        <v>0.37480626318446147</v>
      </c>
      <c r="U31" s="8">
        <f t="shared" si="0"/>
        <v>5.7204460459171464</v>
      </c>
      <c r="V31" s="8" t="s">
        <v>129</v>
      </c>
      <c r="W31" s="8">
        <v>0</v>
      </c>
      <c r="X31" s="8">
        <f t="shared" si="1"/>
        <v>0.25979140516326815</v>
      </c>
    </row>
    <row r="32" spans="1:24">
      <c r="A32" s="1">
        <v>20170723</v>
      </c>
      <c r="B32" s="1">
        <v>4</v>
      </c>
      <c r="C32" s="2" t="s">
        <v>23</v>
      </c>
      <c r="D32" s="2">
        <v>102</v>
      </c>
      <c r="E32" s="2">
        <v>315</v>
      </c>
      <c r="F32" s="2">
        <v>26</v>
      </c>
      <c r="G32" s="1">
        <v>16</v>
      </c>
      <c r="H32" s="1">
        <v>1</v>
      </c>
      <c r="I32" s="1" t="s">
        <v>20</v>
      </c>
      <c r="J32" s="4">
        <v>6893</v>
      </c>
      <c r="K32" s="4">
        <v>6906</v>
      </c>
      <c r="L32" s="4">
        <v>6915</v>
      </c>
      <c r="M32" s="4">
        <v>6926</v>
      </c>
      <c r="N32" s="1"/>
      <c r="O32" s="1"/>
      <c r="P32" s="1"/>
    </row>
    <row r="33" spans="1:24">
      <c r="A33" s="1">
        <v>20170723</v>
      </c>
      <c r="B33" s="1">
        <v>4</v>
      </c>
      <c r="C33" s="2" t="s">
        <v>24</v>
      </c>
      <c r="D33" s="2">
        <v>105</v>
      </c>
      <c r="E33" s="2">
        <v>315</v>
      </c>
      <c r="F33" s="2">
        <v>26</v>
      </c>
      <c r="G33" s="1">
        <v>23</v>
      </c>
      <c r="H33" s="1">
        <v>1</v>
      </c>
      <c r="I33" s="1" t="s">
        <v>20</v>
      </c>
      <c r="J33" s="4">
        <v>7120</v>
      </c>
      <c r="K33" s="4">
        <v>7132</v>
      </c>
      <c r="L33" s="4">
        <v>7133</v>
      </c>
      <c r="M33" s="4">
        <v>7145</v>
      </c>
      <c r="N33" s="1"/>
      <c r="O33" s="1"/>
      <c r="P33" s="1"/>
    </row>
    <row r="34" spans="1:24">
      <c r="A34" s="1">
        <v>20170723</v>
      </c>
      <c r="B34" s="1">
        <v>4</v>
      </c>
      <c r="C34" s="2" t="s">
        <v>27</v>
      </c>
      <c r="D34" s="2">
        <v>108</v>
      </c>
      <c r="E34" s="2">
        <v>315</v>
      </c>
      <c r="F34" s="2">
        <v>27</v>
      </c>
      <c r="G34" s="1">
        <v>30</v>
      </c>
      <c r="H34" s="1">
        <v>1</v>
      </c>
      <c r="I34" s="1" t="s">
        <v>20</v>
      </c>
      <c r="J34" s="4">
        <v>7329</v>
      </c>
      <c r="K34" s="4">
        <v>7343</v>
      </c>
      <c r="L34" s="4">
        <v>7344</v>
      </c>
      <c r="M34" s="4">
        <v>7357</v>
      </c>
      <c r="N34" s="1"/>
      <c r="O34" s="1"/>
      <c r="P34" s="1"/>
    </row>
    <row r="35" spans="1:24">
      <c r="A35" s="1">
        <v>20170723</v>
      </c>
      <c r="B35" s="1">
        <v>4</v>
      </c>
      <c r="C35" s="2" t="s">
        <v>28</v>
      </c>
      <c r="D35" s="2">
        <v>111</v>
      </c>
      <c r="E35" s="2">
        <v>315</v>
      </c>
      <c r="F35" s="2">
        <v>27</v>
      </c>
      <c r="G35" s="1">
        <v>37</v>
      </c>
      <c r="H35" s="1">
        <v>1</v>
      </c>
      <c r="I35" s="1" t="s">
        <v>20</v>
      </c>
      <c r="J35" s="4">
        <v>7586</v>
      </c>
      <c r="K35" s="4">
        <v>7597</v>
      </c>
      <c r="L35" s="4">
        <v>7598</v>
      </c>
      <c r="M35" s="4">
        <v>7609</v>
      </c>
      <c r="N35" s="1"/>
      <c r="O35" s="1"/>
      <c r="P35" s="1"/>
    </row>
    <row r="36" spans="1:24">
      <c r="A36" s="1">
        <v>20170723</v>
      </c>
      <c r="B36" s="1">
        <v>4</v>
      </c>
      <c r="C36" s="2" t="s">
        <v>18</v>
      </c>
      <c r="D36" s="2">
        <v>114</v>
      </c>
      <c r="E36" s="2">
        <v>315</v>
      </c>
      <c r="F36" s="2">
        <v>28</v>
      </c>
      <c r="G36" s="1">
        <v>44</v>
      </c>
      <c r="H36" s="1">
        <v>1</v>
      </c>
      <c r="I36" s="1" t="s">
        <v>20</v>
      </c>
      <c r="J36" s="4">
        <v>7811</v>
      </c>
      <c r="K36" s="4">
        <v>7826</v>
      </c>
      <c r="L36" s="4">
        <v>7827</v>
      </c>
      <c r="M36" s="4">
        <v>7843</v>
      </c>
      <c r="N36" s="1"/>
      <c r="O36" s="1"/>
      <c r="P36" s="1"/>
    </row>
    <row r="37" spans="1:24">
      <c r="A37" s="1">
        <v>20170723</v>
      </c>
      <c r="B37" s="1">
        <v>4</v>
      </c>
      <c r="C37" s="2" t="s">
        <v>31</v>
      </c>
      <c r="D37" s="2">
        <v>117</v>
      </c>
      <c r="E37" s="2">
        <v>315</v>
      </c>
      <c r="F37" s="2">
        <v>27</v>
      </c>
      <c r="G37" s="1">
        <v>57</v>
      </c>
      <c r="H37" s="1">
        <v>1</v>
      </c>
      <c r="I37" s="1" t="s">
        <v>20</v>
      </c>
      <c r="J37" s="4">
        <v>8266</v>
      </c>
      <c r="K37" s="4">
        <v>8281</v>
      </c>
      <c r="L37" s="4">
        <v>8282</v>
      </c>
      <c r="M37" s="4">
        <v>8294</v>
      </c>
      <c r="N37" s="1" t="s">
        <v>16</v>
      </c>
      <c r="O37" s="1">
        <v>1</v>
      </c>
      <c r="P37" s="8" t="s">
        <v>63</v>
      </c>
      <c r="Q37" s="8">
        <v>9.7831713075283915</v>
      </c>
      <c r="R37" s="8">
        <v>0.37216507061601151</v>
      </c>
      <c r="S37" s="8">
        <v>6.8663322515580836</v>
      </c>
      <c r="T37" s="8">
        <v>0.24401837003056531</v>
      </c>
      <c r="U37" s="8">
        <f>AVERAGE(Q37,S37)</f>
        <v>8.324751779543238</v>
      </c>
      <c r="V37" s="8" t="s">
        <v>129</v>
      </c>
      <c r="W37" s="8">
        <v>0</v>
      </c>
      <c r="X37" s="8">
        <f>AVERAGE(R37,T37)</f>
        <v>0.30809172032328841</v>
      </c>
    </row>
    <row r="38" spans="1:24">
      <c r="A38" s="1">
        <v>20170724</v>
      </c>
      <c r="B38" s="1">
        <v>5</v>
      </c>
      <c r="C38" s="2" t="s">
        <v>25</v>
      </c>
      <c r="D38" s="2">
        <v>120</v>
      </c>
      <c r="E38" s="2">
        <v>315</v>
      </c>
      <c r="F38" s="2">
        <v>28</v>
      </c>
      <c r="G38" s="1">
        <v>62</v>
      </c>
      <c r="H38" s="1">
        <v>1</v>
      </c>
      <c r="I38" s="1" t="s">
        <v>20</v>
      </c>
      <c r="J38" s="4">
        <v>8406</v>
      </c>
      <c r="K38" s="4">
        <v>8418</v>
      </c>
      <c r="L38" s="4">
        <v>8419</v>
      </c>
      <c r="M38" s="4">
        <v>8430</v>
      </c>
      <c r="N38" s="1" t="s">
        <v>16</v>
      </c>
      <c r="O38" s="1">
        <v>1</v>
      </c>
      <c r="P38" s="8" t="s">
        <v>64</v>
      </c>
      <c r="Q38" s="8">
        <v>9.6614353993536337</v>
      </c>
      <c r="R38" s="8">
        <v>0.20984833786491319</v>
      </c>
      <c r="S38" s="8">
        <v>10.48800463511391</v>
      </c>
      <c r="T38" s="8">
        <v>0.45312502476570737</v>
      </c>
      <c r="U38" s="8">
        <f t="shared" ref="U38:U100" si="2">AVERAGE(Q38,S38)</f>
        <v>10.074720017233773</v>
      </c>
      <c r="V38" s="8" t="s">
        <v>128</v>
      </c>
      <c r="W38" s="8">
        <v>10.074720017233773</v>
      </c>
      <c r="X38" s="8">
        <f t="shared" ref="X38:X100" si="3">AVERAGE(R38,T38)</f>
        <v>0.33148668131531028</v>
      </c>
    </row>
    <row r="39" spans="1:24">
      <c r="A39" s="1">
        <v>20170724</v>
      </c>
      <c r="B39" s="1">
        <v>5</v>
      </c>
      <c r="C39" s="2" t="s">
        <v>26</v>
      </c>
      <c r="D39" s="2">
        <v>123</v>
      </c>
      <c r="E39" s="2">
        <v>315</v>
      </c>
      <c r="F39" s="2">
        <v>28</v>
      </c>
      <c r="G39" s="1">
        <v>64</v>
      </c>
      <c r="H39" s="1">
        <v>1</v>
      </c>
      <c r="I39" s="1" t="s">
        <v>20</v>
      </c>
      <c r="J39" s="4">
        <v>8460</v>
      </c>
      <c r="K39" s="4">
        <v>8471</v>
      </c>
      <c r="L39" s="4">
        <v>8472</v>
      </c>
      <c r="M39" s="4">
        <v>8483</v>
      </c>
      <c r="N39" s="1" t="s">
        <v>19</v>
      </c>
      <c r="O39" s="1">
        <v>2</v>
      </c>
      <c r="P39" s="8" t="s">
        <v>65</v>
      </c>
      <c r="Q39" s="8">
        <v>22.927103892149969</v>
      </c>
      <c r="S39" s="8">
        <v>28.311535888091029</v>
      </c>
      <c r="U39" s="8">
        <f t="shared" si="2"/>
        <v>25.619319890120501</v>
      </c>
      <c r="V39" s="8" t="s">
        <v>128</v>
      </c>
      <c r="W39" s="8">
        <v>25.619319890120501</v>
      </c>
      <c r="X39" s="8" t="s">
        <v>29</v>
      </c>
    </row>
    <row r="40" spans="1:24">
      <c r="A40" s="1">
        <v>20170724</v>
      </c>
      <c r="B40" s="1">
        <v>5</v>
      </c>
      <c r="C40" s="2" t="s">
        <v>26</v>
      </c>
      <c r="D40" s="2">
        <v>123</v>
      </c>
      <c r="E40" s="2">
        <v>315</v>
      </c>
      <c r="F40" s="2">
        <v>28</v>
      </c>
      <c r="G40" s="1">
        <v>65</v>
      </c>
      <c r="H40" s="1">
        <v>2</v>
      </c>
      <c r="I40" s="1" t="s">
        <v>20</v>
      </c>
      <c r="J40" s="4">
        <v>8485</v>
      </c>
      <c r="K40" s="4">
        <v>8496</v>
      </c>
      <c r="L40" s="4">
        <v>8497</v>
      </c>
      <c r="M40" s="4">
        <v>8509</v>
      </c>
      <c r="N40" s="1" t="s">
        <v>19</v>
      </c>
      <c r="O40" s="1">
        <v>2</v>
      </c>
      <c r="P40" s="8" t="s">
        <v>66</v>
      </c>
      <c r="Q40" s="8">
        <v>25.242589305162522</v>
      </c>
      <c r="R40" s="8">
        <v>0.82432220980036952</v>
      </c>
      <c r="S40" s="8">
        <v>25.926803627696881</v>
      </c>
      <c r="T40" s="8">
        <v>0.72166216500688218</v>
      </c>
      <c r="U40" s="8">
        <f t="shared" si="2"/>
        <v>25.584696466429701</v>
      </c>
      <c r="V40" s="8" t="s">
        <v>128</v>
      </c>
      <c r="W40" s="8">
        <v>25.584696466429701</v>
      </c>
      <c r="X40" s="8">
        <f t="shared" si="3"/>
        <v>0.77299218740362585</v>
      </c>
    </row>
    <row r="41" spans="1:24">
      <c r="A41" s="1">
        <v>20170723</v>
      </c>
      <c r="B41" s="1">
        <v>4</v>
      </c>
      <c r="C41" s="2" t="s">
        <v>22</v>
      </c>
      <c r="D41" s="2">
        <v>100</v>
      </c>
      <c r="E41" s="2">
        <v>316</v>
      </c>
      <c r="F41" s="2">
        <v>26</v>
      </c>
      <c r="G41" s="1">
        <v>10</v>
      </c>
      <c r="H41" s="1">
        <v>1</v>
      </c>
      <c r="I41" s="1" t="s">
        <v>20</v>
      </c>
      <c r="J41" s="4">
        <v>6632</v>
      </c>
      <c r="K41" s="4">
        <v>6647</v>
      </c>
      <c r="L41" s="4">
        <v>6648</v>
      </c>
      <c r="M41" s="4">
        <v>6661</v>
      </c>
      <c r="N41" s="1"/>
      <c r="O41" s="1"/>
      <c r="P41" s="1"/>
    </row>
    <row r="42" spans="1:24">
      <c r="A42" s="1">
        <v>20170723</v>
      </c>
      <c r="B42" s="1">
        <v>4</v>
      </c>
      <c r="C42" s="2" t="s">
        <v>23</v>
      </c>
      <c r="D42" s="2">
        <v>102</v>
      </c>
      <c r="E42" s="2">
        <v>316</v>
      </c>
      <c r="F42" s="2">
        <v>26</v>
      </c>
      <c r="G42" s="1">
        <v>17</v>
      </c>
      <c r="H42" s="1">
        <v>1</v>
      </c>
      <c r="I42" s="1" t="s">
        <v>20</v>
      </c>
      <c r="J42" s="4">
        <v>6931</v>
      </c>
      <c r="K42" s="4">
        <v>6943</v>
      </c>
      <c r="L42" s="4">
        <v>6947</v>
      </c>
      <c r="M42" s="4">
        <v>6960</v>
      </c>
      <c r="N42" s="1"/>
      <c r="O42" s="1"/>
      <c r="P42" s="1"/>
    </row>
    <row r="43" spans="1:24">
      <c r="A43" s="1">
        <v>20170723</v>
      </c>
      <c r="B43" s="1">
        <v>4</v>
      </c>
      <c r="C43" s="2" t="s">
        <v>24</v>
      </c>
      <c r="D43" s="2">
        <v>105</v>
      </c>
      <c r="E43" s="2">
        <v>316</v>
      </c>
      <c r="F43" s="2">
        <v>26</v>
      </c>
      <c r="G43" s="1">
        <v>24</v>
      </c>
      <c r="H43" s="1">
        <v>1</v>
      </c>
      <c r="I43" s="1" t="s">
        <v>20</v>
      </c>
      <c r="J43" s="4">
        <v>7147</v>
      </c>
      <c r="K43" s="4">
        <v>7159</v>
      </c>
      <c r="L43" s="4">
        <v>7160</v>
      </c>
      <c r="M43" s="4">
        <v>7172</v>
      </c>
      <c r="N43" s="1"/>
      <c r="O43" s="1"/>
      <c r="P43" s="1"/>
    </row>
    <row r="44" spans="1:24">
      <c r="A44" s="1">
        <v>20170723</v>
      </c>
      <c r="B44" s="1">
        <v>4</v>
      </c>
      <c r="C44" s="2" t="s">
        <v>27</v>
      </c>
      <c r="D44" s="2">
        <v>108</v>
      </c>
      <c r="E44" s="2">
        <v>316</v>
      </c>
      <c r="F44" s="2">
        <v>27</v>
      </c>
      <c r="G44" s="1">
        <v>31</v>
      </c>
      <c r="H44" s="1">
        <v>1</v>
      </c>
      <c r="I44" s="1" t="s">
        <v>20</v>
      </c>
      <c r="J44" s="4">
        <v>7373</v>
      </c>
      <c r="K44" s="4">
        <v>7388</v>
      </c>
      <c r="L44" s="4">
        <v>7389</v>
      </c>
      <c r="M44" s="4">
        <v>7403</v>
      </c>
      <c r="N44" s="1"/>
      <c r="O44" s="1"/>
      <c r="P44" s="1"/>
    </row>
    <row r="45" spans="1:24">
      <c r="A45" s="1">
        <v>20170723</v>
      </c>
      <c r="B45" s="1">
        <v>4</v>
      </c>
      <c r="C45" s="2" t="s">
        <v>28</v>
      </c>
      <c r="D45" s="2">
        <v>111</v>
      </c>
      <c r="E45" s="2">
        <v>316</v>
      </c>
      <c r="F45" s="2">
        <v>27</v>
      </c>
      <c r="G45" s="1">
        <v>38</v>
      </c>
      <c r="H45" s="1">
        <v>1</v>
      </c>
      <c r="I45" s="1" t="s">
        <v>20</v>
      </c>
      <c r="J45" s="4">
        <v>7612</v>
      </c>
      <c r="K45" s="4">
        <v>7623</v>
      </c>
      <c r="L45" s="4">
        <v>7624</v>
      </c>
      <c r="M45" s="4">
        <v>7635</v>
      </c>
      <c r="N45" s="1"/>
      <c r="O45" s="1"/>
      <c r="P45" s="1"/>
    </row>
    <row r="46" spans="1:24">
      <c r="A46" s="1">
        <v>20170723</v>
      </c>
      <c r="B46" s="1">
        <v>4</v>
      </c>
      <c r="C46" s="2" t="s">
        <v>18</v>
      </c>
      <c r="D46" s="2">
        <v>114</v>
      </c>
      <c r="E46" s="2">
        <v>316</v>
      </c>
      <c r="F46" s="2">
        <v>27</v>
      </c>
      <c r="G46" s="1">
        <v>45</v>
      </c>
      <c r="H46" s="1">
        <v>1</v>
      </c>
      <c r="I46" s="1" t="s">
        <v>20</v>
      </c>
      <c r="J46" s="4">
        <v>7844</v>
      </c>
      <c r="K46" s="4">
        <v>7858</v>
      </c>
      <c r="L46" s="4">
        <v>7859</v>
      </c>
      <c r="M46" s="4">
        <v>7873</v>
      </c>
      <c r="N46" s="1" t="s">
        <v>16</v>
      </c>
      <c r="O46" s="1">
        <v>1</v>
      </c>
      <c r="P46" s="8" t="s">
        <v>67</v>
      </c>
      <c r="Q46" s="8">
        <v>9.1823469552564809</v>
      </c>
      <c r="R46" s="8">
        <v>0.26951688478030988</v>
      </c>
      <c r="S46" s="8">
        <v>9.5087333071399023</v>
      </c>
      <c r="T46" s="8">
        <v>0.25138447454843382</v>
      </c>
      <c r="U46" s="8">
        <f t="shared" si="2"/>
        <v>9.3455401311981916</v>
      </c>
      <c r="V46" s="8" t="s">
        <v>129</v>
      </c>
      <c r="W46" s="8">
        <v>0</v>
      </c>
      <c r="X46" s="8">
        <f t="shared" si="3"/>
        <v>0.26045067966437185</v>
      </c>
    </row>
    <row r="47" spans="1:24">
      <c r="A47" s="1">
        <v>20170723</v>
      </c>
      <c r="B47" s="1">
        <v>4</v>
      </c>
      <c r="C47" s="2" t="s">
        <v>31</v>
      </c>
      <c r="D47" s="2">
        <v>117</v>
      </c>
      <c r="E47" s="2">
        <v>316</v>
      </c>
      <c r="F47" s="2">
        <v>28</v>
      </c>
      <c r="G47" s="1">
        <v>58</v>
      </c>
      <c r="H47" s="1">
        <v>1</v>
      </c>
      <c r="I47" s="1" t="s">
        <v>20</v>
      </c>
      <c r="J47" s="4">
        <v>8296</v>
      </c>
      <c r="K47" s="4">
        <v>8310</v>
      </c>
      <c r="L47" s="4">
        <v>8311</v>
      </c>
      <c r="M47" s="4">
        <v>8323</v>
      </c>
      <c r="N47" s="1" t="s">
        <v>19</v>
      </c>
      <c r="O47" s="1">
        <v>2</v>
      </c>
      <c r="P47" s="8" t="s">
        <v>68</v>
      </c>
      <c r="Q47" s="8">
        <v>24.254506826484018</v>
      </c>
      <c r="R47" s="8">
        <v>0.9222349853384274</v>
      </c>
      <c r="S47" s="8">
        <v>26.71112732980809</v>
      </c>
      <c r="T47" s="8">
        <v>0.6911076140484389</v>
      </c>
      <c r="U47" s="8">
        <f>AVERAGE(Q47,S47)</f>
        <v>25.482817078146056</v>
      </c>
      <c r="V47" s="8" t="s">
        <v>128</v>
      </c>
      <c r="W47" s="8">
        <v>25.482817078146098</v>
      </c>
      <c r="X47" s="8">
        <f t="shared" si="3"/>
        <v>0.8066712996934331</v>
      </c>
    </row>
    <row r="48" spans="1:24">
      <c r="A48" s="1">
        <v>20170723</v>
      </c>
      <c r="B48" s="1">
        <v>4</v>
      </c>
      <c r="C48" s="2" t="s">
        <v>22</v>
      </c>
      <c r="D48" s="2">
        <v>100</v>
      </c>
      <c r="E48" s="2">
        <v>317</v>
      </c>
      <c r="F48" s="2">
        <v>25</v>
      </c>
      <c r="G48" s="1">
        <v>11</v>
      </c>
      <c r="H48" s="1">
        <v>1</v>
      </c>
      <c r="I48" s="1" t="s">
        <v>20</v>
      </c>
      <c r="J48" s="4">
        <v>6663</v>
      </c>
      <c r="K48" s="4">
        <v>6675</v>
      </c>
      <c r="L48" s="4">
        <v>6679</v>
      </c>
      <c r="M48" s="4">
        <v>6691</v>
      </c>
      <c r="N48" s="1"/>
      <c r="O48" s="1"/>
      <c r="P48" s="1"/>
    </row>
    <row r="49" spans="1:24">
      <c r="A49" s="1">
        <v>20170723</v>
      </c>
      <c r="B49" s="1">
        <v>4</v>
      </c>
      <c r="C49" s="2" t="s">
        <v>23</v>
      </c>
      <c r="D49" s="2">
        <v>102</v>
      </c>
      <c r="E49" s="2">
        <v>317</v>
      </c>
      <c r="F49" s="2">
        <v>26</v>
      </c>
      <c r="G49" s="1">
        <v>18</v>
      </c>
      <c r="H49" s="1">
        <v>1</v>
      </c>
      <c r="I49" s="1" t="s">
        <v>20</v>
      </c>
      <c r="J49" s="4">
        <v>6965</v>
      </c>
      <c r="K49" s="4">
        <v>6978</v>
      </c>
      <c r="L49" s="4">
        <v>6979</v>
      </c>
      <c r="M49" s="4">
        <v>6991</v>
      </c>
      <c r="N49" s="1"/>
      <c r="O49" s="1"/>
      <c r="P49" s="1"/>
    </row>
    <row r="50" spans="1:24">
      <c r="A50" s="1">
        <v>20170723</v>
      </c>
      <c r="B50" s="1">
        <v>4</v>
      </c>
      <c r="C50" s="2" t="s">
        <v>24</v>
      </c>
      <c r="D50" s="2">
        <v>105</v>
      </c>
      <c r="E50" s="2">
        <v>317</v>
      </c>
      <c r="F50" s="2">
        <v>26</v>
      </c>
      <c r="G50" s="1">
        <v>25</v>
      </c>
      <c r="H50" s="1">
        <v>1</v>
      </c>
      <c r="I50" s="1" t="s">
        <v>20</v>
      </c>
      <c r="J50" s="4">
        <v>7174</v>
      </c>
      <c r="K50" s="4">
        <v>7188</v>
      </c>
      <c r="L50" s="4">
        <v>7192</v>
      </c>
      <c r="M50" s="4">
        <v>7204</v>
      </c>
      <c r="N50" s="1"/>
      <c r="O50" s="1"/>
      <c r="P50" s="1"/>
    </row>
    <row r="51" spans="1:24">
      <c r="A51" s="1">
        <v>20170723</v>
      </c>
      <c r="B51" s="1">
        <v>4</v>
      </c>
      <c r="C51" s="2" t="s">
        <v>27</v>
      </c>
      <c r="D51" s="2">
        <v>108</v>
      </c>
      <c r="E51" s="2">
        <v>317</v>
      </c>
      <c r="F51" s="2">
        <v>27</v>
      </c>
      <c r="G51" s="1">
        <v>32</v>
      </c>
      <c r="H51" s="1">
        <v>1</v>
      </c>
      <c r="I51" s="1" t="s">
        <v>20</v>
      </c>
      <c r="J51" s="4">
        <v>7405</v>
      </c>
      <c r="K51" s="4">
        <v>7418</v>
      </c>
      <c r="L51" s="4">
        <v>7420</v>
      </c>
      <c r="M51" s="4">
        <v>7433</v>
      </c>
      <c r="N51" s="1"/>
      <c r="O51" s="1"/>
      <c r="P51" s="1"/>
    </row>
    <row r="52" spans="1:24">
      <c r="A52" s="1">
        <v>20170723</v>
      </c>
      <c r="B52" s="1">
        <v>4</v>
      </c>
      <c r="C52" s="2" t="s">
        <v>28</v>
      </c>
      <c r="D52" s="2">
        <v>111</v>
      </c>
      <c r="E52" s="2">
        <v>317</v>
      </c>
      <c r="F52" s="2">
        <v>28</v>
      </c>
      <c r="G52" s="1">
        <v>39</v>
      </c>
      <c r="H52" s="1">
        <v>1</v>
      </c>
      <c r="I52" s="1" t="s">
        <v>20</v>
      </c>
      <c r="J52" s="4">
        <v>7637</v>
      </c>
      <c r="K52" s="4">
        <v>7649</v>
      </c>
      <c r="L52" s="4">
        <v>7650</v>
      </c>
      <c r="M52" s="4">
        <v>7664</v>
      </c>
      <c r="N52" s="1"/>
      <c r="O52" s="1"/>
      <c r="P52" s="1"/>
    </row>
    <row r="53" spans="1:24">
      <c r="A53" s="1">
        <v>20170723</v>
      </c>
      <c r="B53" s="1">
        <v>4</v>
      </c>
      <c r="C53" s="2" t="s">
        <v>18</v>
      </c>
      <c r="D53" s="2">
        <v>114</v>
      </c>
      <c r="E53" s="2">
        <v>317</v>
      </c>
      <c r="F53" s="2">
        <v>28</v>
      </c>
      <c r="G53" s="1">
        <v>46</v>
      </c>
      <c r="H53" s="1">
        <v>1</v>
      </c>
      <c r="I53" s="1" t="s">
        <v>20</v>
      </c>
      <c r="J53" s="4">
        <v>7874</v>
      </c>
      <c r="K53" s="4">
        <v>7889</v>
      </c>
      <c r="L53" s="4">
        <v>7890</v>
      </c>
      <c r="M53" s="4">
        <v>7905</v>
      </c>
      <c r="N53" s="1"/>
      <c r="O53" s="1"/>
      <c r="P53" s="1"/>
    </row>
    <row r="54" spans="1:24">
      <c r="A54" s="1">
        <v>20170723</v>
      </c>
      <c r="B54" s="1">
        <v>4</v>
      </c>
      <c r="C54" s="2" t="s">
        <v>18</v>
      </c>
      <c r="D54" s="2">
        <v>114</v>
      </c>
      <c r="E54" s="2">
        <v>317</v>
      </c>
      <c r="F54" s="2">
        <v>28</v>
      </c>
      <c r="G54" s="1">
        <v>47</v>
      </c>
      <c r="H54" s="1">
        <v>2</v>
      </c>
      <c r="I54" s="1" t="s">
        <v>20</v>
      </c>
      <c r="J54" s="4">
        <v>7906</v>
      </c>
      <c r="K54" s="4">
        <v>7919</v>
      </c>
      <c r="L54" s="4">
        <v>7920</v>
      </c>
      <c r="M54" s="4">
        <v>7934</v>
      </c>
      <c r="N54" s="1"/>
      <c r="O54" s="1"/>
      <c r="P54" s="1"/>
    </row>
    <row r="55" spans="1:24">
      <c r="A55" s="1">
        <v>20170723</v>
      </c>
      <c r="B55" s="1">
        <v>4</v>
      </c>
      <c r="C55" s="2" t="s">
        <v>18</v>
      </c>
      <c r="D55" s="2">
        <v>114</v>
      </c>
      <c r="E55" s="2">
        <v>317</v>
      </c>
      <c r="F55" s="2">
        <v>28</v>
      </c>
      <c r="G55" s="1">
        <v>48</v>
      </c>
      <c r="H55" s="1">
        <v>3</v>
      </c>
      <c r="I55" s="1" t="s">
        <v>20</v>
      </c>
      <c r="J55" s="4">
        <v>7935</v>
      </c>
      <c r="K55" s="4">
        <v>7949</v>
      </c>
      <c r="L55" s="4">
        <v>7950</v>
      </c>
      <c r="M55" s="4">
        <v>7960</v>
      </c>
      <c r="N55" s="1" t="s">
        <v>16</v>
      </c>
      <c r="O55" s="1">
        <v>1</v>
      </c>
      <c r="P55" s="8" t="s">
        <v>69</v>
      </c>
      <c r="Q55" s="8">
        <v>5.4660002857566434</v>
      </c>
      <c r="R55" s="8">
        <v>0.1593092872587645</v>
      </c>
      <c r="S55" s="8">
        <v>9.0117182755388292</v>
      </c>
      <c r="T55" s="8">
        <v>0.17484313730507389</v>
      </c>
      <c r="U55" s="8">
        <f t="shared" si="2"/>
        <v>7.2388592806477359</v>
      </c>
      <c r="V55" s="8" t="s">
        <v>129</v>
      </c>
      <c r="W55" s="8">
        <v>0</v>
      </c>
      <c r="X55" s="8">
        <f t="shared" si="3"/>
        <v>0.16707621228191921</v>
      </c>
    </row>
    <row r="56" spans="1:24">
      <c r="A56" s="1">
        <v>20170723</v>
      </c>
      <c r="B56" s="1">
        <v>4</v>
      </c>
      <c r="C56" s="2" t="s">
        <v>30</v>
      </c>
      <c r="D56" s="2">
        <v>114.67</v>
      </c>
      <c r="E56" s="2">
        <v>317</v>
      </c>
      <c r="F56" s="2">
        <v>28</v>
      </c>
      <c r="G56" s="1">
        <v>52</v>
      </c>
      <c r="H56" s="1">
        <v>1</v>
      </c>
      <c r="I56" s="1" t="s">
        <v>20</v>
      </c>
      <c r="J56" s="4">
        <v>8112</v>
      </c>
      <c r="K56" s="4">
        <v>8125</v>
      </c>
      <c r="L56" s="4">
        <v>8127</v>
      </c>
      <c r="M56" s="4">
        <v>8142</v>
      </c>
      <c r="N56" s="1" t="s">
        <v>19</v>
      </c>
      <c r="O56" s="1"/>
      <c r="P56" s="1"/>
    </row>
    <row r="57" spans="1:24">
      <c r="A57" s="1">
        <v>20170723</v>
      </c>
      <c r="B57" s="1">
        <v>4</v>
      </c>
      <c r="C57" s="2" t="s">
        <v>30</v>
      </c>
      <c r="D57" s="2">
        <v>114.67</v>
      </c>
      <c r="E57" s="2">
        <v>317</v>
      </c>
      <c r="F57" s="2">
        <v>28</v>
      </c>
      <c r="G57" s="1">
        <v>53</v>
      </c>
      <c r="H57" s="1">
        <v>2</v>
      </c>
      <c r="I57" s="1" t="s">
        <v>20</v>
      </c>
      <c r="J57" s="4">
        <v>8176</v>
      </c>
      <c r="K57" s="4">
        <v>8189</v>
      </c>
      <c r="L57" s="4">
        <v>8190</v>
      </c>
      <c r="M57" s="4">
        <v>8203</v>
      </c>
      <c r="N57" s="1" t="s">
        <v>19</v>
      </c>
      <c r="O57" s="1">
        <v>2</v>
      </c>
      <c r="P57" s="8" t="s">
        <v>70</v>
      </c>
      <c r="Q57" s="8">
        <v>14.142101120359101</v>
      </c>
      <c r="R57" s="8">
        <v>0.44742021795159392</v>
      </c>
      <c r="S57" s="8">
        <v>14.366490795244211</v>
      </c>
      <c r="T57" s="8">
        <v>0.47404249545932109</v>
      </c>
      <c r="U57" s="8">
        <f t="shared" si="2"/>
        <v>14.254295957801656</v>
      </c>
      <c r="V57" s="8" t="s">
        <v>128</v>
      </c>
      <c r="W57" s="8">
        <v>14.254295957801656</v>
      </c>
      <c r="X57" s="8">
        <f t="shared" si="3"/>
        <v>0.46073135670545751</v>
      </c>
    </row>
    <row r="58" spans="1:24">
      <c r="A58" s="1">
        <v>20170723</v>
      </c>
      <c r="B58" s="1">
        <v>4</v>
      </c>
      <c r="C58" s="2" t="s">
        <v>22</v>
      </c>
      <c r="D58" s="2">
        <v>100</v>
      </c>
      <c r="E58" s="2">
        <v>318</v>
      </c>
      <c r="F58" s="2">
        <v>25</v>
      </c>
      <c r="G58" s="1">
        <v>12</v>
      </c>
      <c r="H58" s="1">
        <v>1</v>
      </c>
      <c r="I58" s="1" t="s">
        <v>20</v>
      </c>
      <c r="J58" s="4">
        <v>6743</v>
      </c>
      <c r="K58" s="4">
        <v>6755</v>
      </c>
      <c r="L58" s="4">
        <v>6756</v>
      </c>
      <c r="M58" s="4">
        <v>6768</v>
      </c>
      <c r="N58" s="1"/>
      <c r="O58" s="1"/>
      <c r="P58" s="1"/>
    </row>
    <row r="59" spans="1:24">
      <c r="A59" s="1">
        <v>20170723</v>
      </c>
      <c r="B59" s="1">
        <v>4</v>
      </c>
      <c r="C59" s="2" t="s">
        <v>23</v>
      </c>
      <c r="D59" s="2">
        <v>102</v>
      </c>
      <c r="E59" s="2">
        <v>318</v>
      </c>
      <c r="F59" s="2">
        <v>26</v>
      </c>
      <c r="G59" s="1">
        <v>19</v>
      </c>
      <c r="H59" s="1">
        <v>1</v>
      </c>
      <c r="I59" s="1" t="s">
        <v>20</v>
      </c>
      <c r="J59" s="4">
        <v>6993</v>
      </c>
      <c r="K59" s="4">
        <v>7005</v>
      </c>
      <c r="L59" s="4">
        <v>7006</v>
      </c>
      <c r="M59" s="4">
        <v>7019</v>
      </c>
      <c r="N59" s="1"/>
      <c r="O59" s="1"/>
      <c r="P59" s="1"/>
    </row>
    <row r="60" spans="1:24">
      <c r="A60" s="1">
        <v>20170723</v>
      </c>
      <c r="B60" s="1">
        <v>4</v>
      </c>
      <c r="C60" s="2" t="s">
        <v>24</v>
      </c>
      <c r="D60" s="2">
        <v>105</v>
      </c>
      <c r="E60" s="2">
        <v>318</v>
      </c>
      <c r="F60" s="2">
        <v>26</v>
      </c>
      <c r="G60" s="1">
        <v>26</v>
      </c>
      <c r="H60" s="1">
        <v>1</v>
      </c>
      <c r="I60" s="1" t="s">
        <v>20</v>
      </c>
      <c r="J60" s="4">
        <v>7206</v>
      </c>
      <c r="K60" s="4">
        <v>7219</v>
      </c>
      <c r="L60" s="4">
        <v>7229</v>
      </c>
      <c r="M60" s="4">
        <v>7232</v>
      </c>
      <c r="N60" s="1"/>
      <c r="O60" s="1"/>
      <c r="P60" s="1"/>
    </row>
    <row r="61" spans="1:24">
      <c r="A61" s="1">
        <v>20170723</v>
      </c>
      <c r="B61" s="1">
        <v>4</v>
      </c>
      <c r="C61" s="2" t="s">
        <v>27</v>
      </c>
      <c r="D61" s="2">
        <v>108</v>
      </c>
      <c r="E61" s="2">
        <v>318</v>
      </c>
      <c r="F61" s="2">
        <v>26</v>
      </c>
      <c r="G61" s="1">
        <v>33</v>
      </c>
      <c r="H61" s="1">
        <v>1</v>
      </c>
      <c r="I61" s="1" t="s">
        <v>20</v>
      </c>
      <c r="J61" s="4">
        <v>7435</v>
      </c>
      <c r="K61" s="4">
        <v>7446</v>
      </c>
      <c r="L61" s="4">
        <v>7447</v>
      </c>
      <c r="M61" s="4">
        <v>7460</v>
      </c>
      <c r="N61" s="1"/>
      <c r="O61" s="1"/>
      <c r="P61" s="1"/>
    </row>
    <row r="62" spans="1:24">
      <c r="A62" s="1">
        <v>20170723</v>
      </c>
      <c r="B62" s="1">
        <v>4</v>
      </c>
      <c r="C62" s="2" t="s">
        <v>28</v>
      </c>
      <c r="D62" s="2">
        <v>111</v>
      </c>
      <c r="E62" s="2">
        <v>318</v>
      </c>
      <c r="F62" s="2">
        <v>27</v>
      </c>
      <c r="G62" s="1">
        <v>40</v>
      </c>
      <c r="H62" s="1">
        <v>1</v>
      </c>
      <c r="I62" s="1" t="s">
        <v>20</v>
      </c>
      <c r="J62" s="4">
        <v>7666</v>
      </c>
      <c r="K62" s="4">
        <v>7677</v>
      </c>
      <c r="L62" s="4">
        <v>7681</v>
      </c>
      <c r="M62" s="4">
        <v>7694</v>
      </c>
      <c r="N62" s="1"/>
      <c r="O62" s="1"/>
      <c r="P62" s="1"/>
    </row>
    <row r="63" spans="1:24">
      <c r="A63" s="1">
        <v>20170723</v>
      </c>
      <c r="B63" s="1">
        <v>4</v>
      </c>
      <c r="C63" s="2" t="s">
        <v>18</v>
      </c>
      <c r="D63" s="2">
        <v>114</v>
      </c>
      <c r="E63" s="2">
        <v>318</v>
      </c>
      <c r="F63" s="2">
        <v>28</v>
      </c>
      <c r="G63" s="1">
        <v>49</v>
      </c>
      <c r="H63" s="1">
        <v>1</v>
      </c>
      <c r="I63" s="1" t="s">
        <v>20</v>
      </c>
      <c r="J63" s="4">
        <v>7965</v>
      </c>
      <c r="K63" s="4">
        <v>7979</v>
      </c>
      <c r="L63" s="4">
        <v>7980</v>
      </c>
      <c r="M63" s="4">
        <v>7995</v>
      </c>
      <c r="N63" s="1"/>
      <c r="O63" s="1"/>
      <c r="P63" s="1"/>
    </row>
    <row r="64" spans="1:24">
      <c r="A64" s="1">
        <v>20170723</v>
      </c>
      <c r="B64" s="1">
        <v>4</v>
      </c>
      <c r="C64" s="2" t="s">
        <v>18</v>
      </c>
      <c r="D64" s="2">
        <v>114</v>
      </c>
      <c r="E64" s="2">
        <v>318</v>
      </c>
      <c r="F64" s="2">
        <v>28</v>
      </c>
      <c r="G64" s="1">
        <v>50</v>
      </c>
      <c r="H64" s="1">
        <v>2</v>
      </c>
      <c r="I64" s="1" t="s">
        <v>20</v>
      </c>
      <c r="J64" s="4">
        <v>7996</v>
      </c>
      <c r="K64" s="4">
        <v>8011</v>
      </c>
      <c r="L64" s="4">
        <v>8012</v>
      </c>
      <c r="M64" s="4">
        <v>8027</v>
      </c>
      <c r="N64" s="1"/>
      <c r="O64" s="1"/>
      <c r="P64" s="1"/>
    </row>
    <row r="65" spans="1:25">
      <c r="A65" s="1">
        <v>20170723</v>
      </c>
      <c r="B65" s="1">
        <v>4</v>
      </c>
      <c r="C65" s="2" t="s">
        <v>31</v>
      </c>
      <c r="D65" s="2">
        <v>117</v>
      </c>
      <c r="E65" s="2">
        <v>318</v>
      </c>
      <c r="F65" s="2">
        <v>28</v>
      </c>
      <c r="G65" s="1">
        <v>59</v>
      </c>
      <c r="H65" s="1">
        <v>1</v>
      </c>
      <c r="I65" s="1" t="s">
        <v>20</v>
      </c>
      <c r="J65" s="4">
        <v>8324</v>
      </c>
      <c r="K65" s="4">
        <v>8337</v>
      </c>
      <c r="L65" s="4">
        <v>8338</v>
      </c>
      <c r="M65" s="4">
        <v>8350</v>
      </c>
      <c r="N65" s="1"/>
      <c r="O65" s="1"/>
      <c r="P65" s="1"/>
    </row>
    <row r="66" spans="1:25">
      <c r="A66" s="1">
        <v>20170724</v>
      </c>
      <c r="B66" s="1">
        <v>5</v>
      </c>
      <c r="C66" s="2" t="s">
        <v>25</v>
      </c>
      <c r="D66" s="2">
        <v>120</v>
      </c>
      <c r="E66" s="2">
        <v>318</v>
      </c>
      <c r="F66" s="2">
        <v>28</v>
      </c>
      <c r="G66" s="1">
        <v>63</v>
      </c>
      <c r="H66" s="1">
        <v>1</v>
      </c>
      <c r="I66" s="1" t="s">
        <v>20</v>
      </c>
      <c r="J66" s="4">
        <v>8432</v>
      </c>
      <c r="K66" s="4">
        <v>8444</v>
      </c>
      <c r="L66" s="4">
        <v>8445</v>
      </c>
      <c r="M66" s="4">
        <v>8457</v>
      </c>
      <c r="N66" s="1" t="s">
        <v>16</v>
      </c>
      <c r="O66" s="1"/>
      <c r="P66" s="1"/>
      <c r="Q66" s="8">
        <v>18.61</v>
      </c>
      <c r="R66" s="8">
        <v>0.91</v>
      </c>
      <c r="S66" s="8">
        <v>14.85</v>
      </c>
      <c r="T66" s="8">
        <v>0.69799999999999995</v>
      </c>
      <c r="U66" s="8">
        <f t="shared" si="2"/>
        <v>16.73</v>
      </c>
      <c r="V66" s="8" t="s">
        <v>128</v>
      </c>
      <c r="W66" s="8">
        <v>16.73</v>
      </c>
      <c r="X66" s="8">
        <f t="shared" si="3"/>
        <v>0.80400000000000005</v>
      </c>
    </row>
    <row r="67" spans="1:25">
      <c r="A67" s="1">
        <v>20170724</v>
      </c>
      <c r="B67" s="1">
        <v>5</v>
      </c>
      <c r="C67" s="2" t="s">
        <v>26</v>
      </c>
      <c r="D67" s="2">
        <v>123</v>
      </c>
      <c r="E67" s="2">
        <v>318</v>
      </c>
      <c r="F67" s="2">
        <v>29</v>
      </c>
      <c r="G67" s="1">
        <v>66</v>
      </c>
      <c r="H67" s="1">
        <v>1</v>
      </c>
      <c r="I67" s="1" t="s">
        <v>20</v>
      </c>
      <c r="J67" s="4">
        <v>8511</v>
      </c>
      <c r="K67" s="4">
        <v>8524</v>
      </c>
      <c r="L67" s="4">
        <v>8525</v>
      </c>
      <c r="M67" s="4">
        <v>8539</v>
      </c>
      <c r="N67" s="1" t="s">
        <v>19</v>
      </c>
      <c r="O67" s="1"/>
      <c r="P67" s="1"/>
      <c r="Q67" s="8">
        <v>10.96</v>
      </c>
      <c r="R67" s="8">
        <v>0.64700000000000002</v>
      </c>
      <c r="S67" s="8">
        <v>12.84</v>
      </c>
      <c r="T67" s="8">
        <v>0.71599999999999997</v>
      </c>
      <c r="U67" s="8">
        <f t="shared" si="2"/>
        <v>11.9</v>
      </c>
      <c r="V67" s="8" t="s">
        <v>128</v>
      </c>
      <c r="W67" s="8">
        <v>11.9</v>
      </c>
      <c r="X67" s="8">
        <f t="shared" si="3"/>
        <v>0.68149999999999999</v>
      </c>
    </row>
    <row r="68" spans="1:25">
      <c r="A68" s="1">
        <v>20170724</v>
      </c>
      <c r="B68" s="1">
        <v>5</v>
      </c>
      <c r="C68" s="2" t="s">
        <v>26</v>
      </c>
      <c r="D68" s="2">
        <v>123</v>
      </c>
      <c r="E68" s="2">
        <v>318</v>
      </c>
      <c r="F68" s="2">
        <v>29</v>
      </c>
      <c r="G68" s="1">
        <v>67</v>
      </c>
      <c r="H68" s="1">
        <v>2</v>
      </c>
      <c r="I68" s="1" t="s">
        <v>20</v>
      </c>
      <c r="J68" s="4">
        <v>8540</v>
      </c>
      <c r="K68" s="4">
        <v>8552</v>
      </c>
      <c r="L68" s="4">
        <v>8553</v>
      </c>
      <c r="M68" s="4">
        <v>8565</v>
      </c>
      <c r="N68" s="1"/>
      <c r="O68" s="1"/>
      <c r="Y68" s="1"/>
    </row>
    <row r="69" spans="1:25">
      <c r="A69" s="1">
        <v>20170731</v>
      </c>
      <c r="B69" s="1">
        <v>5</v>
      </c>
      <c r="C69" s="2" t="s">
        <v>27</v>
      </c>
      <c r="D69" s="2">
        <v>132</v>
      </c>
      <c r="E69" s="2">
        <v>371</v>
      </c>
      <c r="F69" s="2">
        <v>27</v>
      </c>
      <c r="G69" s="1">
        <v>68</v>
      </c>
      <c r="H69" s="1">
        <v>1</v>
      </c>
      <c r="I69" s="1" t="s">
        <v>20</v>
      </c>
      <c r="J69" s="4">
        <v>8583</v>
      </c>
      <c r="K69" s="4">
        <v>8595</v>
      </c>
      <c r="L69" s="4">
        <v>8586</v>
      </c>
      <c r="M69" s="4">
        <v>8609</v>
      </c>
      <c r="N69" s="1" t="s">
        <v>16</v>
      </c>
      <c r="O69" s="1" t="s">
        <v>16</v>
      </c>
      <c r="Y69" s="1"/>
    </row>
    <row r="70" spans="1:25">
      <c r="A70" s="1">
        <v>20170731</v>
      </c>
      <c r="B70" s="1">
        <v>5</v>
      </c>
      <c r="C70" s="2" t="s">
        <v>28</v>
      </c>
      <c r="D70" s="2">
        <v>135</v>
      </c>
      <c r="E70" s="2">
        <v>371</v>
      </c>
      <c r="F70" s="2">
        <v>27</v>
      </c>
      <c r="G70" s="1">
        <v>72</v>
      </c>
      <c r="H70" s="1">
        <v>1</v>
      </c>
      <c r="I70" s="1" t="s">
        <v>20</v>
      </c>
      <c r="J70" s="4">
        <v>8692</v>
      </c>
      <c r="K70" s="4">
        <v>8705</v>
      </c>
      <c r="L70" s="4">
        <v>8706</v>
      </c>
      <c r="M70" s="4">
        <v>8719</v>
      </c>
      <c r="N70" s="1" t="s">
        <v>16</v>
      </c>
      <c r="O70" s="1" t="s">
        <v>16</v>
      </c>
      <c r="Y70" s="1"/>
    </row>
    <row r="71" spans="1:25">
      <c r="A71" s="1">
        <v>20170731</v>
      </c>
      <c r="B71" s="1">
        <v>5</v>
      </c>
      <c r="C71" s="2" t="s">
        <v>18</v>
      </c>
      <c r="D71" s="2">
        <v>138</v>
      </c>
      <c r="E71" s="2">
        <v>371</v>
      </c>
      <c r="F71" s="2">
        <v>28</v>
      </c>
      <c r="G71" s="1">
        <v>76</v>
      </c>
      <c r="H71" s="1">
        <v>1</v>
      </c>
      <c r="I71" s="1" t="s">
        <v>20</v>
      </c>
      <c r="J71" s="4">
        <v>8800</v>
      </c>
      <c r="K71" s="4">
        <v>8812</v>
      </c>
      <c r="L71" s="4">
        <v>8813</v>
      </c>
      <c r="M71" s="4">
        <v>8830</v>
      </c>
      <c r="N71" s="1" t="s">
        <v>16</v>
      </c>
      <c r="O71" s="1" t="s">
        <v>32</v>
      </c>
      <c r="Y71" s="1" t="s">
        <v>34</v>
      </c>
    </row>
    <row r="72" spans="1:25">
      <c r="A72" s="1">
        <v>20170731</v>
      </c>
      <c r="B72" s="1">
        <v>5</v>
      </c>
      <c r="C72" s="2" t="s">
        <v>18</v>
      </c>
      <c r="D72" s="2">
        <v>138</v>
      </c>
      <c r="E72" s="2">
        <v>371</v>
      </c>
      <c r="F72" s="2">
        <v>28</v>
      </c>
      <c r="G72" s="1">
        <v>80</v>
      </c>
      <c r="H72" s="1">
        <v>2</v>
      </c>
      <c r="I72" s="1" t="s">
        <v>20</v>
      </c>
      <c r="J72" s="4">
        <v>8932</v>
      </c>
      <c r="K72" s="4">
        <v>8943</v>
      </c>
      <c r="L72" s="4">
        <v>8944</v>
      </c>
      <c r="M72" s="4">
        <v>8956</v>
      </c>
      <c r="N72" s="1" t="s">
        <v>16</v>
      </c>
      <c r="O72" s="1" t="s">
        <v>16</v>
      </c>
      <c r="Y72" s="1"/>
    </row>
    <row r="73" spans="1:25">
      <c r="A73" s="1">
        <v>20170731</v>
      </c>
      <c r="B73" s="1">
        <v>5</v>
      </c>
      <c r="C73" s="2" t="s">
        <v>31</v>
      </c>
      <c r="D73" s="2">
        <v>141</v>
      </c>
      <c r="E73" s="2">
        <v>371</v>
      </c>
      <c r="F73" s="2">
        <v>29</v>
      </c>
      <c r="G73" s="1">
        <v>81</v>
      </c>
      <c r="H73" s="1">
        <v>1</v>
      </c>
      <c r="I73" s="1" t="s">
        <v>20</v>
      </c>
      <c r="J73" s="4">
        <v>8958</v>
      </c>
      <c r="K73" s="4">
        <v>8972</v>
      </c>
      <c r="L73" s="4">
        <v>8973</v>
      </c>
      <c r="M73" s="4">
        <v>8986</v>
      </c>
      <c r="N73" s="1" t="s">
        <v>16</v>
      </c>
      <c r="O73" s="1">
        <v>0</v>
      </c>
      <c r="P73" s="8" t="s">
        <v>71</v>
      </c>
      <c r="Q73" s="8">
        <v>1.423679161528304</v>
      </c>
      <c r="R73" s="8">
        <v>2.2719856315413178E-2</v>
      </c>
      <c r="S73" s="8">
        <v>2.5176074949712528</v>
      </c>
      <c r="T73" s="8">
        <v>-5.3602030805968807E-2</v>
      </c>
      <c r="U73" s="8">
        <f t="shared" si="2"/>
        <v>1.9706433282497784</v>
      </c>
      <c r="V73" s="8" t="s">
        <v>129</v>
      </c>
      <c r="W73" s="8">
        <v>0</v>
      </c>
      <c r="X73" s="8">
        <f t="shared" si="3"/>
        <v>-1.5441087245277815E-2</v>
      </c>
      <c r="Y73" s="1"/>
    </row>
    <row r="74" spans="1:25">
      <c r="A74" s="1">
        <v>20170731</v>
      </c>
      <c r="B74" s="1">
        <v>5</v>
      </c>
      <c r="C74" s="2" t="s">
        <v>25</v>
      </c>
      <c r="D74" s="2">
        <v>144</v>
      </c>
      <c r="E74" s="2">
        <v>371</v>
      </c>
      <c r="F74" s="2">
        <v>29</v>
      </c>
      <c r="G74" s="1">
        <v>88</v>
      </c>
      <c r="H74" s="1">
        <v>1</v>
      </c>
      <c r="I74" s="1" t="s">
        <v>20</v>
      </c>
      <c r="J74" s="4">
        <v>9189</v>
      </c>
      <c r="K74" s="4">
        <v>9204</v>
      </c>
      <c r="L74" s="4">
        <v>9205</v>
      </c>
      <c r="M74" s="4">
        <v>9219</v>
      </c>
      <c r="N74" s="1" t="s">
        <v>16</v>
      </c>
      <c r="O74" s="1">
        <v>0</v>
      </c>
      <c r="P74" s="8" t="s">
        <v>72</v>
      </c>
      <c r="Q74" s="8">
        <v>6.7088200118981698</v>
      </c>
      <c r="R74" s="8">
        <v>0.20177574455326</v>
      </c>
      <c r="S74" s="8">
        <v>2.849562517225098</v>
      </c>
      <c r="T74" s="8">
        <v>5.2194924729813694E-3</v>
      </c>
      <c r="U74" s="8">
        <f t="shared" si="2"/>
        <v>4.7791912645616339</v>
      </c>
      <c r="V74" s="8" t="s">
        <v>129</v>
      </c>
      <c r="W74" s="8">
        <v>0</v>
      </c>
      <c r="X74" s="8">
        <f t="shared" si="3"/>
        <v>0.10349761851312068</v>
      </c>
      <c r="Y74" s="1" t="s">
        <v>39</v>
      </c>
    </row>
    <row r="75" spans="1:25">
      <c r="A75" s="1">
        <v>20170731</v>
      </c>
      <c r="B75" s="1">
        <v>5</v>
      </c>
      <c r="C75" s="2" t="s">
        <v>26</v>
      </c>
      <c r="D75" s="2">
        <v>147</v>
      </c>
      <c r="E75" s="9">
        <v>371</v>
      </c>
      <c r="F75" s="9">
        <v>28</v>
      </c>
      <c r="G75" s="10">
        <v>89</v>
      </c>
      <c r="H75" s="1">
        <v>1</v>
      </c>
      <c r="I75" s="1" t="s">
        <v>20</v>
      </c>
      <c r="J75" s="4">
        <v>9220</v>
      </c>
      <c r="K75" s="4">
        <v>9233</v>
      </c>
      <c r="L75" s="4">
        <v>9234</v>
      </c>
      <c r="M75" s="4">
        <v>9247</v>
      </c>
      <c r="N75" s="1" t="s">
        <v>19</v>
      </c>
      <c r="O75" s="1">
        <v>2</v>
      </c>
      <c r="P75" s="8" t="s">
        <v>73</v>
      </c>
      <c r="Q75" s="8">
        <v>34.506904639829088</v>
      </c>
      <c r="R75" s="8">
        <v>9.1629849208158087E-2</v>
      </c>
      <c r="S75" s="8">
        <v>9.1318964661050792</v>
      </c>
      <c r="T75" s="8">
        <v>0.32035544134686078</v>
      </c>
      <c r="U75" s="8">
        <f t="shared" si="2"/>
        <v>21.819400552967082</v>
      </c>
      <c r="V75" s="11" t="s">
        <v>128</v>
      </c>
      <c r="W75" s="8">
        <v>21.819400552967082</v>
      </c>
      <c r="X75" s="8">
        <f t="shared" si="3"/>
        <v>0.20599264527750943</v>
      </c>
      <c r="Y75" s="1" t="s">
        <v>40</v>
      </c>
    </row>
    <row r="76" spans="1:25">
      <c r="A76" s="1">
        <v>20170731</v>
      </c>
      <c r="B76" s="1">
        <v>5</v>
      </c>
      <c r="C76" s="2" t="s">
        <v>27</v>
      </c>
      <c r="D76" s="2">
        <v>132</v>
      </c>
      <c r="E76" s="2">
        <v>372</v>
      </c>
      <c r="F76" s="2">
        <v>25</v>
      </c>
      <c r="G76" s="1">
        <v>69</v>
      </c>
      <c r="H76" s="1">
        <v>1</v>
      </c>
      <c r="I76" s="1" t="s">
        <v>20</v>
      </c>
      <c r="J76" s="4">
        <v>8610</v>
      </c>
      <c r="K76" s="4">
        <v>8623</v>
      </c>
      <c r="L76" s="4">
        <v>8624</v>
      </c>
      <c r="M76" s="4">
        <v>8635</v>
      </c>
      <c r="N76" s="1" t="s">
        <v>16</v>
      </c>
      <c r="O76" s="1" t="s">
        <v>16</v>
      </c>
      <c r="Y76" s="1"/>
    </row>
    <row r="77" spans="1:25">
      <c r="A77" s="1">
        <v>20170731</v>
      </c>
      <c r="B77" s="1">
        <v>5</v>
      </c>
      <c r="C77" s="2" t="s">
        <v>28</v>
      </c>
      <c r="D77" s="2">
        <v>135</v>
      </c>
      <c r="E77" s="2">
        <v>372</v>
      </c>
      <c r="F77" s="2">
        <v>28</v>
      </c>
      <c r="G77" s="1">
        <v>73</v>
      </c>
      <c r="H77" s="1">
        <v>1</v>
      </c>
      <c r="I77" s="1" t="s">
        <v>20</v>
      </c>
      <c r="J77" s="4">
        <v>8721</v>
      </c>
      <c r="K77" s="4">
        <v>8733</v>
      </c>
      <c r="L77" s="4">
        <v>8734</v>
      </c>
      <c r="M77" s="4">
        <v>8746</v>
      </c>
      <c r="N77" s="1" t="s">
        <v>16</v>
      </c>
      <c r="O77" s="1" t="s">
        <v>16</v>
      </c>
      <c r="Y77" s="1"/>
    </row>
    <row r="78" spans="1:25">
      <c r="A78" s="1">
        <v>20170731</v>
      </c>
      <c r="B78" s="1">
        <v>5</v>
      </c>
      <c r="C78" s="2" t="s">
        <v>18</v>
      </c>
      <c r="D78" s="2">
        <v>138</v>
      </c>
      <c r="E78" s="2">
        <v>372</v>
      </c>
      <c r="F78" s="2">
        <v>26</v>
      </c>
      <c r="G78" s="1">
        <v>77</v>
      </c>
      <c r="H78" s="1">
        <v>1</v>
      </c>
      <c r="I78" s="1" t="s">
        <v>20</v>
      </c>
      <c r="J78" s="4">
        <v>8831</v>
      </c>
      <c r="K78" s="4">
        <v>8844</v>
      </c>
      <c r="L78" s="4">
        <v>8845</v>
      </c>
      <c r="M78" s="4">
        <v>8859</v>
      </c>
      <c r="N78" s="1" t="s">
        <v>16</v>
      </c>
      <c r="O78" s="1">
        <v>0</v>
      </c>
      <c r="P78" s="8" t="s">
        <v>114</v>
      </c>
      <c r="Q78" s="8">
        <v>2.195747130650044</v>
      </c>
      <c r="R78" s="8">
        <v>0.1121641229592754</v>
      </c>
      <c r="S78" s="8">
        <v>4.5645168098631066</v>
      </c>
      <c r="T78" s="8">
        <v>0.1752370698404947</v>
      </c>
      <c r="U78" s="8">
        <f t="shared" si="2"/>
        <v>3.3801319702565751</v>
      </c>
      <c r="V78" s="8" t="s">
        <v>129</v>
      </c>
      <c r="W78" s="8">
        <v>0</v>
      </c>
      <c r="X78" s="8">
        <f t="shared" si="3"/>
        <v>0.14370059639988506</v>
      </c>
      <c r="Y78" s="1" t="s">
        <v>51</v>
      </c>
    </row>
    <row r="79" spans="1:25">
      <c r="A79" s="1">
        <v>20170731</v>
      </c>
      <c r="B79" s="1">
        <v>5</v>
      </c>
      <c r="C79" s="2" t="s">
        <v>31</v>
      </c>
      <c r="D79" s="2">
        <v>141</v>
      </c>
      <c r="E79" s="2">
        <v>372</v>
      </c>
      <c r="F79" s="2">
        <v>28</v>
      </c>
      <c r="G79" s="1">
        <v>82</v>
      </c>
      <c r="H79" s="1">
        <v>1</v>
      </c>
      <c r="I79" s="1" t="s">
        <v>20</v>
      </c>
      <c r="J79" s="4">
        <v>8989</v>
      </c>
      <c r="K79" s="4">
        <v>9002</v>
      </c>
      <c r="L79" s="4">
        <v>9028</v>
      </c>
      <c r="M79" s="4">
        <v>9041</v>
      </c>
      <c r="N79" s="1" t="s">
        <v>19</v>
      </c>
      <c r="O79" s="1" t="s">
        <v>19</v>
      </c>
      <c r="Q79" s="8">
        <v>8.27</v>
      </c>
      <c r="R79" s="8">
        <v>0.51300000000000001</v>
      </c>
      <c r="S79" s="8">
        <v>8.93</v>
      </c>
      <c r="T79" s="8">
        <v>0.55100000000000005</v>
      </c>
      <c r="U79" s="8">
        <f t="shared" si="2"/>
        <v>8.6</v>
      </c>
      <c r="V79" s="8" t="s">
        <v>128</v>
      </c>
      <c r="W79" s="8">
        <v>8.6</v>
      </c>
      <c r="X79" s="8">
        <f t="shared" si="3"/>
        <v>0.53200000000000003</v>
      </c>
      <c r="Y79" s="1" t="s">
        <v>35</v>
      </c>
    </row>
    <row r="80" spans="1:25">
      <c r="A80" s="1">
        <v>20170731</v>
      </c>
      <c r="B80" s="1">
        <v>5</v>
      </c>
      <c r="C80" s="2" t="s">
        <v>31</v>
      </c>
      <c r="D80" s="2">
        <v>141</v>
      </c>
      <c r="E80" s="2">
        <v>372</v>
      </c>
      <c r="F80" s="2">
        <v>26</v>
      </c>
      <c r="G80" s="1">
        <v>83</v>
      </c>
      <c r="H80" s="1">
        <v>2</v>
      </c>
      <c r="I80" s="1" t="s">
        <v>20</v>
      </c>
      <c r="J80" s="4">
        <v>9042</v>
      </c>
      <c r="K80" s="4">
        <v>9057</v>
      </c>
      <c r="L80" s="4">
        <v>9058</v>
      </c>
      <c r="M80" s="4">
        <v>9071</v>
      </c>
      <c r="N80" s="1" t="s">
        <v>19</v>
      </c>
      <c r="O80" s="1" t="s">
        <v>16</v>
      </c>
      <c r="Y80" s="1" t="s">
        <v>36</v>
      </c>
    </row>
    <row r="81" spans="1:25">
      <c r="A81" s="1">
        <v>20170731</v>
      </c>
      <c r="B81" s="1">
        <v>5</v>
      </c>
      <c r="C81" s="2" t="s">
        <v>27</v>
      </c>
      <c r="D81" s="2">
        <v>132</v>
      </c>
      <c r="E81" s="2">
        <v>373</v>
      </c>
      <c r="F81" s="2">
        <v>27</v>
      </c>
      <c r="G81" s="1">
        <v>70</v>
      </c>
      <c r="H81" s="1">
        <v>1</v>
      </c>
      <c r="I81" s="1" t="s">
        <v>20</v>
      </c>
      <c r="J81" s="4">
        <v>8636</v>
      </c>
      <c r="K81" s="4">
        <v>8648</v>
      </c>
      <c r="L81" s="4">
        <v>8649</v>
      </c>
      <c r="M81" s="4">
        <v>8661</v>
      </c>
      <c r="N81" s="1" t="s">
        <v>16</v>
      </c>
      <c r="O81" s="1" t="s">
        <v>16</v>
      </c>
      <c r="Y81" s="1"/>
    </row>
    <row r="82" spans="1:25">
      <c r="A82" s="1">
        <v>20170731</v>
      </c>
      <c r="B82" s="1">
        <v>5</v>
      </c>
      <c r="C82" s="2" t="s">
        <v>28</v>
      </c>
      <c r="D82" s="2">
        <v>135</v>
      </c>
      <c r="E82" s="2">
        <v>373</v>
      </c>
      <c r="F82" s="2">
        <v>28</v>
      </c>
      <c r="G82" s="1">
        <v>74</v>
      </c>
      <c r="H82" s="1">
        <v>1</v>
      </c>
      <c r="I82" s="1" t="s">
        <v>20</v>
      </c>
      <c r="J82" s="4">
        <v>8748</v>
      </c>
      <c r="K82" s="4">
        <v>8760</v>
      </c>
      <c r="L82" s="4">
        <v>8761</v>
      </c>
      <c r="M82" s="4">
        <v>8772</v>
      </c>
      <c r="N82" s="1" t="s">
        <v>16</v>
      </c>
      <c r="O82" s="1" t="s">
        <v>16</v>
      </c>
      <c r="Y82" s="1"/>
    </row>
    <row r="83" spans="1:25">
      <c r="A83" s="1">
        <v>20170731</v>
      </c>
      <c r="B83" s="1">
        <v>5</v>
      </c>
      <c r="C83" s="2" t="s">
        <v>18</v>
      </c>
      <c r="D83" s="2">
        <v>138</v>
      </c>
      <c r="E83" s="2">
        <v>373</v>
      </c>
      <c r="F83" s="2">
        <v>28</v>
      </c>
      <c r="G83" s="1">
        <v>78</v>
      </c>
      <c r="H83" s="1">
        <v>1</v>
      </c>
      <c r="I83" s="1" t="s">
        <v>20</v>
      </c>
      <c r="J83" s="4">
        <v>8860</v>
      </c>
      <c r="K83" s="4">
        <v>8874</v>
      </c>
      <c r="L83" s="4">
        <v>8889</v>
      </c>
      <c r="M83" s="4">
        <v>8900</v>
      </c>
      <c r="N83" s="1" t="s">
        <v>16</v>
      </c>
      <c r="O83" s="1" t="s">
        <v>32</v>
      </c>
      <c r="Q83" s="8">
        <v>7.5</v>
      </c>
      <c r="R83" s="8">
        <v>0.69299999999999995</v>
      </c>
      <c r="S83" s="8">
        <v>7.2</v>
      </c>
      <c r="T83" s="8">
        <v>0.59699999999999998</v>
      </c>
      <c r="U83" s="8">
        <f t="shared" si="2"/>
        <v>7.35</v>
      </c>
      <c r="V83" s="8" t="s">
        <v>128</v>
      </c>
      <c r="W83" s="8">
        <v>7.35</v>
      </c>
      <c r="X83" s="8">
        <f t="shared" si="3"/>
        <v>0.64500000000000002</v>
      </c>
      <c r="Y83" s="1" t="s">
        <v>35</v>
      </c>
    </row>
    <row r="84" spans="1:25">
      <c r="A84" s="1">
        <v>20170731</v>
      </c>
      <c r="B84" s="1">
        <v>5</v>
      </c>
      <c r="C84" s="2" t="s">
        <v>31</v>
      </c>
      <c r="D84" s="2">
        <v>141</v>
      </c>
      <c r="E84" s="2">
        <v>373</v>
      </c>
      <c r="F84" s="2">
        <v>28</v>
      </c>
      <c r="G84" s="1">
        <v>84</v>
      </c>
      <c r="H84" s="1">
        <v>1</v>
      </c>
      <c r="I84" s="1" t="s">
        <v>20</v>
      </c>
      <c r="J84" s="4">
        <v>9072</v>
      </c>
      <c r="K84" s="4">
        <v>9088</v>
      </c>
      <c r="L84" s="4">
        <v>9009</v>
      </c>
      <c r="M84" s="4">
        <v>9103</v>
      </c>
      <c r="N84" s="1" t="s">
        <v>19</v>
      </c>
      <c r="O84" s="1" t="s">
        <v>19</v>
      </c>
      <c r="Q84" s="8">
        <v>8.17</v>
      </c>
      <c r="R84" s="8">
        <v>0.502</v>
      </c>
      <c r="S84" s="8">
        <v>9.9499999999999993</v>
      </c>
      <c r="T84" s="8">
        <v>0.57599999999999996</v>
      </c>
      <c r="U84" s="8">
        <f t="shared" si="2"/>
        <v>9.0599999999999987</v>
      </c>
      <c r="V84" s="8" t="s">
        <v>128</v>
      </c>
      <c r="W84" s="8">
        <v>9.0599999999999987</v>
      </c>
      <c r="X84" s="8">
        <f t="shared" si="3"/>
        <v>0.53899999999999992</v>
      </c>
      <c r="Y84" s="1" t="s">
        <v>37</v>
      </c>
    </row>
    <row r="85" spans="1:25">
      <c r="A85" s="1">
        <v>20170731</v>
      </c>
      <c r="B85" s="1">
        <v>5</v>
      </c>
      <c r="C85" s="2" t="s">
        <v>31</v>
      </c>
      <c r="D85" s="2">
        <v>141</v>
      </c>
      <c r="E85" s="2">
        <v>373</v>
      </c>
      <c r="F85" s="2">
        <v>28</v>
      </c>
      <c r="G85" s="1">
        <v>85</v>
      </c>
      <c r="H85" s="1">
        <v>2</v>
      </c>
      <c r="I85" s="1" t="s">
        <v>20</v>
      </c>
      <c r="J85" s="4">
        <v>9104</v>
      </c>
      <c r="K85" s="4">
        <v>9116</v>
      </c>
      <c r="L85" s="4">
        <v>9117</v>
      </c>
      <c r="M85" s="4">
        <v>9130</v>
      </c>
      <c r="N85" s="1" t="s">
        <v>19</v>
      </c>
      <c r="O85" s="1" t="s">
        <v>19</v>
      </c>
      <c r="Y85" s="1" t="s">
        <v>37</v>
      </c>
    </row>
    <row r="86" spans="1:25">
      <c r="A86" s="1">
        <v>20170731</v>
      </c>
      <c r="B86" s="1">
        <v>5</v>
      </c>
      <c r="C86" s="2" t="s">
        <v>27</v>
      </c>
      <c r="D86" s="2">
        <v>132</v>
      </c>
      <c r="E86" s="2">
        <v>374</v>
      </c>
      <c r="F86" s="2">
        <v>27</v>
      </c>
      <c r="G86" s="1">
        <v>71</v>
      </c>
      <c r="H86" s="1">
        <v>1</v>
      </c>
      <c r="I86" s="1" t="s">
        <v>20</v>
      </c>
      <c r="J86" s="4">
        <v>8649</v>
      </c>
      <c r="K86" s="4">
        <v>8674</v>
      </c>
      <c r="L86" s="4">
        <v>8675</v>
      </c>
      <c r="M86" s="4">
        <v>8690</v>
      </c>
      <c r="N86" s="1" t="s">
        <v>16</v>
      </c>
      <c r="O86" s="1" t="s">
        <v>16</v>
      </c>
      <c r="Y86" s="1"/>
    </row>
    <row r="87" spans="1:25">
      <c r="A87" s="1">
        <v>20170731</v>
      </c>
      <c r="B87" s="1">
        <v>5</v>
      </c>
      <c r="C87" s="2" t="s">
        <v>28</v>
      </c>
      <c r="D87" s="2">
        <v>135</v>
      </c>
      <c r="E87" s="2">
        <v>374</v>
      </c>
      <c r="F87" s="2">
        <v>28</v>
      </c>
      <c r="G87" s="1">
        <v>75</v>
      </c>
      <c r="H87" s="1">
        <v>1</v>
      </c>
      <c r="I87" s="1" t="s">
        <v>20</v>
      </c>
      <c r="J87" s="4">
        <v>8774</v>
      </c>
      <c r="K87" s="4">
        <v>8785</v>
      </c>
      <c r="L87" s="4">
        <v>8786</v>
      </c>
      <c r="M87" s="4">
        <v>8798</v>
      </c>
      <c r="N87" s="1" t="s">
        <v>16</v>
      </c>
      <c r="O87" s="1" t="s">
        <v>16</v>
      </c>
      <c r="Y87" s="1"/>
    </row>
    <row r="88" spans="1:25">
      <c r="A88" s="1">
        <v>20170731</v>
      </c>
      <c r="B88" s="1">
        <v>5</v>
      </c>
      <c r="C88" s="2" t="s">
        <v>18</v>
      </c>
      <c r="D88" s="2">
        <v>138</v>
      </c>
      <c r="E88" s="2">
        <v>374</v>
      </c>
      <c r="F88" s="2">
        <v>28</v>
      </c>
      <c r="G88" s="1">
        <v>79</v>
      </c>
      <c r="H88" s="1">
        <v>1</v>
      </c>
      <c r="I88" s="1" t="s">
        <v>20</v>
      </c>
      <c r="J88" s="4">
        <v>8901</v>
      </c>
      <c r="K88" s="4">
        <v>8914</v>
      </c>
      <c r="L88" s="4">
        <v>8915</v>
      </c>
      <c r="M88" s="4">
        <v>8927</v>
      </c>
      <c r="N88" s="1" t="s">
        <v>16</v>
      </c>
      <c r="O88" s="1" t="s">
        <v>16</v>
      </c>
      <c r="Y88" s="1"/>
    </row>
    <row r="89" spans="1:25">
      <c r="A89" s="1">
        <v>20170731</v>
      </c>
      <c r="B89" s="1">
        <v>5</v>
      </c>
      <c r="C89" s="2" t="s">
        <v>31</v>
      </c>
      <c r="D89" s="2">
        <v>141</v>
      </c>
      <c r="E89" s="2">
        <v>374</v>
      </c>
      <c r="F89" s="2">
        <v>28</v>
      </c>
      <c r="G89" s="1">
        <v>86</v>
      </c>
      <c r="H89" s="1">
        <v>1</v>
      </c>
      <c r="I89" s="1" t="s">
        <v>20</v>
      </c>
      <c r="J89" s="4">
        <v>9134</v>
      </c>
      <c r="K89" s="4">
        <v>9145</v>
      </c>
      <c r="L89" s="4">
        <v>9146</v>
      </c>
      <c r="M89" s="4">
        <v>9157</v>
      </c>
      <c r="N89" s="1" t="s">
        <v>16</v>
      </c>
      <c r="O89" s="1" t="s">
        <v>16</v>
      </c>
      <c r="Q89" s="8">
        <v>3.1</v>
      </c>
      <c r="R89" s="8">
        <v>0.17100000000000001</v>
      </c>
      <c r="S89" s="8">
        <v>5.43</v>
      </c>
      <c r="T89" s="8">
        <v>0.51900000000000002</v>
      </c>
      <c r="U89" s="8">
        <f t="shared" si="2"/>
        <v>4.2649999999999997</v>
      </c>
      <c r="V89" s="8" t="s">
        <v>129</v>
      </c>
      <c r="W89" s="8">
        <v>0</v>
      </c>
      <c r="X89" s="8">
        <f t="shared" si="3"/>
        <v>0.34500000000000003</v>
      </c>
      <c r="Y89" s="1"/>
    </row>
    <row r="90" spans="1:25">
      <c r="A90" s="1">
        <v>20170731</v>
      </c>
      <c r="B90" s="1">
        <v>5</v>
      </c>
      <c r="C90" s="2" t="s">
        <v>25</v>
      </c>
      <c r="D90" s="2">
        <v>144</v>
      </c>
      <c r="E90" s="2">
        <v>374</v>
      </c>
      <c r="F90" s="2">
        <v>29</v>
      </c>
      <c r="G90" s="1">
        <v>87</v>
      </c>
      <c r="H90" s="1">
        <v>1</v>
      </c>
      <c r="I90" s="1" t="s">
        <v>20</v>
      </c>
      <c r="J90" s="4">
        <v>9158</v>
      </c>
      <c r="K90" s="4">
        <v>9172</v>
      </c>
      <c r="L90" s="4">
        <v>9173</v>
      </c>
      <c r="M90" s="4">
        <v>9187</v>
      </c>
      <c r="N90" s="1" t="s">
        <v>19</v>
      </c>
      <c r="O90" s="1" t="s">
        <v>41</v>
      </c>
      <c r="Q90" s="8">
        <v>6.06</v>
      </c>
      <c r="R90" s="8">
        <v>0.34399999999999997</v>
      </c>
      <c r="S90" s="8">
        <v>6.67</v>
      </c>
      <c r="T90" s="8">
        <v>0.38300000000000001</v>
      </c>
      <c r="U90" s="8">
        <f t="shared" si="2"/>
        <v>6.3650000000000002</v>
      </c>
      <c r="V90" s="8" t="s">
        <v>128</v>
      </c>
      <c r="W90" s="8">
        <v>6.3650000000000002</v>
      </c>
      <c r="X90" s="8">
        <f t="shared" si="3"/>
        <v>0.36349999999999999</v>
      </c>
      <c r="Y90" s="1" t="s">
        <v>38</v>
      </c>
    </row>
    <row r="91" spans="1:25">
      <c r="A91" s="1">
        <v>20170731</v>
      </c>
      <c r="B91" s="1">
        <v>5</v>
      </c>
      <c r="C91" s="2" t="s">
        <v>27</v>
      </c>
      <c r="D91" s="2">
        <v>132</v>
      </c>
      <c r="E91" s="2">
        <v>404</v>
      </c>
      <c r="F91" s="2">
        <v>26</v>
      </c>
      <c r="G91" s="1">
        <v>90</v>
      </c>
      <c r="H91" s="1">
        <v>1</v>
      </c>
      <c r="I91" s="1" t="s">
        <v>20</v>
      </c>
      <c r="J91" s="4">
        <v>9248</v>
      </c>
      <c r="K91" s="4">
        <v>9258</v>
      </c>
      <c r="L91" s="4">
        <v>9259</v>
      </c>
      <c r="M91" s="4">
        <v>9271</v>
      </c>
      <c r="N91" s="1" t="s">
        <v>16</v>
      </c>
      <c r="O91" s="1">
        <v>1</v>
      </c>
      <c r="P91" s="8" t="s">
        <v>74</v>
      </c>
      <c r="Q91" s="8">
        <v>12.773910594353159</v>
      </c>
      <c r="R91" s="8">
        <v>0.50787409654320326</v>
      </c>
      <c r="S91" s="8">
        <v>4.785286654925458</v>
      </c>
      <c r="T91" s="8">
        <v>-9.6468360607554926E-2</v>
      </c>
      <c r="U91" s="8">
        <f t="shared" si="2"/>
        <v>8.7795986246393092</v>
      </c>
      <c r="V91" s="8" t="s">
        <v>129</v>
      </c>
      <c r="W91" s="8">
        <v>0</v>
      </c>
      <c r="X91" s="8">
        <f t="shared" si="3"/>
        <v>0.20570286796782417</v>
      </c>
      <c r="Y91" s="1"/>
    </row>
    <row r="92" spans="1:25">
      <c r="A92" s="1">
        <v>20170731</v>
      </c>
      <c r="B92" s="1">
        <v>5</v>
      </c>
      <c r="C92" s="2" t="s">
        <v>28</v>
      </c>
      <c r="D92" s="2">
        <v>135</v>
      </c>
      <c r="E92" s="2">
        <v>404</v>
      </c>
      <c r="F92" s="2">
        <v>27</v>
      </c>
      <c r="G92" s="1">
        <v>104</v>
      </c>
      <c r="H92" s="1">
        <v>1</v>
      </c>
      <c r="I92" s="1" t="s">
        <v>20</v>
      </c>
      <c r="J92" s="4">
        <v>9630</v>
      </c>
      <c r="K92" s="4">
        <v>9642</v>
      </c>
      <c r="L92" s="4">
        <v>9643</v>
      </c>
      <c r="M92" s="4">
        <v>9658</v>
      </c>
      <c r="N92" s="1" t="s">
        <v>19</v>
      </c>
      <c r="O92" s="1">
        <v>2</v>
      </c>
      <c r="P92" s="8" t="s">
        <v>75</v>
      </c>
      <c r="Q92" s="8">
        <v>24.089126297434628</v>
      </c>
      <c r="R92" s="8">
        <v>0.68564533780536319</v>
      </c>
      <c r="S92" s="8">
        <v>15.90925341519505</v>
      </c>
      <c r="T92" s="8">
        <v>0.37032561739679593</v>
      </c>
      <c r="U92" s="8">
        <f t="shared" si="2"/>
        <v>19.999189856314839</v>
      </c>
      <c r="V92" s="8" t="s">
        <v>129</v>
      </c>
      <c r="W92" s="8">
        <v>0</v>
      </c>
      <c r="X92" s="8">
        <f t="shared" si="3"/>
        <v>0.5279854776010795</v>
      </c>
      <c r="Y92" s="1"/>
    </row>
    <row r="93" spans="1:25">
      <c r="A93" s="1">
        <v>20170731</v>
      </c>
      <c r="B93" s="1">
        <v>5</v>
      </c>
      <c r="C93" s="2" t="s">
        <v>27</v>
      </c>
      <c r="D93" s="2">
        <v>132</v>
      </c>
      <c r="E93" s="2">
        <v>405</v>
      </c>
      <c r="F93" s="2">
        <v>26</v>
      </c>
      <c r="G93" s="1">
        <v>91</v>
      </c>
      <c r="H93" s="1">
        <v>1</v>
      </c>
      <c r="I93" s="1" t="s">
        <v>20</v>
      </c>
      <c r="J93" s="4">
        <v>9272</v>
      </c>
      <c r="K93" s="4">
        <v>9284</v>
      </c>
      <c r="L93" s="4">
        <v>9285</v>
      </c>
      <c r="M93" s="4">
        <v>9296</v>
      </c>
      <c r="N93" s="1" t="s">
        <v>19</v>
      </c>
      <c r="O93" s="1">
        <v>2</v>
      </c>
      <c r="P93" s="8" t="s">
        <v>76</v>
      </c>
      <c r="Q93" s="8">
        <v>8.3675646526608602</v>
      </c>
      <c r="R93" s="8">
        <v>0.43300453754267121</v>
      </c>
      <c r="S93" s="8">
        <v>5.582699009480514</v>
      </c>
      <c r="T93" s="8">
        <v>0.19110701942232361</v>
      </c>
      <c r="U93" s="8">
        <f t="shared" si="2"/>
        <v>6.9751318310706871</v>
      </c>
      <c r="V93" s="8" t="s">
        <v>129</v>
      </c>
      <c r="W93" s="8">
        <v>0</v>
      </c>
      <c r="X93" s="8" t="s">
        <v>29</v>
      </c>
      <c r="Y93" s="1"/>
    </row>
    <row r="94" spans="1:25">
      <c r="A94" s="1">
        <v>20170731</v>
      </c>
      <c r="B94" s="1">
        <v>5</v>
      </c>
      <c r="C94" s="2" t="s">
        <v>28</v>
      </c>
      <c r="D94" s="2">
        <v>135</v>
      </c>
      <c r="E94" s="2">
        <v>405</v>
      </c>
      <c r="F94" s="2">
        <v>28</v>
      </c>
      <c r="G94" s="1">
        <v>113</v>
      </c>
      <c r="H94" s="1">
        <v>1</v>
      </c>
      <c r="I94" s="1" t="s">
        <v>20</v>
      </c>
      <c r="J94" s="4">
        <v>9886</v>
      </c>
      <c r="K94" s="4">
        <v>9898</v>
      </c>
      <c r="L94" s="4">
        <v>9899</v>
      </c>
      <c r="M94" s="4">
        <v>9910</v>
      </c>
      <c r="N94" s="1" t="s">
        <v>16</v>
      </c>
      <c r="O94" s="1">
        <v>0</v>
      </c>
      <c r="P94" s="8" t="s">
        <v>77</v>
      </c>
      <c r="Q94" s="8">
        <v>3.6365159373645461</v>
      </c>
      <c r="R94" s="8">
        <v>0.1944305145684975</v>
      </c>
      <c r="S94" s="8">
        <v>4.8892685567208236</v>
      </c>
      <c r="T94" s="8">
        <v>0.1204045747321946</v>
      </c>
      <c r="U94" s="8">
        <f t="shared" si="2"/>
        <v>4.2628922470426849</v>
      </c>
      <c r="V94" s="8" t="s">
        <v>129</v>
      </c>
      <c r="W94" s="8">
        <v>0</v>
      </c>
      <c r="X94" s="8">
        <f t="shared" si="3"/>
        <v>0.15741754465034605</v>
      </c>
      <c r="Y94" s="1" t="s">
        <v>44</v>
      </c>
    </row>
    <row r="95" spans="1:25">
      <c r="A95" s="1">
        <v>20170731</v>
      </c>
      <c r="B95" s="1">
        <v>5</v>
      </c>
      <c r="C95" s="2" t="s">
        <v>27</v>
      </c>
      <c r="D95" s="2">
        <v>132</v>
      </c>
      <c r="E95" s="2">
        <v>406</v>
      </c>
      <c r="F95" s="2">
        <v>28</v>
      </c>
      <c r="G95" s="1">
        <v>92</v>
      </c>
      <c r="H95" s="1">
        <v>1</v>
      </c>
      <c r="I95" s="1" t="s">
        <v>20</v>
      </c>
      <c r="J95" s="4">
        <v>9297</v>
      </c>
      <c r="K95" s="4">
        <v>9309</v>
      </c>
      <c r="L95" s="4">
        <v>9310</v>
      </c>
      <c r="M95" s="4">
        <v>9321</v>
      </c>
      <c r="N95" s="1"/>
      <c r="O95" s="1"/>
      <c r="Y95" s="1"/>
    </row>
    <row r="96" spans="1:25">
      <c r="A96" s="1">
        <v>20170731</v>
      </c>
      <c r="B96" s="1">
        <v>5</v>
      </c>
      <c r="C96" s="2" t="s">
        <v>28</v>
      </c>
      <c r="D96" s="2">
        <v>135</v>
      </c>
      <c r="E96" s="2">
        <v>406</v>
      </c>
      <c r="F96" s="2">
        <v>28</v>
      </c>
      <c r="G96" s="1">
        <v>105</v>
      </c>
      <c r="H96" s="1">
        <v>1</v>
      </c>
      <c r="I96" s="1" t="s">
        <v>20</v>
      </c>
      <c r="J96" s="4">
        <v>9688</v>
      </c>
      <c r="K96" s="4">
        <v>9707</v>
      </c>
      <c r="L96" s="4">
        <v>9704</v>
      </c>
      <c r="M96" s="4">
        <v>9719</v>
      </c>
      <c r="N96" s="1" t="s">
        <v>16</v>
      </c>
      <c r="O96" s="1" t="s">
        <v>16</v>
      </c>
      <c r="Y96" s="1" t="s">
        <v>43</v>
      </c>
    </row>
    <row r="97" spans="1:25">
      <c r="A97" s="1">
        <v>20170731</v>
      </c>
      <c r="B97" s="1">
        <v>5</v>
      </c>
      <c r="C97" s="2" t="s">
        <v>18</v>
      </c>
      <c r="D97" s="2">
        <v>138</v>
      </c>
      <c r="E97" s="2">
        <v>406</v>
      </c>
      <c r="F97" s="2">
        <v>28</v>
      </c>
      <c r="G97" s="1">
        <v>114</v>
      </c>
      <c r="H97" s="1">
        <v>1</v>
      </c>
      <c r="I97" s="1" t="s">
        <v>20</v>
      </c>
      <c r="J97" s="4">
        <v>9912</v>
      </c>
      <c r="K97" s="4">
        <v>9927</v>
      </c>
      <c r="L97" s="4">
        <v>9928</v>
      </c>
      <c r="M97" s="4">
        <v>9943</v>
      </c>
      <c r="N97" s="1" t="s">
        <v>41</v>
      </c>
      <c r="O97" s="1" t="s">
        <v>41</v>
      </c>
      <c r="Y97" s="1" t="s">
        <v>45</v>
      </c>
    </row>
    <row r="98" spans="1:25">
      <c r="A98" s="1">
        <v>20170731</v>
      </c>
      <c r="B98" s="1">
        <v>5</v>
      </c>
      <c r="C98" s="2" t="s">
        <v>31</v>
      </c>
      <c r="D98" s="2">
        <v>141</v>
      </c>
      <c r="E98" s="2">
        <v>406</v>
      </c>
      <c r="F98" s="2">
        <v>28</v>
      </c>
      <c r="G98" s="1">
        <v>120</v>
      </c>
      <c r="H98" s="1">
        <v>1</v>
      </c>
      <c r="I98" s="1" t="s">
        <v>20</v>
      </c>
      <c r="J98" s="4">
        <v>80</v>
      </c>
      <c r="K98" s="4">
        <v>94</v>
      </c>
      <c r="L98" s="4">
        <v>95</v>
      </c>
      <c r="M98" s="4">
        <v>110</v>
      </c>
      <c r="N98" s="1" t="s">
        <v>16</v>
      </c>
      <c r="O98" s="1" t="s">
        <v>41</v>
      </c>
      <c r="Q98" s="8">
        <v>0.81</v>
      </c>
      <c r="R98" s="8">
        <v>1.7000000000000001E-2</v>
      </c>
      <c r="S98" s="8">
        <v>4.9800000000000004</v>
      </c>
      <c r="T98" s="8">
        <v>0.20899999999999999</v>
      </c>
      <c r="U98" s="8">
        <f t="shared" si="2"/>
        <v>2.8950000000000005</v>
      </c>
      <c r="V98" s="8" t="s">
        <v>129</v>
      </c>
      <c r="W98" s="8">
        <v>0</v>
      </c>
      <c r="X98" s="8">
        <f t="shared" si="3"/>
        <v>0.11299999999999999</v>
      </c>
      <c r="Y98" s="1" t="s">
        <v>46</v>
      </c>
    </row>
    <row r="99" spans="1:25">
      <c r="A99" s="1">
        <v>20170801</v>
      </c>
      <c r="B99" s="1">
        <v>6</v>
      </c>
      <c r="C99" s="2" t="s">
        <v>25</v>
      </c>
      <c r="D99" s="2">
        <v>144</v>
      </c>
      <c r="E99" s="2">
        <v>406</v>
      </c>
      <c r="F99" s="2">
        <v>29</v>
      </c>
      <c r="G99" s="1">
        <v>126</v>
      </c>
      <c r="H99" s="1">
        <v>1</v>
      </c>
      <c r="I99" s="1" t="s">
        <v>20</v>
      </c>
      <c r="J99" s="4">
        <v>246</v>
      </c>
      <c r="K99" s="4">
        <v>260</v>
      </c>
      <c r="L99" s="4">
        <v>272</v>
      </c>
      <c r="M99" s="4">
        <v>286</v>
      </c>
      <c r="N99" s="1" t="s">
        <v>16</v>
      </c>
      <c r="O99" s="1" t="s">
        <v>19</v>
      </c>
      <c r="Y99" s="1" t="s">
        <v>48</v>
      </c>
    </row>
    <row r="100" spans="1:25">
      <c r="A100" s="1">
        <v>20170801</v>
      </c>
      <c r="B100" s="1">
        <v>6</v>
      </c>
      <c r="C100" s="2" t="s">
        <v>25</v>
      </c>
      <c r="D100" s="2">
        <v>144</v>
      </c>
      <c r="E100" s="2">
        <v>406</v>
      </c>
      <c r="F100" s="2">
        <v>29</v>
      </c>
      <c r="G100" s="1">
        <v>129</v>
      </c>
      <c r="H100" s="1">
        <v>2</v>
      </c>
      <c r="I100" s="1" t="s">
        <v>20</v>
      </c>
      <c r="J100" s="4">
        <v>354</v>
      </c>
      <c r="K100" s="4">
        <v>368</v>
      </c>
      <c r="L100" s="4">
        <v>369</v>
      </c>
      <c r="M100" s="4">
        <v>382</v>
      </c>
      <c r="N100" s="1" t="s">
        <v>19</v>
      </c>
      <c r="O100" s="1" t="s">
        <v>19</v>
      </c>
      <c r="Q100" s="8">
        <v>11.94</v>
      </c>
      <c r="R100" s="8">
        <v>0.79300000000000004</v>
      </c>
      <c r="S100" s="8">
        <v>19.850000000000001</v>
      </c>
      <c r="T100" s="8">
        <v>0.81799999999999995</v>
      </c>
      <c r="U100" s="8">
        <f t="shared" si="2"/>
        <v>15.895</v>
      </c>
      <c r="V100" s="8" t="s">
        <v>128</v>
      </c>
      <c r="W100" s="8">
        <v>15.895</v>
      </c>
      <c r="X100" s="8">
        <f t="shared" si="3"/>
        <v>0.80549999999999999</v>
      </c>
      <c r="Y100" s="1" t="s">
        <v>47</v>
      </c>
    </row>
    <row r="101" spans="1:25">
      <c r="A101" s="1">
        <v>20170801</v>
      </c>
      <c r="B101" s="1">
        <v>6</v>
      </c>
      <c r="C101" s="2" t="s">
        <v>26</v>
      </c>
      <c r="D101" s="2">
        <v>147</v>
      </c>
      <c r="E101" s="2">
        <v>406</v>
      </c>
      <c r="F101" s="2">
        <v>29</v>
      </c>
      <c r="G101" s="1">
        <v>137</v>
      </c>
      <c r="H101" s="1">
        <v>1</v>
      </c>
      <c r="I101" s="1" t="s">
        <v>20</v>
      </c>
      <c r="J101" s="4">
        <v>601</v>
      </c>
      <c r="K101" s="4">
        <v>615</v>
      </c>
      <c r="L101" s="4">
        <v>616</v>
      </c>
      <c r="M101" s="4">
        <v>630</v>
      </c>
      <c r="N101" s="1" t="s">
        <v>19</v>
      </c>
      <c r="O101" s="1" t="s">
        <v>19</v>
      </c>
      <c r="Y101" s="1"/>
    </row>
    <row r="102" spans="1:25">
      <c r="A102" s="1">
        <v>20170731</v>
      </c>
      <c r="B102" s="1">
        <v>5</v>
      </c>
      <c r="C102" s="2" t="s">
        <v>27</v>
      </c>
      <c r="D102" s="2">
        <v>132</v>
      </c>
      <c r="E102" s="2">
        <v>407</v>
      </c>
      <c r="F102" s="2">
        <v>28</v>
      </c>
      <c r="G102" s="1">
        <v>93</v>
      </c>
      <c r="H102" s="1">
        <v>1</v>
      </c>
      <c r="I102" s="1" t="s">
        <v>20</v>
      </c>
      <c r="J102" s="4">
        <v>9323</v>
      </c>
      <c r="K102" s="4">
        <v>9336</v>
      </c>
      <c r="L102" s="4">
        <v>9337</v>
      </c>
      <c r="M102" s="4">
        <v>9350</v>
      </c>
      <c r="N102" s="1"/>
      <c r="O102" s="1"/>
      <c r="Y102" s="1"/>
    </row>
    <row r="103" spans="1:25">
      <c r="A103" s="1">
        <v>20170731</v>
      </c>
      <c r="B103" s="1">
        <v>5</v>
      </c>
      <c r="C103" s="2" t="s">
        <v>27</v>
      </c>
      <c r="D103" s="2">
        <v>132</v>
      </c>
      <c r="E103" s="2">
        <v>407</v>
      </c>
      <c r="F103" s="2">
        <v>28</v>
      </c>
      <c r="G103" s="1">
        <v>94</v>
      </c>
      <c r="H103" s="1">
        <v>2</v>
      </c>
      <c r="I103" s="1" t="s">
        <v>20</v>
      </c>
      <c r="J103" s="4">
        <v>9351</v>
      </c>
      <c r="K103" s="4">
        <v>9364</v>
      </c>
      <c r="L103" s="4">
        <v>9365</v>
      </c>
      <c r="M103" s="4">
        <v>9378</v>
      </c>
      <c r="N103" s="1"/>
      <c r="O103" s="1"/>
      <c r="Y103" s="1"/>
    </row>
    <row r="104" spans="1:25">
      <c r="A104" s="1">
        <v>20170731</v>
      </c>
      <c r="B104" s="1">
        <v>5</v>
      </c>
      <c r="C104" s="2" t="s">
        <v>28</v>
      </c>
      <c r="D104" s="2">
        <v>135</v>
      </c>
      <c r="E104" s="2">
        <v>407</v>
      </c>
      <c r="F104" s="2">
        <v>28</v>
      </c>
      <c r="G104" s="1">
        <v>106</v>
      </c>
      <c r="H104" s="1">
        <v>1</v>
      </c>
      <c r="I104" s="1" t="s">
        <v>20</v>
      </c>
      <c r="J104" s="4">
        <v>9720</v>
      </c>
      <c r="K104" s="4">
        <v>9732</v>
      </c>
      <c r="L104" s="4">
        <v>9733</v>
      </c>
      <c r="M104" s="4">
        <v>9746</v>
      </c>
      <c r="N104" s="1" t="s">
        <v>41</v>
      </c>
      <c r="O104" s="1" t="s">
        <v>16</v>
      </c>
      <c r="Y104" s="1" t="s">
        <v>43</v>
      </c>
    </row>
    <row r="105" spans="1:25">
      <c r="A105" s="1">
        <v>20170731</v>
      </c>
      <c r="B105" s="1">
        <v>5</v>
      </c>
      <c r="C105" s="2" t="s">
        <v>18</v>
      </c>
      <c r="D105" s="2">
        <v>138</v>
      </c>
      <c r="E105" s="2">
        <v>407</v>
      </c>
      <c r="F105" s="2">
        <v>27</v>
      </c>
      <c r="G105" s="1">
        <v>115</v>
      </c>
      <c r="H105" s="1">
        <v>1</v>
      </c>
      <c r="I105" s="1" t="s">
        <v>20</v>
      </c>
      <c r="J105" s="4">
        <v>9944</v>
      </c>
      <c r="K105" s="4">
        <v>9958</v>
      </c>
      <c r="L105" s="4">
        <v>9959</v>
      </c>
      <c r="M105" s="4">
        <v>9973</v>
      </c>
      <c r="N105" s="1" t="s">
        <v>16</v>
      </c>
      <c r="O105" s="1" t="s">
        <v>16</v>
      </c>
      <c r="Y105" s="1"/>
    </row>
    <row r="106" spans="1:25">
      <c r="A106" s="1">
        <v>20170731</v>
      </c>
      <c r="B106" s="1">
        <v>5</v>
      </c>
      <c r="C106" s="2" t="s">
        <v>31</v>
      </c>
      <c r="D106" s="2">
        <v>141</v>
      </c>
      <c r="E106" s="2">
        <v>407</v>
      </c>
      <c r="F106" s="2">
        <v>28</v>
      </c>
      <c r="G106" s="1">
        <v>121</v>
      </c>
      <c r="H106" s="1">
        <v>1</v>
      </c>
      <c r="I106" s="1" t="s">
        <v>20</v>
      </c>
      <c r="J106" s="4">
        <v>111</v>
      </c>
      <c r="K106" s="4">
        <v>125</v>
      </c>
      <c r="L106" s="4">
        <v>126</v>
      </c>
      <c r="M106" s="4">
        <v>140</v>
      </c>
      <c r="N106" s="1" t="s">
        <v>16</v>
      </c>
      <c r="O106" s="1">
        <v>1</v>
      </c>
      <c r="P106" s="8" t="s">
        <v>78</v>
      </c>
      <c r="Q106" s="8">
        <v>12.12935710659848</v>
      </c>
      <c r="R106" s="8">
        <v>0.39344247067443677</v>
      </c>
      <c r="S106" s="8">
        <v>9.0068477449116564</v>
      </c>
      <c r="T106" s="8">
        <v>0.18239224914440441</v>
      </c>
      <c r="U106" s="8">
        <f t="shared" ref="U106:U163" si="4">AVERAGE(Q106,S106)</f>
        <v>10.568102425755068</v>
      </c>
      <c r="V106" s="8" t="s">
        <v>129</v>
      </c>
      <c r="W106" s="8">
        <v>0</v>
      </c>
      <c r="X106" s="8">
        <f t="shared" ref="X106:X163" si="5">AVERAGE(R106,T106)</f>
        <v>0.28791735990942058</v>
      </c>
      <c r="Y106" s="1" t="s">
        <v>46</v>
      </c>
    </row>
    <row r="107" spans="1:25">
      <c r="A107" s="1">
        <v>20170801</v>
      </c>
      <c r="B107" s="1">
        <v>6</v>
      </c>
      <c r="C107" s="2" t="s">
        <v>25</v>
      </c>
      <c r="D107" s="2">
        <v>144</v>
      </c>
      <c r="E107" s="2">
        <v>407</v>
      </c>
      <c r="F107" s="2">
        <v>28</v>
      </c>
      <c r="G107" s="1">
        <v>127</v>
      </c>
      <c r="H107" s="1">
        <v>1</v>
      </c>
      <c r="I107" s="1" t="s">
        <v>20</v>
      </c>
      <c r="J107" s="4">
        <v>287</v>
      </c>
      <c r="K107" s="4">
        <v>299</v>
      </c>
      <c r="L107" s="4">
        <v>300</v>
      </c>
      <c r="M107" s="4">
        <v>312</v>
      </c>
      <c r="N107" s="1" t="s">
        <v>16</v>
      </c>
      <c r="O107" s="1">
        <v>1</v>
      </c>
      <c r="P107" s="8" t="s">
        <v>79</v>
      </c>
      <c r="Q107" s="8">
        <v>12.77024445126893</v>
      </c>
      <c r="R107" s="8">
        <v>0.51399340808990512</v>
      </c>
      <c r="S107" s="8">
        <v>11.941237308964361</v>
      </c>
      <c r="T107" s="8">
        <v>0.16998786435479771</v>
      </c>
      <c r="U107" s="8">
        <f t="shared" si="4"/>
        <v>12.355740880116645</v>
      </c>
      <c r="V107" s="8" t="s">
        <v>128</v>
      </c>
      <c r="W107" s="8">
        <v>12.355740880116645</v>
      </c>
      <c r="X107" s="8">
        <f t="shared" si="5"/>
        <v>0.34199063622235143</v>
      </c>
      <c r="Y107" s="1" t="s">
        <v>49</v>
      </c>
    </row>
    <row r="108" spans="1:25">
      <c r="A108" s="1">
        <v>20170801</v>
      </c>
      <c r="B108" s="1">
        <v>6</v>
      </c>
      <c r="C108" s="2" t="s">
        <v>25</v>
      </c>
      <c r="D108" s="2">
        <v>144</v>
      </c>
      <c r="E108" s="2">
        <v>407</v>
      </c>
      <c r="F108" s="2">
        <v>29</v>
      </c>
      <c r="G108" s="1">
        <v>130</v>
      </c>
      <c r="H108" s="1">
        <v>2</v>
      </c>
      <c r="I108" s="1" t="s">
        <v>20</v>
      </c>
      <c r="J108" s="4">
        <v>383</v>
      </c>
      <c r="K108" s="4">
        <v>397</v>
      </c>
      <c r="L108" s="4">
        <v>398</v>
      </c>
      <c r="M108" s="4">
        <v>412</v>
      </c>
      <c r="N108" s="1" t="s">
        <v>19</v>
      </c>
      <c r="O108" s="1">
        <v>1</v>
      </c>
      <c r="P108" s="8" t="s">
        <v>80</v>
      </c>
      <c r="Q108" s="8">
        <v>8.8163332607591975</v>
      </c>
      <c r="R108" s="8">
        <v>0.53671437450997805</v>
      </c>
      <c r="S108" s="8">
        <v>9.0853063949812469</v>
      </c>
      <c r="T108" s="8">
        <v>0.40127029032270772</v>
      </c>
      <c r="U108" s="8">
        <f t="shared" si="4"/>
        <v>8.9508198278702231</v>
      </c>
      <c r="V108" s="8" t="s">
        <v>128</v>
      </c>
      <c r="W108" s="8">
        <v>8.9508198278702231</v>
      </c>
      <c r="X108" s="8">
        <f t="shared" si="5"/>
        <v>0.46899233241634286</v>
      </c>
      <c r="Y108" s="1" t="s">
        <v>50</v>
      </c>
    </row>
    <row r="109" spans="1:25">
      <c r="A109" s="1">
        <v>20170801</v>
      </c>
      <c r="B109" s="1">
        <v>6</v>
      </c>
      <c r="C109" s="2" t="s">
        <v>26</v>
      </c>
      <c r="D109" s="2">
        <v>147</v>
      </c>
      <c r="E109" s="2">
        <v>407</v>
      </c>
      <c r="F109" s="2">
        <v>29</v>
      </c>
      <c r="G109" s="1">
        <v>138</v>
      </c>
      <c r="H109" s="1">
        <v>1</v>
      </c>
      <c r="I109" s="1" t="s">
        <v>20</v>
      </c>
      <c r="J109" s="4">
        <v>631</v>
      </c>
      <c r="K109" s="4">
        <v>644</v>
      </c>
      <c r="L109" s="4">
        <v>645</v>
      </c>
      <c r="M109" s="4">
        <v>660</v>
      </c>
      <c r="N109" s="1" t="s">
        <v>19</v>
      </c>
      <c r="O109" s="1">
        <v>2</v>
      </c>
      <c r="P109" s="8" t="s">
        <v>81</v>
      </c>
      <c r="Q109" s="8">
        <v>21.44946850879267</v>
      </c>
      <c r="R109" s="8">
        <v>0.74852806399667648</v>
      </c>
      <c r="S109" s="8">
        <v>36.409928421045898</v>
      </c>
      <c r="T109" s="8">
        <v>0.25447321540354462</v>
      </c>
      <c r="U109" s="8">
        <f t="shared" si="4"/>
        <v>28.929698464919284</v>
      </c>
      <c r="V109" s="8" t="s">
        <v>128</v>
      </c>
      <c r="W109" s="8">
        <v>28.929698464919266</v>
      </c>
      <c r="X109" s="8">
        <f t="shared" si="5"/>
        <v>0.5015006397001105</v>
      </c>
      <c r="Y109" s="1"/>
    </row>
    <row r="110" spans="1:25">
      <c r="A110" s="1">
        <v>20170731</v>
      </c>
      <c r="B110" s="1">
        <v>5</v>
      </c>
      <c r="C110" s="2" t="s">
        <v>27</v>
      </c>
      <c r="D110" s="2">
        <v>132</v>
      </c>
      <c r="E110" s="2">
        <v>408</v>
      </c>
      <c r="F110" s="2">
        <v>28</v>
      </c>
      <c r="G110" s="1">
        <v>95</v>
      </c>
      <c r="H110" s="1">
        <v>1</v>
      </c>
      <c r="I110" s="1" t="s">
        <v>20</v>
      </c>
      <c r="J110" s="4">
        <v>9383</v>
      </c>
      <c r="K110" s="4">
        <v>9396</v>
      </c>
      <c r="L110" s="4">
        <v>9397</v>
      </c>
      <c r="M110" s="4">
        <v>9409</v>
      </c>
      <c r="N110" s="1" t="s">
        <v>41</v>
      </c>
      <c r="O110" s="1" t="s">
        <v>41</v>
      </c>
      <c r="Y110" s="1"/>
    </row>
    <row r="111" spans="1:25">
      <c r="A111" s="1">
        <v>20170731</v>
      </c>
      <c r="B111" s="1">
        <v>5</v>
      </c>
      <c r="C111" s="2" t="s">
        <v>28</v>
      </c>
      <c r="D111" s="2">
        <v>135</v>
      </c>
      <c r="E111" s="2">
        <v>408</v>
      </c>
      <c r="F111" s="2">
        <v>27</v>
      </c>
      <c r="G111" s="1">
        <v>107</v>
      </c>
      <c r="H111" s="1">
        <v>1</v>
      </c>
      <c r="I111" s="1" t="s">
        <v>20</v>
      </c>
      <c r="J111" s="4">
        <v>9747</v>
      </c>
      <c r="K111" s="4">
        <v>9761</v>
      </c>
      <c r="L111" s="4">
        <v>9762</v>
      </c>
      <c r="M111" s="4">
        <v>9776</v>
      </c>
      <c r="N111" s="1" t="s">
        <v>41</v>
      </c>
      <c r="O111" s="1" t="s">
        <v>16</v>
      </c>
      <c r="Y111" s="1"/>
    </row>
    <row r="112" spans="1:25">
      <c r="A112" s="1">
        <v>20170731</v>
      </c>
      <c r="B112" s="1">
        <v>5</v>
      </c>
      <c r="C112" s="2" t="s">
        <v>18</v>
      </c>
      <c r="D112" s="2">
        <v>138</v>
      </c>
      <c r="E112" s="2">
        <v>408</v>
      </c>
      <c r="F112" s="2">
        <v>29</v>
      </c>
      <c r="G112" s="1">
        <v>116</v>
      </c>
      <c r="H112" s="1">
        <v>1</v>
      </c>
      <c r="I112" s="1" t="s">
        <v>20</v>
      </c>
      <c r="J112" s="4">
        <v>9974</v>
      </c>
      <c r="K112" s="4">
        <v>9986</v>
      </c>
      <c r="L112" s="4">
        <v>9987</v>
      </c>
      <c r="M112" s="4">
        <v>9999</v>
      </c>
      <c r="N112" s="1" t="s">
        <v>41</v>
      </c>
      <c r="O112" s="1" t="s">
        <v>41</v>
      </c>
      <c r="Y112" s="1"/>
    </row>
    <row r="113" spans="1:25">
      <c r="A113" s="1">
        <v>20170731</v>
      </c>
      <c r="B113" s="1">
        <v>5</v>
      </c>
      <c r="C113" s="2" t="s">
        <v>31</v>
      </c>
      <c r="D113" s="2">
        <v>141</v>
      </c>
      <c r="E113" s="2">
        <v>408</v>
      </c>
      <c r="F113" s="2">
        <v>28</v>
      </c>
      <c r="G113" s="1">
        <v>122</v>
      </c>
      <c r="H113" s="1">
        <v>1</v>
      </c>
      <c r="I113" s="1" t="s">
        <v>20</v>
      </c>
      <c r="J113" s="4">
        <v>141</v>
      </c>
      <c r="K113" s="4">
        <v>154</v>
      </c>
      <c r="L113" s="4">
        <v>155</v>
      </c>
      <c r="M113" s="4">
        <v>166</v>
      </c>
      <c r="N113" s="1" t="s">
        <v>16</v>
      </c>
      <c r="O113" s="1">
        <v>1</v>
      </c>
      <c r="P113" s="8" t="s">
        <v>82</v>
      </c>
      <c r="Q113" s="8">
        <v>11.222784835226539</v>
      </c>
      <c r="R113" s="8">
        <v>0.63717503057760572</v>
      </c>
      <c r="S113" s="8">
        <v>7.7163925746328532</v>
      </c>
      <c r="T113" s="8">
        <v>0.53993771488933184</v>
      </c>
      <c r="U113" s="8">
        <f t="shared" si="4"/>
        <v>9.4695887049296967</v>
      </c>
      <c r="V113" s="8" t="s">
        <v>128</v>
      </c>
      <c r="W113" s="8">
        <v>9.4695887049296967</v>
      </c>
      <c r="X113" s="8">
        <f t="shared" si="5"/>
        <v>0.58855637273346884</v>
      </c>
      <c r="Y113" s="1" t="s">
        <v>46</v>
      </c>
    </row>
    <row r="114" spans="1:25">
      <c r="A114" s="1">
        <v>20170801</v>
      </c>
      <c r="B114" s="1">
        <v>6</v>
      </c>
      <c r="C114" s="2" t="s">
        <v>25</v>
      </c>
      <c r="D114" s="2">
        <v>144</v>
      </c>
      <c r="E114" s="2">
        <v>408</v>
      </c>
      <c r="F114" s="2">
        <v>29</v>
      </c>
      <c r="G114" s="1">
        <v>128</v>
      </c>
      <c r="H114" s="1">
        <v>1</v>
      </c>
      <c r="I114" s="1" t="s">
        <v>20</v>
      </c>
      <c r="J114" s="4">
        <v>320</v>
      </c>
      <c r="K114" s="4">
        <v>334</v>
      </c>
      <c r="L114" s="4">
        <v>335</v>
      </c>
      <c r="M114" s="4">
        <v>348</v>
      </c>
      <c r="N114" s="1" t="s">
        <v>16</v>
      </c>
      <c r="O114" s="1">
        <v>2</v>
      </c>
      <c r="P114" s="8" t="s">
        <v>83</v>
      </c>
      <c r="Q114" s="8">
        <v>17.99712295935225</v>
      </c>
      <c r="R114" s="8">
        <v>0.6343329720530414</v>
      </c>
      <c r="S114" s="8">
        <v>19.99215758573196</v>
      </c>
      <c r="T114" s="8">
        <v>0.72487487414688268</v>
      </c>
      <c r="U114" s="8">
        <f t="shared" si="4"/>
        <v>18.994640272542107</v>
      </c>
      <c r="V114" s="8" t="s">
        <v>128</v>
      </c>
      <c r="W114" s="8">
        <v>18.994640272542107</v>
      </c>
      <c r="X114" s="8">
        <f t="shared" si="5"/>
        <v>0.67960392309996198</v>
      </c>
      <c r="Y114" s="1" t="s">
        <v>48</v>
      </c>
    </row>
    <row r="115" spans="1:25">
      <c r="A115" s="1">
        <v>20170801</v>
      </c>
      <c r="B115" s="1">
        <v>6</v>
      </c>
      <c r="C115" s="2" t="s">
        <v>25</v>
      </c>
      <c r="D115" s="2">
        <v>144</v>
      </c>
      <c r="E115" s="2">
        <v>408</v>
      </c>
      <c r="F115" s="2">
        <v>28</v>
      </c>
      <c r="G115" s="1">
        <v>131</v>
      </c>
      <c r="H115" s="1">
        <v>2</v>
      </c>
      <c r="I115" s="1" t="s">
        <v>20</v>
      </c>
      <c r="J115" s="4">
        <v>413</v>
      </c>
      <c r="K115" s="4">
        <v>425</v>
      </c>
      <c r="L115" s="4">
        <v>526</v>
      </c>
      <c r="M115" s="4">
        <v>439</v>
      </c>
      <c r="N115" s="1" t="s">
        <v>16</v>
      </c>
      <c r="O115" s="1">
        <v>2</v>
      </c>
      <c r="P115" s="8" t="s">
        <v>84</v>
      </c>
      <c r="Q115" s="8">
        <v>21.33672274681048</v>
      </c>
      <c r="R115" s="8">
        <v>0.77218500040388016</v>
      </c>
      <c r="S115" s="8">
        <v>18.652281355429849</v>
      </c>
      <c r="T115" s="8">
        <v>0.77087794976211033</v>
      </c>
      <c r="U115" s="8">
        <f t="shared" si="4"/>
        <v>19.994502051120165</v>
      </c>
      <c r="V115" s="8" t="s">
        <v>128</v>
      </c>
      <c r="W115" s="8">
        <v>19.994502051120165</v>
      </c>
      <c r="X115" s="8">
        <f t="shared" si="5"/>
        <v>0.77153147508299524</v>
      </c>
      <c r="Y115" s="1"/>
    </row>
    <row r="116" spans="1:25">
      <c r="A116" s="1">
        <v>20170801</v>
      </c>
      <c r="B116" s="1">
        <v>6</v>
      </c>
      <c r="C116" s="2" t="s">
        <v>26</v>
      </c>
      <c r="D116" s="2">
        <v>147</v>
      </c>
      <c r="E116" s="2">
        <v>408</v>
      </c>
      <c r="F116" s="2">
        <v>29</v>
      </c>
      <c r="G116" s="1">
        <v>134</v>
      </c>
      <c r="H116" s="1">
        <v>1</v>
      </c>
      <c r="I116" s="1" t="s">
        <v>20</v>
      </c>
      <c r="J116" s="4">
        <v>498</v>
      </c>
      <c r="K116" s="4">
        <v>509</v>
      </c>
      <c r="L116" s="4">
        <v>510</v>
      </c>
      <c r="M116" s="4">
        <v>525</v>
      </c>
      <c r="N116" s="1" t="s">
        <v>19</v>
      </c>
      <c r="O116" s="1">
        <v>2</v>
      </c>
      <c r="P116" s="8" t="s">
        <v>85</v>
      </c>
      <c r="Q116" s="8">
        <v>39.531946992823443</v>
      </c>
      <c r="R116" s="8">
        <v>0.87476463301925123</v>
      </c>
      <c r="S116" s="8">
        <v>37.66902477676642</v>
      </c>
      <c r="T116" s="8">
        <v>0.89008480845375149</v>
      </c>
      <c r="U116" s="8">
        <f t="shared" si="4"/>
        <v>38.600485884794935</v>
      </c>
      <c r="V116" s="8" t="s">
        <v>128</v>
      </c>
      <c r="W116" s="8">
        <v>38.600485884794935</v>
      </c>
      <c r="X116" s="8">
        <f t="shared" si="5"/>
        <v>0.88242472073650136</v>
      </c>
      <c r="Y116" s="1"/>
    </row>
    <row r="117" spans="1:25">
      <c r="A117" s="1">
        <v>20170731</v>
      </c>
      <c r="B117" s="1">
        <v>5</v>
      </c>
      <c r="C117" s="2" t="s">
        <v>27</v>
      </c>
      <c r="D117" s="2">
        <v>132</v>
      </c>
      <c r="E117" s="2">
        <v>409</v>
      </c>
      <c r="F117" s="2">
        <v>28</v>
      </c>
      <c r="G117" s="1">
        <v>96</v>
      </c>
      <c r="H117" s="1">
        <v>1</v>
      </c>
      <c r="I117" s="1" t="s">
        <v>20</v>
      </c>
      <c r="J117" s="4">
        <v>9410</v>
      </c>
      <c r="K117" s="4">
        <v>9422</v>
      </c>
      <c r="L117" s="4">
        <v>9423</v>
      </c>
      <c r="M117" s="4">
        <v>9434</v>
      </c>
      <c r="N117" s="1" t="s">
        <v>19</v>
      </c>
      <c r="O117" s="1"/>
      <c r="P117" s="8" t="s">
        <v>86</v>
      </c>
      <c r="Q117" s="8">
        <v>15.839980954753569</v>
      </c>
      <c r="R117" s="8">
        <v>0.76769206856275718</v>
      </c>
      <c r="S117" s="8">
        <v>15.553997313190621</v>
      </c>
      <c r="T117" s="8">
        <v>0.83827134397482506</v>
      </c>
      <c r="U117" s="8">
        <f t="shared" si="4"/>
        <v>15.696989133972096</v>
      </c>
      <c r="V117" s="8" t="s">
        <v>129</v>
      </c>
      <c r="W117" s="8">
        <v>0</v>
      </c>
      <c r="X117" s="8">
        <f t="shared" si="5"/>
        <v>0.80298170626879117</v>
      </c>
      <c r="Y117" s="1"/>
    </row>
    <row r="118" spans="1:25">
      <c r="A118" s="1">
        <v>20170731</v>
      </c>
      <c r="B118" s="1">
        <v>5</v>
      </c>
      <c r="C118" s="2" t="s">
        <v>27</v>
      </c>
      <c r="D118" s="2">
        <v>132</v>
      </c>
      <c r="E118" s="2">
        <v>409</v>
      </c>
      <c r="F118" s="2">
        <v>28</v>
      </c>
      <c r="G118" s="1">
        <v>97</v>
      </c>
      <c r="H118" s="1">
        <v>2</v>
      </c>
      <c r="I118" s="1" t="s">
        <v>20</v>
      </c>
      <c r="J118" s="4">
        <v>9440</v>
      </c>
      <c r="K118" s="4">
        <v>9452</v>
      </c>
      <c r="L118" s="4">
        <v>9457</v>
      </c>
      <c r="M118" s="4">
        <v>9468</v>
      </c>
      <c r="N118" s="1" t="s">
        <v>19</v>
      </c>
      <c r="O118" s="1">
        <v>2</v>
      </c>
      <c r="P118" s="8" t="s">
        <v>87</v>
      </c>
      <c r="Q118" s="8">
        <v>27.661338713407179</v>
      </c>
      <c r="R118" s="8">
        <v>0.21478090847731271</v>
      </c>
      <c r="S118" s="8">
        <v>12.009410589961011</v>
      </c>
      <c r="T118" s="8">
        <v>0.57988896608334728</v>
      </c>
      <c r="U118" s="8">
        <f t="shared" si="4"/>
        <v>19.835374651684095</v>
      </c>
      <c r="V118" s="8" t="s">
        <v>128</v>
      </c>
      <c r="W118" s="8">
        <v>19.835374651684095</v>
      </c>
      <c r="X118" s="8">
        <f t="shared" si="5"/>
        <v>0.39733493728032998</v>
      </c>
      <c r="Y118" s="1"/>
    </row>
    <row r="119" spans="1:25">
      <c r="A119" s="1">
        <v>20170731</v>
      </c>
      <c r="B119" s="1">
        <v>5</v>
      </c>
      <c r="C119" s="2" t="s">
        <v>27</v>
      </c>
      <c r="D119" s="2">
        <v>132</v>
      </c>
      <c r="E119" s="2">
        <v>409</v>
      </c>
      <c r="F119" s="2">
        <v>28</v>
      </c>
      <c r="G119" s="1">
        <v>98</v>
      </c>
      <c r="H119" s="1">
        <v>3</v>
      </c>
      <c r="I119" s="1" t="s">
        <v>20</v>
      </c>
      <c r="J119" s="4">
        <v>9470</v>
      </c>
      <c r="K119" s="4">
        <v>9483</v>
      </c>
      <c r="L119" s="4">
        <v>9484</v>
      </c>
      <c r="M119" s="4">
        <v>9495</v>
      </c>
      <c r="N119" s="1" t="s">
        <v>19</v>
      </c>
      <c r="O119" s="1">
        <v>2</v>
      </c>
      <c r="P119" s="8" t="s">
        <v>88</v>
      </c>
      <c r="Q119" s="8">
        <v>12.995750668260159</v>
      </c>
      <c r="R119" s="8">
        <v>0.46513619641028592</v>
      </c>
      <c r="S119" s="8">
        <v>14.355572240572631</v>
      </c>
      <c r="T119" s="8">
        <v>0.38845339622594283</v>
      </c>
      <c r="U119" s="8">
        <f t="shared" si="4"/>
        <v>13.675661454416396</v>
      </c>
      <c r="V119" s="8" t="s">
        <v>128</v>
      </c>
      <c r="W119" s="8">
        <v>13.675661454416396</v>
      </c>
      <c r="X119" s="8">
        <f t="shared" si="5"/>
        <v>0.42679479631811434</v>
      </c>
      <c r="Y119" s="1"/>
    </row>
    <row r="120" spans="1:25">
      <c r="A120" s="1">
        <v>20170731</v>
      </c>
      <c r="B120" s="1">
        <v>5</v>
      </c>
      <c r="C120" s="2" t="s">
        <v>27</v>
      </c>
      <c r="D120" s="2">
        <v>132</v>
      </c>
      <c r="E120" s="2">
        <v>409</v>
      </c>
      <c r="F120" s="2">
        <v>27</v>
      </c>
      <c r="G120" s="1">
        <v>103</v>
      </c>
      <c r="H120" s="1">
        <v>4</v>
      </c>
      <c r="I120" s="1" t="s">
        <v>20</v>
      </c>
      <c r="J120" s="4">
        <v>9599</v>
      </c>
      <c r="K120" s="4">
        <v>9610</v>
      </c>
      <c r="L120" s="4">
        <v>9611</v>
      </c>
      <c r="M120" s="4">
        <v>9623</v>
      </c>
      <c r="N120" s="1" t="s">
        <v>16</v>
      </c>
      <c r="O120" s="1">
        <v>2</v>
      </c>
      <c r="P120" s="8" t="s">
        <v>89</v>
      </c>
      <c r="Q120" s="8">
        <v>20.472781120849259</v>
      </c>
      <c r="R120" s="8">
        <v>0.85847752388160392</v>
      </c>
      <c r="S120" s="8">
        <v>15.6128186810276</v>
      </c>
      <c r="T120" s="8">
        <v>0.64904316112654348</v>
      </c>
      <c r="U120" s="8">
        <f t="shared" si="4"/>
        <v>18.04279990093843</v>
      </c>
      <c r="V120" s="8" t="s">
        <v>128</v>
      </c>
      <c r="W120" s="8">
        <v>18.042799900938444</v>
      </c>
      <c r="X120" s="8">
        <f t="shared" si="5"/>
        <v>0.75376034250407375</v>
      </c>
      <c r="Y120" s="1" t="s">
        <v>42</v>
      </c>
    </row>
    <row r="121" spans="1:25">
      <c r="A121" s="1">
        <v>20170731</v>
      </c>
      <c r="B121" s="1">
        <v>5</v>
      </c>
      <c r="C121" s="2" t="s">
        <v>27</v>
      </c>
      <c r="D121" s="2">
        <v>132</v>
      </c>
      <c r="E121" s="2">
        <v>410</v>
      </c>
      <c r="F121" s="2">
        <v>26</v>
      </c>
      <c r="G121" s="1">
        <v>99</v>
      </c>
      <c r="H121" s="1">
        <v>1</v>
      </c>
      <c r="I121" s="1" t="s">
        <v>20</v>
      </c>
      <c r="J121" s="4">
        <v>9497</v>
      </c>
      <c r="K121" s="4">
        <v>9509</v>
      </c>
      <c r="L121" s="4">
        <v>9510</v>
      </c>
      <c r="M121" s="4">
        <v>9521</v>
      </c>
      <c r="N121" s="1" t="s">
        <v>16</v>
      </c>
      <c r="O121" s="1"/>
      <c r="Y121" s="1"/>
    </row>
    <row r="122" spans="1:25">
      <c r="A122" s="1">
        <v>20170731</v>
      </c>
      <c r="B122" s="1">
        <v>5</v>
      </c>
      <c r="C122" s="2" t="s">
        <v>28</v>
      </c>
      <c r="D122" s="2">
        <v>135</v>
      </c>
      <c r="E122" s="2">
        <v>410</v>
      </c>
      <c r="F122" s="2">
        <v>27</v>
      </c>
      <c r="G122" s="1">
        <v>109</v>
      </c>
      <c r="H122" s="1">
        <v>1</v>
      </c>
      <c r="I122" s="1" t="s">
        <v>20</v>
      </c>
      <c r="J122" s="4">
        <v>9777</v>
      </c>
      <c r="K122" s="4">
        <v>9790</v>
      </c>
      <c r="L122" s="4">
        <v>9791</v>
      </c>
      <c r="M122" s="4">
        <v>9802</v>
      </c>
      <c r="N122" s="1" t="s">
        <v>16</v>
      </c>
      <c r="O122" s="1" t="s">
        <v>16</v>
      </c>
      <c r="Y122" s="1"/>
    </row>
    <row r="123" spans="1:25">
      <c r="A123" s="1">
        <v>20170731</v>
      </c>
      <c r="B123" s="1">
        <v>5</v>
      </c>
      <c r="C123" s="2" t="s">
        <v>18</v>
      </c>
      <c r="D123" s="2">
        <v>138</v>
      </c>
      <c r="E123" s="2">
        <v>410</v>
      </c>
      <c r="F123" s="2">
        <v>27</v>
      </c>
      <c r="G123" s="1">
        <v>117</v>
      </c>
      <c r="H123" s="1">
        <v>1</v>
      </c>
      <c r="I123" s="1" t="s">
        <v>20</v>
      </c>
      <c r="J123" s="4">
        <v>2</v>
      </c>
      <c r="K123" s="4">
        <v>13</v>
      </c>
      <c r="L123" s="4">
        <v>14</v>
      </c>
      <c r="M123" s="4">
        <v>25</v>
      </c>
      <c r="N123" s="1" t="s">
        <v>16</v>
      </c>
      <c r="O123" s="1" t="s">
        <v>16</v>
      </c>
      <c r="Y123" s="1"/>
    </row>
    <row r="124" spans="1:25">
      <c r="A124" s="1">
        <v>20170731</v>
      </c>
      <c r="B124" s="1">
        <v>5</v>
      </c>
      <c r="C124" s="2" t="s">
        <v>31</v>
      </c>
      <c r="D124" s="2">
        <v>141</v>
      </c>
      <c r="E124" s="2">
        <v>410</v>
      </c>
      <c r="F124" s="2">
        <v>28</v>
      </c>
      <c r="G124" s="1">
        <v>123</v>
      </c>
      <c r="H124" s="1">
        <v>1</v>
      </c>
      <c r="I124" s="1" t="s">
        <v>20</v>
      </c>
      <c r="J124" s="4">
        <v>167</v>
      </c>
      <c r="K124" s="4">
        <v>178</v>
      </c>
      <c r="L124" s="4">
        <v>179</v>
      </c>
      <c r="M124" s="4">
        <v>192</v>
      </c>
      <c r="N124" s="1" t="s">
        <v>16</v>
      </c>
      <c r="O124" s="1" t="s">
        <v>16</v>
      </c>
      <c r="Y124" s="1"/>
    </row>
    <row r="125" spans="1:25">
      <c r="A125" s="1">
        <v>20170801</v>
      </c>
      <c r="B125" s="1">
        <v>6</v>
      </c>
      <c r="C125" s="2" t="s">
        <v>25</v>
      </c>
      <c r="D125" s="2">
        <v>144</v>
      </c>
      <c r="E125" s="2">
        <v>410</v>
      </c>
      <c r="F125" s="2">
        <v>28</v>
      </c>
      <c r="G125" s="1">
        <v>132</v>
      </c>
      <c r="H125" s="1">
        <v>1</v>
      </c>
      <c r="I125" s="1" t="s">
        <v>20</v>
      </c>
      <c r="J125" s="4">
        <v>441</v>
      </c>
      <c r="K125" s="4">
        <v>452</v>
      </c>
      <c r="L125" s="4">
        <v>453</v>
      </c>
      <c r="M125" s="4">
        <v>564</v>
      </c>
      <c r="N125" s="1" t="s">
        <v>16</v>
      </c>
      <c r="O125" s="1" t="s">
        <v>19</v>
      </c>
      <c r="Q125" s="8">
        <v>3.51</v>
      </c>
      <c r="R125" s="8">
        <v>0.41499999999999998</v>
      </c>
      <c r="S125" s="8">
        <v>8.4600000000000009</v>
      </c>
      <c r="T125" s="8">
        <v>0.55400000000000005</v>
      </c>
      <c r="U125" s="8">
        <f t="shared" si="4"/>
        <v>5.9850000000000003</v>
      </c>
      <c r="V125" s="8" t="s">
        <v>129</v>
      </c>
      <c r="W125" s="8">
        <v>0</v>
      </c>
      <c r="X125" s="8">
        <f t="shared" si="5"/>
        <v>0.48450000000000004</v>
      </c>
      <c r="Y125" s="1"/>
    </row>
    <row r="126" spans="1:25">
      <c r="A126" s="1">
        <v>20170801</v>
      </c>
      <c r="B126" s="1">
        <v>6</v>
      </c>
      <c r="C126" s="2" t="s">
        <v>26</v>
      </c>
      <c r="D126" s="2">
        <v>147</v>
      </c>
      <c r="E126" s="2">
        <v>410</v>
      </c>
      <c r="F126" s="2">
        <v>29</v>
      </c>
      <c r="G126" s="1">
        <v>135</v>
      </c>
      <c r="H126" s="1">
        <v>1</v>
      </c>
      <c r="I126" s="1" t="s">
        <v>20</v>
      </c>
      <c r="J126" s="4">
        <v>527</v>
      </c>
      <c r="K126" s="4">
        <v>238</v>
      </c>
      <c r="L126" s="4">
        <v>550</v>
      </c>
      <c r="M126" s="4">
        <v>562</v>
      </c>
      <c r="N126" s="1" t="s">
        <v>19</v>
      </c>
      <c r="O126" s="1" t="s">
        <v>19</v>
      </c>
      <c r="Q126" s="8">
        <v>18.510000000000002</v>
      </c>
      <c r="R126" s="8">
        <v>0.89</v>
      </c>
      <c r="S126" s="8">
        <v>21.47</v>
      </c>
      <c r="T126" s="8">
        <v>0.88500000000000001</v>
      </c>
      <c r="U126" s="8">
        <f t="shared" si="4"/>
        <v>19.990000000000002</v>
      </c>
      <c r="V126" s="8" t="s">
        <v>128</v>
      </c>
      <c r="W126" s="8">
        <v>19.990000000000002</v>
      </c>
      <c r="X126" s="8">
        <f t="shared" si="5"/>
        <v>0.88749999999999996</v>
      </c>
      <c r="Y126" s="1"/>
    </row>
    <row r="127" spans="1:25">
      <c r="A127" s="1">
        <v>20170731</v>
      </c>
      <c r="B127" s="1">
        <v>5</v>
      </c>
      <c r="C127" s="2" t="s">
        <v>27</v>
      </c>
      <c r="D127" s="2">
        <v>132</v>
      </c>
      <c r="E127" s="2">
        <v>411</v>
      </c>
      <c r="F127" s="2">
        <v>27</v>
      </c>
      <c r="G127" s="1">
        <v>100</v>
      </c>
      <c r="H127" s="1">
        <v>1</v>
      </c>
      <c r="I127" s="1" t="s">
        <v>20</v>
      </c>
      <c r="J127" s="4">
        <v>9523</v>
      </c>
      <c r="K127" s="4">
        <v>9534</v>
      </c>
      <c r="L127" s="4">
        <v>9535</v>
      </c>
      <c r="M127" s="4">
        <v>9546</v>
      </c>
      <c r="N127" s="1" t="s">
        <v>16</v>
      </c>
      <c r="O127" s="1" t="s">
        <v>16</v>
      </c>
      <c r="Y127" s="1"/>
    </row>
    <row r="128" spans="1:25">
      <c r="A128" s="1">
        <v>20170731</v>
      </c>
      <c r="B128" s="1">
        <v>5</v>
      </c>
      <c r="C128" s="2" t="s">
        <v>28</v>
      </c>
      <c r="D128" s="2">
        <v>135</v>
      </c>
      <c r="E128" s="2">
        <v>411</v>
      </c>
      <c r="F128" s="2">
        <v>28</v>
      </c>
      <c r="G128" s="1">
        <v>110</v>
      </c>
      <c r="H128" s="1">
        <v>1</v>
      </c>
      <c r="I128" s="1" t="s">
        <v>20</v>
      </c>
      <c r="J128" s="4">
        <v>9803</v>
      </c>
      <c r="K128" s="4">
        <v>9814</v>
      </c>
      <c r="L128" s="4">
        <v>9815</v>
      </c>
      <c r="M128" s="4">
        <v>9827</v>
      </c>
      <c r="N128" s="1" t="s">
        <v>16</v>
      </c>
      <c r="O128" s="1">
        <v>1</v>
      </c>
      <c r="P128" s="8" t="s">
        <v>90</v>
      </c>
      <c r="Q128" s="8">
        <v>8.2432188520301679</v>
      </c>
      <c r="R128" s="8">
        <v>0.51453258631596288</v>
      </c>
      <c r="S128" s="8">
        <v>11.34786960865279</v>
      </c>
      <c r="T128" s="8">
        <v>0.71255414865523359</v>
      </c>
      <c r="U128" s="8">
        <f t="shared" si="4"/>
        <v>9.7955442303414788</v>
      </c>
      <c r="V128" s="8" t="s">
        <v>129</v>
      </c>
      <c r="W128" s="8">
        <v>0</v>
      </c>
      <c r="X128" s="8">
        <f t="shared" si="5"/>
        <v>0.61354336748559823</v>
      </c>
      <c r="Y128" s="1"/>
    </row>
    <row r="129" spans="1:25">
      <c r="A129" s="1">
        <v>20170731</v>
      </c>
      <c r="B129" s="1">
        <v>5</v>
      </c>
      <c r="C129" s="2" t="s">
        <v>18</v>
      </c>
      <c r="D129" s="2">
        <v>138</v>
      </c>
      <c r="E129" s="2">
        <v>411</v>
      </c>
      <c r="F129" s="2">
        <v>28</v>
      </c>
      <c r="G129" s="1">
        <v>118</v>
      </c>
      <c r="H129" s="1">
        <v>1</v>
      </c>
      <c r="I129" s="1" t="s">
        <v>20</v>
      </c>
      <c r="J129" s="4">
        <v>27</v>
      </c>
      <c r="K129" s="4">
        <v>40</v>
      </c>
      <c r="L129" s="4">
        <v>41</v>
      </c>
      <c r="M129" s="4">
        <v>52</v>
      </c>
      <c r="N129" s="1" t="s">
        <v>16</v>
      </c>
      <c r="O129" s="1">
        <v>1</v>
      </c>
      <c r="P129" s="8" t="s">
        <v>91</v>
      </c>
      <c r="Q129" s="8">
        <v>6.5739472221478668</v>
      </c>
      <c r="R129" s="8">
        <v>0.64279192984311517</v>
      </c>
      <c r="S129" s="8">
        <v>9.5229804063495322</v>
      </c>
      <c r="T129" s="8">
        <v>0.77500804768624088</v>
      </c>
      <c r="U129" s="8">
        <f t="shared" si="4"/>
        <v>8.0484638142486986</v>
      </c>
      <c r="V129" s="8" t="s">
        <v>128</v>
      </c>
      <c r="W129" s="8">
        <v>8.0484638142486986</v>
      </c>
      <c r="X129" s="8">
        <f t="shared" si="5"/>
        <v>0.70889998876467808</v>
      </c>
      <c r="Y129" s="1"/>
    </row>
    <row r="130" spans="1:25">
      <c r="A130" s="1">
        <v>20170731</v>
      </c>
      <c r="B130" s="1">
        <v>5</v>
      </c>
      <c r="C130" s="2" t="s">
        <v>31</v>
      </c>
      <c r="D130" s="2">
        <v>141</v>
      </c>
      <c r="E130" s="2">
        <v>411</v>
      </c>
      <c r="F130" s="2">
        <v>29</v>
      </c>
      <c r="G130" s="1">
        <v>124</v>
      </c>
      <c r="H130" s="1">
        <v>1</v>
      </c>
      <c r="I130" s="1" t="s">
        <v>20</v>
      </c>
      <c r="J130" s="4">
        <v>193</v>
      </c>
      <c r="K130" s="4">
        <v>206</v>
      </c>
      <c r="L130" s="4">
        <v>207</v>
      </c>
      <c r="M130" s="4">
        <v>218</v>
      </c>
      <c r="N130" s="1" t="s">
        <v>19</v>
      </c>
      <c r="O130" s="1">
        <v>1</v>
      </c>
      <c r="P130" s="8" t="s">
        <v>92</v>
      </c>
      <c r="Q130" s="8">
        <v>7.9086242147932904</v>
      </c>
      <c r="R130" s="8">
        <v>0.35354667111639287</v>
      </c>
      <c r="S130" s="8">
        <v>7.3143715810596888</v>
      </c>
      <c r="T130" s="8">
        <v>0.28762850397497253</v>
      </c>
      <c r="U130" s="8">
        <f t="shared" si="4"/>
        <v>7.6114978979264896</v>
      </c>
      <c r="V130" s="8" t="s">
        <v>129</v>
      </c>
      <c r="W130" s="8">
        <v>0</v>
      </c>
      <c r="X130" s="8">
        <f t="shared" si="5"/>
        <v>0.32058758754568273</v>
      </c>
      <c r="Y130" s="1" t="s">
        <v>47</v>
      </c>
    </row>
    <row r="131" spans="1:25">
      <c r="A131" s="1">
        <v>20170731</v>
      </c>
      <c r="B131" s="1">
        <v>5</v>
      </c>
      <c r="C131" s="2" t="s">
        <v>27</v>
      </c>
      <c r="D131" s="2">
        <v>132</v>
      </c>
      <c r="E131" s="2">
        <v>412</v>
      </c>
      <c r="F131" s="2">
        <v>27</v>
      </c>
      <c r="G131" s="1">
        <v>101</v>
      </c>
      <c r="H131" s="1">
        <v>1</v>
      </c>
      <c r="I131" s="1" t="s">
        <v>20</v>
      </c>
      <c r="J131" s="4">
        <v>9548</v>
      </c>
      <c r="K131" s="4">
        <v>9560</v>
      </c>
      <c r="L131" s="4">
        <v>9561</v>
      </c>
      <c r="M131" s="4">
        <v>9573</v>
      </c>
      <c r="N131" s="1" t="s">
        <v>16</v>
      </c>
      <c r="O131" s="1" t="s">
        <v>16</v>
      </c>
      <c r="Y131" s="1"/>
    </row>
    <row r="132" spans="1:25">
      <c r="A132" s="1">
        <v>20170731</v>
      </c>
      <c r="B132" s="1">
        <v>5</v>
      </c>
      <c r="C132" s="2" t="s">
        <v>28</v>
      </c>
      <c r="D132" s="2">
        <v>135</v>
      </c>
      <c r="E132" s="2">
        <v>412</v>
      </c>
      <c r="F132" s="2">
        <v>28</v>
      </c>
      <c r="G132" s="1">
        <v>111</v>
      </c>
      <c r="H132" s="1">
        <v>1</v>
      </c>
      <c r="I132" s="1" t="s">
        <v>20</v>
      </c>
      <c r="J132" s="4">
        <v>9829</v>
      </c>
      <c r="K132" s="4">
        <v>9841</v>
      </c>
      <c r="L132" s="4">
        <v>9842</v>
      </c>
      <c r="M132" s="4">
        <v>9853</v>
      </c>
      <c r="N132" s="1" t="s">
        <v>16</v>
      </c>
      <c r="O132" s="1" t="s">
        <v>16</v>
      </c>
      <c r="Y132" s="1"/>
    </row>
    <row r="133" spans="1:25">
      <c r="A133" s="1">
        <v>20170731</v>
      </c>
      <c r="B133" s="1">
        <v>5</v>
      </c>
      <c r="C133" s="2" t="s">
        <v>18</v>
      </c>
      <c r="D133" s="2">
        <v>138</v>
      </c>
      <c r="E133" s="2">
        <v>412</v>
      </c>
      <c r="F133" s="2">
        <v>28</v>
      </c>
      <c r="G133" s="1">
        <v>119</v>
      </c>
      <c r="H133" s="1">
        <v>1</v>
      </c>
      <c r="I133" s="1" t="s">
        <v>20</v>
      </c>
      <c r="J133" s="4">
        <v>53</v>
      </c>
      <c r="K133" s="4">
        <v>64</v>
      </c>
      <c r="L133" s="4">
        <v>65</v>
      </c>
      <c r="M133" s="4">
        <v>77</v>
      </c>
      <c r="N133" s="1" t="s">
        <v>16</v>
      </c>
      <c r="O133" s="1" t="s">
        <v>16</v>
      </c>
      <c r="Y133" s="1"/>
    </row>
    <row r="134" spans="1:25">
      <c r="A134" s="1">
        <v>20170731</v>
      </c>
      <c r="B134" s="1">
        <v>5</v>
      </c>
      <c r="C134" s="2" t="s">
        <v>31</v>
      </c>
      <c r="D134" s="2">
        <v>141</v>
      </c>
      <c r="E134" s="2">
        <v>412</v>
      </c>
      <c r="F134" s="2">
        <v>28</v>
      </c>
      <c r="G134" s="1">
        <v>125</v>
      </c>
      <c r="H134" s="1">
        <v>1</v>
      </c>
      <c r="I134" s="1" t="s">
        <v>20</v>
      </c>
      <c r="J134" s="4">
        <v>222</v>
      </c>
      <c r="K134" s="4">
        <v>232</v>
      </c>
      <c r="L134" s="4">
        <v>233</v>
      </c>
      <c r="M134" s="4">
        <v>245</v>
      </c>
      <c r="N134" s="1" t="s">
        <v>16</v>
      </c>
      <c r="O134" s="1" t="s">
        <v>16</v>
      </c>
      <c r="Y134" s="1"/>
    </row>
    <row r="135" spans="1:25">
      <c r="A135" s="1">
        <v>20170801</v>
      </c>
      <c r="B135" s="1">
        <v>6</v>
      </c>
      <c r="C135" s="2" t="s">
        <v>25</v>
      </c>
      <c r="D135" s="2">
        <v>144</v>
      </c>
      <c r="E135" s="2">
        <v>412</v>
      </c>
      <c r="F135" s="2">
        <v>28</v>
      </c>
      <c r="G135" s="1">
        <v>133</v>
      </c>
      <c r="H135" s="1">
        <v>1</v>
      </c>
      <c r="I135" s="1" t="s">
        <v>20</v>
      </c>
      <c r="J135" s="4">
        <v>466</v>
      </c>
      <c r="K135" s="4">
        <v>477</v>
      </c>
      <c r="L135" s="4">
        <v>478</v>
      </c>
      <c r="M135" s="4">
        <v>491</v>
      </c>
      <c r="N135" s="1" t="s">
        <v>19</v>
      </c>
      <c r="O135" s="1" t="s">
        <v>41</v>
      </c>
      <c r="Q135" s="8">
        <v>11.55</v>
      </c>
      <c r="R135" s="8">
        <v>0.86</v>
      </c>
      <c r="S135" s="8">
        <v>9.68</v>
      </c>
      <c r="T135" s="8">
        <v>0.59699999999999998</v>
      </c>
      <c r="U135" s="8">
        <f t="shared" si="4"/>
        <v>10.615</v>
      </c>
      <c r="V135" s="8" t="s">
        <v>128</v>
      </c>
      <c r="W135" s="8">
        <v>10.615</v>
      </c>
      <c r="X135" s="8">
        <f t="shared" si="5"/>
        <v>0.72849999999999993</v>
      </c>
      <c r="Y135" s="1"/>
    </row>
    <row r="136" spans="1:25">
      <c r="A136" s="1">
        <v>20170801</v>
      </c>
      <c r="B136" s="1">
        <v>6</v>
      </c>
      <c r="C136" s="2" t="s">
        <v>26</v>
      </c>
      <c r="D136" s="2">
        <v>147</v>
      </c>
      <c r="E136" s="2">
        <v>412</v>
      </c>
      <c r="F136" s="2">
        <v>29</v>
      </c>
      <c r="G136" s="1">
        <v>136</v>
      </c>
      <c r="H136" s="1">
        <v>1</v>
      </c>
      <c r="I136" s="1" t="s">
        <v>20</v>
      </c>
      <c r="J136" s="4">
        <v>576</v>
      </c>
      <c r="K136" s="4">
        <v>588</v>
      </c>
      <c r="L136" s="4">
        <v>589</v>
      </c>
      <c r="M136" s="4">
        <v>600</v>
      </c>
      <c r="N136" s="1" t="s">
        <v>19</v>
      </c>
      <c r="O136" s="1" t="s">
        <v>19</v>
      </c>
      <c r="P136" s="8" t="s">
        <v>118</v>
      </c>
      <c r="Q136" s="8">
        <v>22.78</v>
      </c>
      <c r="S136" s="8">
        <v>30.26</v>
      </c>
      <c r="U136" s="8">
        <f t="shared" si="4"/>
        <v>26.520000000000003</v>
      </c>
      <c r="V136" s="8" t="s">
        <v>128</v>
      </c>
      <c r="W136" s="8">
        <v>26.520000000000003</v>
      </c>
      <c r="Y136" s="1"/>
    </row>
    <row r="137" spans="1:25">
      <c r="A137" s="1">
        <v>20170731</v>
      </c>
      <c r="B137" s="1">
        <v>5</v>
      </c>
      <c r="C137" s="2" t="s">
        <v>27</v>
      </c>
      <c r="D137" s="2">
        <v>132</v>
      </c>
      <c r="E137" s="2">
        <v>413</v>
      </c>
      <c r="F137" s="2">
        <v>27</v>
      </c>
      <c r="G137" s="1">
        <v>102</v>
      </c>
      <c r="H137" s="1">
        <v>1</v>
      </c>
      <c r="I137" s="1" t="s">
        <v>20</v>
      </c>
      <c r="J137" s="4">
        <v>9574</v>
      </c>
      <c r="K137" s="4">
        <v>9585</v>
      </c>
      <c r="L137" s="4">
        <v>9586</v>
      </c>
      <c r="M137" s="4">
        <v>9597</v>
      </c>
      <c r="N137" s="1" t="s">
        <v>16</v>
      </c>
      <c r="O137" s="1">
        <v>1</v>
      </c>
      <c r="P137" s="8" t="s">
        <v>93</v>
      </c>
      <c r="Q137" s="8">
        <v>4.1269498097192354</v>
      </c>
      <c r="R137" s="8">
        <v>0.31740874225284782</v>
      </c>
      <c r="S137" s="8">
        <v>5.5726392227249733</v>
      </c>
      <c r="T137" s="8">
        <v>0.50991852705859175</v>
      </c>
      <c r="U137" s="8">
        <f t="shared" si="4"/>
        <v>4.8497945162221043</v>
      </c>
      <c r="V137" s="8" t="s">
        <v>129</v>
      </c>
      <c r="W137" s="8">
        <v>0</v>
      </c>
      <c r="X137" s="8">
        <f t="shared" si="5"/>
        <v>0.41366363465571976</v>
      </c>
      <c r="Y137" s="1"/>
    </row>
    <row r="138" spans="1:25">
      <c r="A138" s="1">
        <v>20170731</v>
      </c>
      <c r="B138" s="1">
        <v>5</v>
      </c>
      <c r="C138" s="2" t="s">
        <v>28</v>
      </c>
      <c r="D138" s="2">
        <v>135</v>
      </c>
      <c r="E138" s="2">
        <v>413</v>
      </c>
      <c r="F138" s="2">
        <v>28</v>
      </c>
      <c r="G138" s="1">
        <v>112</v>
      </c>
      <c r="H138" s="1">
        <v>1</v>
      </c>
      <c r="I138" s="1" t="s">
        <v>20</v>
      </c>
      <c r="J138" s="4">
        <v>9859</v>
      </c>
      <c r="K138" s="4">
        <v>9871</v>
      </c>
      <c r="L138" s="4">
        <v>9872</v>
      </c>
      <c r="M138" s="4">
        <v>9884</v>
      </c>
      <c r="N138" s="1" t="s">
        <v>19</v>
      </c>
      <c r="O138" s="1">
        <v>1</v>
      </c>
      <c r="P138" s="8" t="s">
        <v>94</v>
      </c>
      <c r="Q138" s="8">
        <v>9.7105814793838068</v>
      </c>
      <c r="R138" s="8">
        <v>0.51476292892794351</v>
      </c>
      <c r="S138" s="8">
        <v>10.163927435277429</v>
      </c>
      <c r="T138" s="8">
        <v>0.53757431211244056</v>
      </c>
      <c r="U138" s="8">
        <f t="shared" si="4"/>
        <v>9.9372544573306172</v>
      </c>
      <c r="V138" s="8" t="s">
        <v>129</v>
      </c>
      <c r="W138" s="8">
        <v>0</v>
      </c>
      <c r="X138" s="8">
        <f t="shared" si="5"/>
        <v>0.52616862052019209</v>
      </c>
      <c r="Y138" s="1"/>
    </row>
    <row r="139" spans="1:25">
      <c r="A139" s="1">
        <v>20170802</v>
      </c>
      <c r="B139" s="1">
        <v>3</v>
      </c>
      <c r="C139" s="2" t="s">
        <v>28</v>
      </c>
      <c r="D139" s="2">
        <v>89</v>
      </c>
      <c r="E139" s="2">
        <v>415</v>
      </c>
      <c r="F139" s="2">
        <v>27</v>
      </c>
      <c r="G139" s="1">
        <v>143</v>
      </c>
      <c r="H139" s="1">
        <v>1</v>
      </c>
      <c r="I139" s="1" t="s">
        <v>9</v>
      </c>
      <c r="J139" s="4">
        <v>779</v>
      </c>
      <c r="K139" s="4">
        <v>794</v>
      </c>
      <c r="L139" s="4">
        <v>795</v>
      </c>
      <c r="M139" s="4">
        <v>808</v>
      </c>
      <c r="N139" s="1" t="s">
        <v>16</v>
      </c>
      <c r="O139" s="1">
        <v>1</v>
      </c>
      <c r="P139" s="8" t="s">
        <v>95</v>
      </c>
      <c r="Q139" s="8">
        <v>4.4166115375109598</v>
      </c>
      <c r="R139" s="8">
        <v>0.1170105616074234</v>
      </c>
      <c r="S139" s="8">
        <v>6.9973539503019646</v>
      </c>
      <c r="T139" s="8">
        <v>0.1015768877829181</v>
      </c>
      <c r="U139" s="8">
        <f t="shared" si="4"/>
        <v>5.7069827439064618</v>
      </c>
      <c r="V139" s="8" t="s">
        <v>129</v>
      </c>
      <c r="W139" s="8">
        <v>0</v>
      </c>
      <c r="X139" s="8">
        <f t="shared" si="5"/>
        <v>0.10929372469517075</v>
      </c>
      <c r="Y139" s="1"/>
    </row>
    <row r="140" spans="1:25">
      <c r="A140" s="1">
        <v>20170802</v>
      </c>
      <c r="B140" s="1">
        <v>3</v>
      </c>
      <c r="C140" s="2" t="s">
        <v>28</v>
      </c>
      <c r="D140" s="2">
        <v>90</v>
      </c>
      <c r="E140" s="2">
        <v>415</v>
      </c>
      <c r="F140" s="2">
        <v>28</v>
      </c>
      <c r="G140" s="1">
        <v>144</v>
      </c>
      <c r="H140" s="1">
        <v>2</v>
      </c>
      <c r="I140" s="1" t="s">
        <v>9</v>
      </c>
      <c r="J140" s="4">
        <v>809</v>
      </c>
      <c r="K140" s="4">
        <v>822</v>
      </c>
      <c r="L140" s="4">
        <v>823</v>
      </c>
      <c r="M140" s="4">
        <v>837</v>
      </c>
      <c r="N140" s="1" t="s">
        <v>19</v>
      </c>
      <c r="O140" s="1">
        <v>1</v>
      </c>
      <c r="P140" s="8" t="s">
        <v>96</v>
      </c>
      <c r="Q140" s="8">
        <v>6.8721073830210138</v>
      </c>
      <c r="R140" s="8">
        <v>0.30875725121548259</v>
      </c>
      <c r="S140" s="8">
        <v>17.737981273581269</v>
      </c>
      <c r="T140" s="8">
        <v>0.74479088497956969</v>
      </c>
      <c r="U140" s="8">
        <f t="shared" si="4"/>
        <v>12.305044328301141</v>
      </c>
      <c r="V140" s="8" t="s">
        <v>128</v>
      </c>
      <c r="W140" s="8">
        <v>12.305044328301141</v>
      </c>
      <c r="X140" s="8">
        <f t="shared" si="5"/>
        <v>0.52677406809752614</v>
      </c>
      <c r="Y140" s="1"/>
    </row>
    <row r="141" spans="1:25">
      <c r="A141" s="1">
        <v>20170802</v>
      </c>
      <c r="B141" s="1">
        <v>3</v>
      </c>
      <c r="C141" s="2" t="s">
        <v>28</v>
      </c>
      <c r="D141" s="2">
        <v>94</v>
      </c>
      <c r="E141" s="2">
        <v>416</v>
      </c>
      <c r="F141" s="2">
        <v>28</v>
      </c>
      <c r="G141" s="1">
        <v>148</v>
      </c>
      <c r="H141" s="1">
        <v>1</v>
      </c>
      <c r="I141" s="1" t="s">
        <v>9</v>
      </c>
      <c r="J141" s="4">
        <v>929</v>
      </c>
      <c r="K141" s="4">
        <v>940</v>
      </c>
      <c r="L141" s="4">
        <v>941</v>
      </c>
      <c r="M141" s="4">
        <v>953</v>
      </c>
      <c r="N141" s="1" t="s">
        <v>16</v>
      </c>
      <c r="O141" s="1">
        <v>0</v>
      </c>
      <c r="P141" s="8" t="s">
        <v>115</v>
      </c>
      <c r="Q141" s="8">
        <v>2.0690196583737022</v>
      </c>
      <c r="R141" s="8">
        <v>8.0831892392133398E-2</v>
      </c>
      <c r="S141" s="8">
        <v>5.7218136530580548</v>
      </c>
      <c r="T141" s="8">
        <v>0.26583234323773958</v>
      </c>
      <c r="U141" s="8">
        <f t="shared" si="4"/>
        <v>3.8954166557158785</v>
      </c>
      <c r="V141" s="8" t="s">
        <v>128</v>
      </c>
      <c r="W141" s="8">
        <v>3.8954166557158785</v>
      </c>
      <c r="X141" s="8">
        <f t="shared" si="5"/>
        <v>0.17333211781493649</v>
      </c>
      <c r="Y141" s="1"/>
    </row>
    <row r="142" spans="1:25">
      <c r="A142" s="1">
        <v>20170802</v>
      </c>
      <c r="B142" s="1">
        <v>3</v>
      </c>
      <c r="C142" s="2" t="s">
        <v>18</v>
      </c>
      <c r="D142" s="2">
        <v>90</v>
      </c>
      <c r="E142" s="2">
        <v>416</v>
      </c>
      <c r="F142" s="2">
        <v>28</v>
      </c>
      <c r="G142" s="1">
        <v>157</v>
      </c>
      <c r="H142" s="1">
        <v>1</v>
      </c>
      <c r="I142" s="1" t="s">
        <v>9</v>
      </c>
      <c r="J142" s="4">
        <v>1210</v>
      </c>
      <c r="K142" s="4">
        <v>1223</v>
      </c>
      <c r="L142" s="4">
        <v>1224</v>
      </c>
      <c r="M142" s="4">
        <v>1238</v>
      </c>
      <c r="N142" s="1" t="s">
        <v>16</v>
      </c>
      <c r="O142" s="1" t="s">
        <v>19</v>
      </c>
      <c r="Y142" s="1"/>
    </row>
    <row r="143" spans="1:25">
      <c r="A143" s="1">
        <v>20170802</v>
      </c>
      <c r="B143" s="1">
        <v>3</v>
      </c>
      <c r="C143" s="2" t="s">
        <v>18</v>
      </c>
      <c r="D143" s="2">
        <v>94</v>
      </c>
      <c r="E143" s="2">
        <v>416</v>
      </c>
      <c r="F143" s="2">
        <v>28</v>
      </c>
      <c r="G143" s="1">
        <v>161</v>
      </c>
      <c r="H143" s="1">
        <v>2</v>
      </c>
      <c r="I143" s="1" t="s">
        <v>9</v>
      </c>
      <c r="J143" s="4">
        <v>1340</v>
      </c>
      <c r="K143" s="4">
        <v>1351</v>
      </c>
      <c r="L143" s="4">
        <v>1352</v>
      </c>
      <c r="M143" s="4">
        <v>1365</v>
      </c>
      <c r="N143" s="1" t="s">
        <v>41</v>
      </c>
      <c r="O143" s="1" t="s">
        <v>16</v>
      </c>
      <c r="Y143" s="1" t="s">
        <v>48</v>
      </c>
    </row>
    <row r="144" spans="1:25">
      <c r="A144" s="1">
        <v>20170802</v>
      </c>
      <c r="B144" s="1">
        <v>3</v>
      </c>
      <c r="C144" s="2" t="s">
        <v>18</v>
      </c>
      <c r="D144" s="2">
        <v>96</v>
      </c>
      <c r="E144" s="2">
        <v>416</v>
      </c>
      <c r="F144" s="2">
        <v>29</v>
      </c>
      <c r="G144" s="1">
        <v>163</v>
      </c>
      <c r="H144" s="1">
        <v>2</v>
      </c>
      <c r="I144" s="1" t="s">
        <v>9</v>
      </c>
      <c r="J144" s="4">
        <v>1415</v>
      </c>
      <c r="K144" s="4">
        <v>1428</v>
      </c>
      <c r="L144" s="4">
        <v>1429</v>
      </c>
      <c r="M144" s="4">
        <v>1440</v>
      </c>
      <c r="N144" s="1" t="s">
        <v>19</v>
      </c>
      <c r="O144" s="1" t="s">
        <v>19</v>
      </c>
      <c r="P144" s="8" t="s">
        <v>119</v>
      </c>
      <c r="Q144" s="8">
        <v>15.76</v>
      </c>
      <c r="R144" s="8">
        <v>0.89100000000000001</v>
      </c>
      <c r="S144" s="8">
        <v>16.2</v>
      </c>
      <c r="T144" s="8">
        <v>0.90100000000000002</v>
      </c>
      <c r="U144" s="8">
        <f t="shared" si="4"/>
        <v>15.98</v>
      </c>
      <c r="V144" s="8" t="s">
        <v>128</v>
      </c>
      <c r="W144" s="8">
        <v>15.98</v>
      </c>
      <c r="X144" s="8">
        <f t="shared" si="5"/>
        <v>0.89600000000000002</v>
      </c>
      <c r="Y144" s="1"/>
    </row>
    <row r="145" spans="1:25">
      <c r="A145" s="1">
        <v>20170802</v>
      </c>
      <c r="B145" s="1">
        <v>3</v>
      </c>
      <c r="C145" s="2" t="s">
        <v>28</v>
      </c>
      <c r="D145" s="2">
        <v>87</v>
      </c>
      <c r="E145" s="2">
        <v>418</v>
      </c>
      <c r="F145" s="2">
        <v>28</v>
      </c>
      <c r="G145" s="1">
        <v>139</v>
      </c>
      <c r="H145" s="1">
        <v>1</v>
      </c>
      <c r="I145" s="1" t="s">
        <v>9</v>
      </c>
      <c r="J145" s="4">
        <v>661</v>
      </c>
      <c r="K145" s="4">
        <v>674</v>
      </c>
      <c r="L145" s="4">
        <v>675</v>
      </c>
      <c r="M145" s="4">
        <v>688</v>
      </c>
      <c r="N145" s="1" t="s">
        <v>19</v>
      </c>
      <c r="O145" s="1">
        <v>2</v>
      </c>
      <c r="P145" s="8" t="s">
        <v>97</v>
      </c>
      <c r="Q145" s="8">
        <v>8.6117419293395052</v>
      </c>
      <c r="R145" s="8">
        <v>0.37717313544332259</v>
      </c>
      <c r="S145" s="8">
        <v>14.436377479352689</v>
      </c>
      <c r="T145" s="8">
        <v>0.76905692884851784</v>
      </c>
      <c r="U145" s="8">
        <f t="shared" si="4"/>
        <v>11.524059704346097</v>
      </c>
      <c r="V145" s="8" t="s">
        <v>128</v>
      </c>
      <c r="W145" s="8">
        <v>11.524059704346097</v>
      </c>
      <c r="X145" s="8">
        <f t="shared" si="5"/>
        <v>0.57311503214592019</v>
      </c>
      <c r="Y145" s="1"/>
    </row>
    <row r="146" spans="1:25">
      <c r="A146" s="1">
        <v>20170802</v>
      </c>
      <c r="B146" s="1">
        <v>3</v>
      </c>
      <c r="C146" s="2" t="s">
        <v>28</v>
      </c>
      <c r="D146" s="2">
        <v>87</v>
      </c>
      <c r="E146" s="2">
        <v>418</v>
      </c>
      <c r="F146" s="2">
        <v>28</v>
      </c>
      <c r="G146" s="1">
        <v>140</v>
      </c>
      <c r="H146" s="1">
        <v>2</v>
      </c>
      <c r="I146" s="1" t="s">
        <v>9</v>
      </c>
      <c r="J146" s="4">
        <v>689</v>
      </c>
      <c r="K146" s="4">
        <v>703</v>
      </c>
      <c r="L146" s="4">
        <v>704</v>
      </c>
      <c r="M146" s="4">
        <v>719</v>
      </c>
      <c r="N146" s="1" t="s">
        <v>16</v>
      </c>
      <c r="O146" s="1">
        <v>1</v>
      </c>
      <c r="P146" s="8" t="s">
        <v>98</v>
      </c>
      <c r="Q146" s="8">
        <v>5.4242655259791768</v>
      </c>
      <c r="R146" s="8">
        <v>0.30206493771723658</v>
      </c>
      <c r="S146" s="8">
        <v>9.0084578619632545</v>
      </c>
      <c r="T146" s="8">
        <v>0.52080226982526434</v>
      </c>
      <c r="U146" s="8">
        <f t="shared" si="4"/>
        <v>7.2163616939712156</v>
      </c>
      <c r="V146" s="8" t="s">
        <v>128</v>
      </c>
      <c r="W146" s="8">
        <v>7.2163616939712156</v>
      </c>
      <c r="X146" s="8">
        <f t="shared" si="5"/>
        <v>0.41143360377125049</v>
      </c>
      <c r="Y146" s="1"/>
    </row>
    <row r="147" spans="1:25">
      <c r="A147" s="1">
        <v>20170802</v>
      </c>
      <c r="B147" s="1">
        <v>3</v>
      </c>
      <c r="C147" s="2" t="s">
        <v>28</v>
      </c>
      <c r="D147" s="2">
        <v>87</v>
      </c>
      <c r="E147" s="2">
        <v>419</v>
      </c>
      <c r="F147" s="2">
        <v>27</v>
      </c>
      <c r="G147" s="1">
        <v>141</v>
      </c>
      <c r="H147" s="1">
        <v>1</v>
      </c>
      <c r="I147" s="1" t="s">
        <v>9</v>
      </c>
      <c r="J147" s="4">
        <v>720</v>
      </c>
      <c r="K147" s="4">
        <v>735</v>
      </c>
      <c r="L147" s="4">
        <v>736</v>
      </c>
      <c r="M147" s="4">
        <v>750</v>
      </c>
      <c r="N147" s="1" t="s">
        <v>19</v>
      </c>
      <c r="O147" s="1">
        <v>2</v>
      </c>
      <c r="P147" s="8" t="s">
        <v>99</v>
      </c>
      <c r="Q147" s="8">
        <v>24.316427859765181</v>
      </c>
      <c r="R147" s="8">
        <v>0.87494822144082529</v>
      </c>
      <c r="S147" s="8">
        <v>23.942400311606381</v>
      </c>
      <c r="T147" s="8">
        <v>0.81660618972178711</v>
      </c>
      <c r="U147" s="8">
        <f t="shared" si="4"/>
        <v>24.129414085685781</v>
      </c>
      <c r="V147" s="8" t="s">
        <v>128</v>
      </c>
      <c r="W147" s="8">
        <v>24.129414085685781</v>
      </c>
      <c r="X147" s="8">
        <f t="shared" si="5"/>
        <v>0.8457772055813062</v>
      </c>
      <c r="Y147" s="1"/>
    </row>
    <row r="148" spans="1:25">
      <c r="A148" s="1">
        <v>20170802</v>
      </c>
      <c r="B148" s="1">
        <v>3</v>
      </c>
      <c r="C148" s="2" t="s">
        <v>28</v>
      </c>
      <c r="D148" s="2">
        <v>88</v>
      </c>
      <c r="E148" s="2">
        <v>419</v>
      </c>
      <c r="F148" s="2">
        <v>27</v>
      </c>
      <c r="G148" s="1">
        <v>142</v>
      </c>
      <c r="H148" s="1">
        <v>2</v>
      </c>
      <c r="I148" s="1" t="s">
        <v>9</v>
      </c>
      <c r="J148" s="4">
        <v>751</v>
      </c>
      <c r="K148" s="4">
        <v>764</v>
      </c>
      <c r="L148" s="4">
        <v>765</v>
      </c>
      <c r="M148" s="4">
        <v>778</v>
      </c>
      <c r="N148" s="1" t="s">
        <v>16</v>
      </c>
      <c r="O148" s="1">
        <v>2</v>
      </c>
      <c r="P148" s="8" t="s">
        <v>100</v>
      </c>
      <c r="Q148" s="8">
        <v>34.802052612862269</v>
      </c>
      <c r="R148" s="8">
        <v>0.27531255759371598</v>
      </c>
      <c r="S148" s="8">
        <v>30.576989716671669</v>
      </c>
      <c r="T148" s="8">
        <v>0.1273362284797124</v>
      </c>
      <c r="U148" s="8">
        <f t="shared" si="4"/>
        <v>32.689521164766973</v>
      </c>
      <c r="V148" s="8" t="s">
        <v>129</v>
      </c>
      <c r="W148" s="8">
        <v>0</v>
      </c>
      <c r="X148" s="8">
        <f t="shared" si="5"/>
        <v>0.20132439303671418</v>
      </c>
      <c r="Y148" s="1" t="s">
        <v>48</v>
      </c>
    </row>
    <row r="149" spans="1:25">
      <c r="A149" s="1">
        <v>20170802</v>
      </c>
      <c r="B149" s="1">
        <v>3</v>
      </c>
      <c r="C149" s="2" t="s">
        <v>28</v>
      </c>
      <c r="D149" s="2">
        <v>92</v>
      </c>
      <c r="E149" s="2">
        <v>419</v>
      </c>
      <c r="F149" s="2">
        <v>28</v>
      </c>
      <c r="G149" s="1">
        <v>146</v>
      </c>
      <c r="H149" s="1">
        <v>3</v>
      </c>
      <c r="I149" s="1" t="s">
        <v>9</v>
      </c>
      <c r="J149" s="4">
        <v>867</v>
      </c>
      <c r="K149" s="4">
        <v>881</v>
      </c>
      <c r="L149" s="4">
        <v>882</v>
      </c>
      <c r="M149" s="4">
        <v>896</v>
      </c>
      <c r="N149" s="1" t="s">
        <v>16</v>
      </c>
      <c r="O149" s="1" t="s">
        <v>19</v>
      </c>
      <c r="Y149" s="1"/>
    </row>
    <row r="150" spans="1:25">
      <c r="A150" s="1">
        <v>20170802</v>
      </c>
      <c r="B150" s="1">
        <v>3</v>
      </c>
      <c r="C150" s="2" t="s">
        <v>28</v>
      </c>
      <c r="D150" s="2">
        <v>95</v>
      </c>
      <c r="E150" s="2">
        <v>420</v>
      </c>
      <c r="F150" s="2">
        <v>27</v>
      </c>
      <c r="G150" s="1">
        <v>149</v>
      </c>
      <c r="H150" s="1">
        <v>1</v>
      </c>
      <c r="I150" s="1" t="s">
        <v>9</v>
      </c>
      <c r="J150" s="4">
        <v>955</v>
      </c>
      <c r="K150" s="4">
        <v>967</v>
      </c>
      <c r="L150" s="4">
        <v>968</v>
      </c>
      <c r="M150" s="4">
        <v>981</v>
      </c>
      <c r="N150" s="1" t="s">
        <v>16</v>
      </c>
      <c r="O150" s="1" t="s">
        <v>16</v>
      </c>
      <c r="P150" s="8" t="s">
        <v>120</v>
      </c>
      <c r="Q150" s="8">
        <v>4.6399999999999997</v>
      </c>
      <c r="R150" s="8">
        <v>0.29399999999999998</v>
      </c>
      <c r="S150" s="8">
        <v>4.18</v>
      </c>
      <c r="T150" s="8">
        <v>0.14799999999999999</v>
      </c>
      <c r="U150" s="8">
        <f t="shared" si="4"/>
        <v>4.41</v>
      </c>
      <c r="V150" s="8" t="s">
        <v>129</v>
      </c>
      <c r="W150" s="8">
        <v>0</v>
      </c>
      <c r="X150" s="8">
        <f t="shared" si="5"/>
        <v>0.22099999999999997</v>
      </c>
      <c r="Y150" s="1"/>
    </row>
    <row r="151" spans="1:25">
      <c r="A151" s="1">
        <v>20170802</v>
      </c>
      <c r="B151" s="1">
        <v>3</v>
      </c>
      <c r="C151" s="2" t="s">
        <v>18</v>
      </c>
      <c r="D151" s="2">
        <v>91</v>
      </c>
      <c r="E151" s="2">
        <v>420</v>
      </c>
      <c r="F151" s="2">
        <v>29</v>
      </c>
      <c r="G151" s="1">
        <v>158</v>
      </c>
      <c r="H151" s="1">
        <v>1</v>
      </c>
      <c r="I151" s="1" t="s">
        <v>9</v>
      </c>
      <c r="J151" s="4">
        <v>1254</v>
      </c>
      <c r="K151" s="4">
        <v>1267</v>
      </c>
      <c r="L151" s="4">
        <v>1268</v>
      </c>
      <c r="M151" s="4">
        <v>1281</v>
      </c>
      <c r="N151" s="1" t="s">
        <v>19</v>
      </c>
      <c r="O151" s="1" t="s">
        <v>19</v>
      </c>
      <c r="P151" s="8" t="s">
        <v>121</v>
      </c>
      <c r="Q151" s="8">
        <v>23.76</v>
      </c>
      <c r="R151" s="8">
        <v>0.91300000000000003</v>
      </c>
      <c r="S151" s="8">
        <v>22.55</v>
      </c>
      <c r="T151" s="8">
        <v>0.873</v>
      </c>
      <c r="U151" s="8">
        <f t="shared" si="4"/>
        <v>23.155000000000001</v>
      </c>
      <c r="V151" s="8" t="s">
        <v>128</v>
      </c>
      <c r="W151" s="8">
        <v>23.155000000000001</v>
      </c>
      <c r="X151" s="8">
        <f t="shared" si="5"/>
        <v>0.89300000000000002</v>
      </c>
      <c r="Y151" s="1" t="s">
        <v>53</v>
      </c>
    </row>
    <row r="152" spans="1:25">
      <c r="A152" s="1">
        <v>20170802</v>
      </c>
      <c r="B152" s="1">
        <v>3</v>
      </c>
      <c r="C152" s="2" t="s">
        <v>28</v>
      </c>
      <c r="D152" s="2">
        <v>96</v>
      </c>
      <c r="E152" s="2">
        <v>421</v>
      </c>
      <c r="F152" s="2">
        <v>27</v>
      </c>
      <c r="G152" s="1">
        <v>150</v>
      </c>
      <c r="H152" s="1">
        <v>1</v>
      </c>
      <c r="I152" s="1" t="s">
        <v>9</v>
      </c>
      <c r="J152" s="4">
        <v>982</v>
      </c>
      <c r="K152" s="4">
        <v>994</v>
      </c>
      <c r="L152" s="4">
        <v>995</v>
      </c>
      <c r="M152" s="4">
        <v>1008</v>
      </c>
      <c r="N152" s="1" t="s">
        <v>16</v>
      </c>
      <c r="O152" s="1" t="s">
        <v>16</v>
      </c>
      <c r="P152" s="8" t="s">
        <v>122</v>
      </c>
      <c r="Q152" s="8">
        <v>3.88</v>
      </c>
      <c r="R152" s="8">
        <v>0.27800000000000002</v>
      </c>
      <c r="S152" s="8">
        <v>3.25</v>
      </c>
      <c r="T152" s="8">
        <v>2.4E-2</v>
      </c>
      <c r="U152" s="8">
        <f t="shared" si="4"/>
        <v>3.5649999999999999</v>
      </c>
      <c r="V152" s="8" t="s">
        <v>129</v>
      </c>
      <c r="W152" s="8">
        <v>0</v>
      </c>
      <c r="X152" s="8">
        <f t="shared" si="5"/>
        <v>0.15100000000000002</v>
      </c>
      <c r="Y152" s="1"/>
    </row>
    <row r="153" spans="1:25">
      <c r="A153" s="1">
        <v>20170802</v>
      </c>
      <c r="B153" s="1">
        <v>3</v>
      </c>
      <c r="C153" s="2" t="s">
        <v>18</v>
      </c>
      <c r="D153" s="2">
        <v>92</v>
      </c>
      <c r="E153" s="2">
        <v>421</v>
      </c>
      <c r="F153" s="2">
        <v>28</v>
      </c>
      <c r="G153" s="1">
        <v>159</v>
      </c>
      <c r="H153" s="1">
        <v>1</v>
      </c>
      <c r="I153" s="1" t="s">
        <v>9</v>
      </c>
      <c r="J153" s="4">
        <v>1283</v>
      </c>
      <c r="K153" s="4">
        <v>1297</v>
      </c>
      <c r="L153" s="4">
        <v>1298</v>
      </c>
      <c r="M153" s="4">
        <v>1310</v>
      </c>
      <c r="N153" s="1" t="s">
        <v>19</v>
      </c>
      <c r="O153" s="1" t="s">
        <v>19</v>
      </c>
      <c r="P153" s="8" t="s">
        <v>123</v>
      </c>
      <c r="Q153" s="8">
        <v>17.13</v>
      </c>
      <c r="R153" s="8">
        <v>0.75700000000000001</v>
      </c>
      <c r="S153" s="8">
        <v>17.87</v>
      </c>
      <c r="T153" s="8">
        <v>0.64400000000000002</v>
      </c>
      <c r="U153" s="8">
        <f t="shared" si="4"/>
        <v>17.5</v>
      </c>
      <c r="V153" s="8" t="s">
        <v>128</v>
      </c>
      <c r="W153" s="8">
        <v>17.5</v>
      </c>
      <c r="X153" s="8">
        <f t="shared" si="5"/>
        <v>0.70050000000000001</v>
      </c>
      <c r="Y153" s="1"/>
    </row>
    <row r="154" spans="1:25">
      <c r="A154" s="1">
        <v>20170802</v>
      </c>
      <c r="B154" s="1">
        <v>3</v>
      </c>
      <c r="C154" s="2" t="s">
        <v>28</v>
      </c>
      <c r="D154" s="2">
        <v>98</v>
      </c>
      <c r="E154" s="2">
        <v>422</v>
      </c>
      <c r="F154" s="2">
        <v>29</v>
      </c>
      <c r="G154" s="1">
        <v>152</v>
      </c>
      <c r="H154" s="1">
        <v>1</v>
      </c>
      <c r="I154" s="1" t="s">
        <v>9</v>
      </c>
      <c r="J154" s="4">
        <v>1038</v>
      </c>
      <c r="K154" s="4">
        <v>1053</v>
      </c>
      <c r="L154" s="4">
        <v>1054</v>
      </c>
      <c r="M154" s="4">
        <v>1066</v>
      </c>
      <c r="N154" s="1" t="s">
        <v>16</v>
      </c>
      <c r="O154" s="1">
        <v>2</v>
      </c>
      <c r="P154" s="8" t="s">
        <v>101</v>
      </c>
      <c r="Q154" s="8">
        <v>17.944429280707009</v>
      </c>
      <c r="R154" s="8">
        <v>0.70834182613091778</v>
      </c>
      <c r="S154" s="8">
        <v>20.747740823992832</v>
      </c>
      <c r="T154" s="8">
        <v>0.66794206795093736</v>
      </c>
      <c r="U154" s="8">
        <f t="shared" si="4"/>
        <v>19.34608505234992</v>
      </c>
      <c r="V154" s="8" t="s">
        <v>128</v>
      </c>
      <c r="W154" s="8">
        <v>19.34608505234992</v>
      </c>
      <c r="X154" s="8">
        <f t="shared" si="5"/>
        <v>0.68814194704092757</v>
      </c>
      <c r="Y154" s="1"/>
    </row>
    <row r="155" spans="1:25">
      <c r="A155" s="1">
        <v>20170802</v>
      </c>
      <c r="B155" s="1">
        <v>3</v>
      </c>
      <c r="C155" s="2" t="s">
        <v>18</v>
      </c>
      <c r="D155" s="2">
        <v>93</v>
      </c>
      <c r="E155" s="2">
        <v>422</v>
      </c>
      <c r="F155" s="2">
        <v>28</v>
      </c>
      <c r="G155" s="1">
        <v>160</v>
      </c>
      <c r="H155" s="1">
        <v>1</v>
      </c>
      <c r="I155" s="1" t="s">
        <v>9</v>
      </c>
      <c r="J155" s="4">
        <v>1313</v>
      </c>
      <c r="K155" s="4">
        <v>1326</v>
      </c>
      <c r="L155" s="4">
        <v>1327</v>
      </c>
      <c r="M155" s="4">
        <v>1339</v>
      </c>
      <c r="N155" s="1" t="s">
        <v>19</v>
      </c>
      <c r="O155" s="1">
        <v>2</v>
      </c>
      <c r="P155" s="8" t="s">
        <v>102</v>
      </c>
      <c r="Q155" s="8">
        <v>18.890821662262049</v>
      </c>
      <c r="R155" s="8">
        <v>0.7438915078936037</v>
      </c>
      <c r="S155" s="8">
        <v>19.458252038064131</v>
      </c>
      <c r="T155" s="8">
        <v>0.7021820657241864</v>
      </c>
      <c r="U155" s="8">
        <f t="shared" si="4"/>
        <v>19.17453685016309</v>
      </c>
      <c r="V155" s="8" t="s">
        <v>128</v>
      </c>
      <c r="W155" s="8">
        <v>19.17453685016309</v>
      </c>
      <c r="X155" s="8">
        <f t="shared" si="5"/>
        <v>0.72303678680889505</v>
      </c>
      <c r="Y155" s="1"/>
    </row>
    <row r="156" spans="1:25">
      <c r="A156" s="1">
        <v>20170802</v>
      </c>
      <c r="B156" s="1">
        <v>3</v>
      </c>
      <c r="C156" s="2" t="s">
        <v>28</v>
      </c>
      <c r="D156" s="2">
        <v>97</v>
      </c>
      <c r="E156" s="2">
        <v>425</v>
      </c>
      <c r="F156" s="2">
        <v>28</v>
      </c>
      <c r="G156" s="1">
        <v>151</v>
      </c>
      <c r="H156" s="1">
        <v>2</v>
      </c>
      <c r="I156" s="1" t="s">
        <v>9</v>
      </c>
      <c r="J156" s="4">
        <v>1010</v>
      </c>
      <c r="K156" s="4">
        <v>1023</v>
      </c>
      <c r="L156" s="4">
        <v>1024</v>
      </c>
      <c r="M156" s="4">
        <v>1036</v>
      </c>
      <c r="N156" s="1" t="s">
        <v>16</v>
      </c>
      <c r="O156" s="1">
        <v>1</v>
      </c>
      <c r="P156" s="8" t="s">
        <v>103</v>
      </c>
      <c r="Q156" s="8">
        <v>12.352000675954351</v>
      </c>
      <c r="R156" s="8">
        <v>0.60229788338974999</v>
      </c>
      <c r="S156" s="8">
        <v>10.61589095917104</v>
      </c>
      <c r="T156" s="8">
        <v>0.60733918654377994</v>
      </c>
      <c r="U156" s="8">
        <f t="shared" si="4"/>
        <v>11.483945817562695</v>
      </c>
      <c r="V156" s="8" t="s">
        <v>128</v>
      </c>
      <c r="W156" s="8">
        <v>11.483945817562695</v>
      </c>
      <c r="X156" s="8">
        <f t="shared" si="5"/>
        <v>0.60481853496676496</v>
      </c>
      <c r="Y156" s="1"/>
    </row>
    <row r="157" spans="1:25">
      <c r="A157" s="1">
        <v>20170802</v>
      </c>
      <c r="B157" s="1">
        <v>3</v>
      </c>
      <c r="C157" s="2" t="s">
        <v>28</v>
      </c>
      <c r="D157" s="2">
        <v>101</v>
      </c>
      <c r="E157" s="2">
        <v>425</v>
      </c>
      <c r="F157" s="2">
        <v>28</v>
      </c>
      <c r="G157" s="1">
        <v>155</v>
      </c>
      <c r="H157" s="1">
        <v>2</v>
      </c>
      <c r="I157" s="1" t="s">
        <v>9</v>
      </c>
      <c r="J157" s="4">
        <v>1153</v>
      </c>
      <c r="K157" s="4">
        <v>1165</v>
      </c>
      <c r="L157" s="4">
        <v>1166</v>
      </c>
      <c r="M157" s="4">
        <v>1178</v>
      </c>
      <c r="N157" s="1" t="s">
        <v>19</v>
      </c>
      <c r="O157" s="1">
        <v>1</v>
      </c>
      <c r="P157" s="8" t="s">
        <v>104</v>
      </c>
      <c r="Q157" s="8">
        <v>7.0681654349595036</v>
      </c>
      <c r="R157" s="8">
        <v>0.54357015414163357</v>
      </c>
      <c r="S157" s="8">
        <v>7.166470963922392</v>
      </c>
      <c r="T157" s="8">
        <v>0.46470050112553662</v>
      </c>
      <c r="U157" s="8">
        <f t="shared" si="4"/>
        <v>7.1173181994409482</v>
      </c>
      <c r="V157" s="8" t="s">
        <v>129</v>
      </c>
      <c r="W157" s="8">
        <v>0</v>
      </c>
      <c r="X157" s="8">
        <f t="shared" si="5"/>
        <v>0.50413532763358515</v>
      </c>
      <c r="Y157" s="1" t="s">
        <v>52</v>
      </c>
    </row>
    <row r="158" spans="1:25">
      <c r="A158" s="1">
        <v>20170802</v>
      </c>
      <c r="B158" s="1">
        <v>3</v>
      </c>
      <c r="C158" s="2" t="s">
        <v>28</v>
      </c>
      <c r="D158" s="2">
        <v>99</v>
      </c>
      <c r="E158" s="2">
        <v>426</v>
      </c>
      <c r="F158" s="2">
        <v>26</v>
      </c>
      <c r="G158" s="1">
        <v>153</v>
      </c>
      <c r="H158" s="1">
        <v>1</v>
      </c>
      <c r="I158" s="1" t="s">
        <v>9</v>
      </c>
      <c r="J158" s="4">
        <v>1068</v>
      </c>
      <c r="K158" s="4">
        <v>1079</v>
      </c>
      <c r="L158" s="4">
        <v>1087</v>
      </c>
      <c r="M158" s="4">
        <v>1098</v>
      </c>
      <c r="N158" s="1" t="s">
        <v>16</v>
      </c>
      <c r="O158" s="1">
        <v>2</v>
      </c>
      <c r="P158" s="8" t="s">
        <v>105</v>
      </c>
      <c r="Q158" s="8">
        <v>18.494852270751849</v>
      </c>
      <c r="R158" s="8">
        <v>0.69880254373743012</v>
      </c>
      <c r="S158" s="8">
        <v>27.910229578348311</v>
      </c>
      <c r="T158" s="8">
        <v>0.71981975383189623</v>
      </c>
      <c r="U158" s="8">
        <f t="shared" si="4"/>
        <v>23.202540924550078</v>
      </c>
      <c r="V158" s="8" t="s">
        <v>129</v>
      </c>
      <c r="W158" s="8">
        <v>0</v>
      </c>
      <c r="X158" s="8">
        <f t="shared" si="5"/>
        <v>0.70931114878466317</v>
      </c>
      <c r="Y158" s="1" t="s">
        <v>55</v>
      </c>
    </row>
    <row r="159" spans="1:25">
      <c r="A159" s="1">
        <v>20170802</v>
      </c>
      <c r="B159" s="1">
        <v>3</v>
      </c>
      <c r="C159" s="2" t="s">
        <v>28</v>
      </c>
      <c r="D159" s="2">
        <v>100</v>
      </c>
      <c r="E159" s="2">
        <v>426</v>
      </c>
      <c r="F159" s="2">
        <v>28</v>
      </c>
      <c r="G159" s="1">
        <v>154</v>
      </c>
      <c r="H159" s="1">
        <v>2</v>
      </c>
      <c r="I159" s="1" t="s">
        <v>9</v>
      </c>
      <c r="J159" s="4">
        <v>1105</v>
      </c>
      <c r="K159" s="4">
        <v>1119</v>
      </c>
      <c r="L159" s="4">
        <v>1122</v>
      </c>
      <c r="M159" s="4">
        <v>1135</v>
      </c>
      <c r="N159" s="1" t="s">
        <v>19</v>
      </c>
      <c r="O159" s="1">
        <v>1</v>
      </c>
      <c r="P159" s="8" t="s">
        <v>106</v>
      </c>
      <c r="Q159" s="8">
        <v>8.6642458548250154</v>
      </c>
      <c r="R159" s="8">
        <v>0.32431901150585601</v>
      </c>
      <c r="S159" s="8">
        <v>12.721270719428279</v>
      </c>
      <c r="T159" s="8">
        <v>0.30490086488803148</v>
      </c>
      <c r="U159" s="8">
        <f t="shared" si="4"/>
        <v>10.692758287126647</v>
      </c>
      <c r="V159" s="8" t="s">
        <v>128</v>
      </c>
      <c r="W159" s="8">
        <v>10.692758287126647</v>
      </c>
      <c r="X159" s="8">
        <f t="shared" si="5"/>
        <v>0.31460993819694372</v>
      </c>
      <c r="Y159" s="1"/>
    </row>
    <row r="160" spans="1:25">
      <c r="A160" s="1">
        <v>20170802</v>
      </c>
      <c r="B160" s="1">
        <v>3</v>
      </c>
      <c r="C160" s="2" t="s">
        <v>28</v>
      </c>
      <c r="D160" s="2">
        <v>93</v>
      </c>
      <c r="E160" s="2">
        <v>428</v>
      </c>
      <c r="F160" s="2">
        <v>27</v>
      </c>
      <c r="G160" s="1">
        <v>147</v>
      </c>
      <c r="H160" s="1">
        <v>1</v>
      </c>
      <c r="I160" s="1" t="s">
        <v>9</v>
      </c>
      <c r="J160" s="4">
        <v>897</v>
      </c>
      <c r="K160" s="4">
        <v>912</v>
      </c>
      <c r="L160" s="4">
        <v>913</v>
      </c>
      <c r="M160" s="4">
        <v>927</v>
      </c>
      <c r="N160" s="1" t="s">
        <v>16</v>
      </c>
      <c r="O160" s="1" t="s">
        <v>19</v>
      </c>
      <c r="P160" s="8" t="s">
        <v>124</v>
      </c>
      <c r="Q160" s="8">
        <v>17</v>
      </c>
      <c r="R160" s="8">
        <v>0.74099999999999999</v>
      </c>
      <c r="S160" s="8">
        <v>13.33</v>
      </c>
      <c r="T160" s="8">
        <v>0.65700000000000003</v>
      </c>
      <c r="U160" s="8">
        <f t="shared" si="4"/>
        <v>15.164999999999999</v>
      </c>
      <c r="V160" s="8" t="s">
        <v>128</v>
      </c>
      <c r="W160" s="8">
        <v>15.164999999999999</v>
      </c>
      <c r="X160" s="8">
        <f t="shared" si="5"/>
        <v>0.69900000000000007</v>
      </c>
      <c r="Y160" s="1" t="s">
        <v>54</v>
      </c>
    </row>
    <row r="161" spans="1:25">
      <c r="A161" s="1">
        <v>20170802</v>
      </c>
      <c r="B161" s="1">
        <v>3</v>
      </c>
      <c r="C161" s="2" t="s">
        <v>18</v>
      </c>
      <c r="D161" s="2">
        <v>95</v>
      </c>
      <c r="E161" s="2">
        <v>428</v>
      </c>
      <c r="F161" s="2">
        <v>29</v>
      </c>
      <c r="G161" s="1">
        <v>162</v>
      </c>
      <c r="H161" s="1">
        <v>1</v>
      </c>
      <c r="I161" s="1" t="s">
        <v>9</v>
      </c>
      <c r="J161" s="4">
        <v>1366</v>
      </c>
      <c r="K161" s="4">
        <v>1380</v>
      </c>
      <c r="L161" s="4">
        <v>1399</v>
      </c>
      <c r="M161" s="4">
        <v>1414</v>
      </c>
      <c r="N161" s="1" t="s">
        <v>19</v>
      </c>
      <c r="O161" s="1" t="s">
        <v>19</v>
      </c>
      <c r="Y161" s="1"/>
    </row>
    <row r="162" spans="1:25">
      <c r="A162" s="1">
        <v>20170802</v>
      </c>
      <c r="B162" s="1">
        <v>3</v>
      </c>
      <c r="C162" s="2" t="s">
        <v>28</v>
      </c>
      <c r="D162" s="2">
        <v>91</v>
      </c>
      <c r="E162" s="2">
        <v>429</v>
      </c>
      <c r="F162" s="2">
        <v>29</v>
      </c>
      <c r="G162" s="1">
        <v>145</v>
      </c>
      <c r="H162" s="1">
        <v>1</v>
      </c>
      <c r="I162" s="1" t="s">
        <v>9</v>
      </c>
      <c r="J162" s="4">
        <v>838</v>
      </c>
      <c r="K162" s="4">
        <v>851</v>
      </c>
      <c r="L162" s="4">
        <v>852</v>
      </c>
      <c r="M162" s="4">
        <v>866</v>
      </c>
      <c r="N162" s="1" t="s">
        <v>16</v>
      </c>
      <c r="O162" s="1">
        <v>1</v>
      </c>
      <c r="P162" s="8" t="s">
        <v>107</v>
      </c>
      <c r="Q162" s="8">
        <v>6.3150107927508454</v>
      </c>
      <c r="R162" s="8">
        <v>0.36092574448917741</v>
      </c>
      <c r="S162" s="8">
        <v>9.078269326275338</v>
      </c>
      <c r="T162" s="8">
        <v>0.56933639228357469</v>
      </c>
      <c r="U162" s="8">
        <f t="shared" si="4"/>
        <v>7.6966400595130917</v>
      </c>
      <c r="V162" s="8" t="s">
        <v>128</v>
      </c>
      <c r="W162" s="8">
        <v>7.6966400595130917</v>
      </c>
      <c r="X162" s="8">
        <f t="shared" si="5"/>
        <v>0.46513106838637608</v>
      </c>
      <c r="Y162" s="1"/>
    </row>
    <row r="163" spans="1:25">
      <c r="A163" s="1">
        <v>20170802</v>
      </c>
      <c r="B163" s="1">
        <v>3</v>
      </c>
      <c r="C163" s="2" t="s">
        <v>28</v>
      </c>
      <c r="D163" s="2">
        <v>102</v>
      </c>
      <c r="E163" s="2">
        <v>429</v>
      </c>
      <c r="F163" s="2">
        <v>29</v>
      </c>
      <c r="G163" s="1">
        <v>156</v>
      </c>
      <c r="H163" s="1">
        <v>2</v>
      </c>
      <c r="I163" s="1" t="s">
        <v>9</v>
      </c>
      <c r="J163" s="4">
        <v>1180</v>
      </c>
      <c r="K163" s="4">
        <v>1192</v>
      </c>
      <c r="L163" s="4">
        <v>1193</v>
      </c>
      <c r="M163" s="4">
        <v>1205</v>
      </c>
      <c r="N163" s="1" t="s">
        <v>19</v>
      </c>
      <c r="O163" s="1">
        <v>1</v>
      </c>
      <c r="P163" s="8" t="s">
        <v>108</v>
      </c>
      <c r="Q163" s="8">
        <v>13.45814595905499</v>
      </c>
      <c r="R163" s="8">
        <v>0.62631906310219088</v>
      </c>
      <c r="S163" s="8">
        <v>8.7600338785296117</v>
      </c>
      <c r="T163" s="8">
        <v>-7.0827387361786176E-2</v>
      </c>
      <c r="U163" s="8">
        <f t="shared" si="4"/>
        <v>11.1090899187923</v>
      </c>
      <c r="V163" s="8" t="s">
        <v>128</v>
      </c>
      <c r="W163" s="8">
        <v>11.1090899187923</v>
      </c>
      <c r="X163" s="8">
        <f t="shared" si="5"/>
        <v>0.27774583787020235</v>
      </c>
      <c r="Y163" s="1" t="s">
        <v>53</v>
      </c>
    </row>
  </sheetData>
  <sortState ref="A2:P164">
    <sortCondition ref="E2:E16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Edward Jung</cp:lastModifiedBy>
  <dcterms:created xsi:type="dcterms:W3CDTF">2017-07-24T20:06:57Z</dcterms:created>
  <dcterms:modified xsi:type="dcterms:W3CDTF">2018-07-02T22:28:48Z</dcterms:modified>
</cp:coreProperties>
</file>