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Petunjuk_Audit" sheetId="1" r:id="rId1"/>
    <sheet name="01_Data_RS" sheetId="2" r:id="rId2"/>
    <sheet name="01B_Kompetitor_RS" sheetId="3" r:id="rId3"/>
    <sheet name="02_Data_Layanan" sheetId="4" r:id="rId4"/>
    <sheet name="03_Parameter" sheetId="5" r:id="rId5"/>
    <sheet name="SIM_01_Alergi_Imunologi_Dan" sheetId="6" r:id="rId6"/>
    <sheet name="SIM_02_Endokrin_Nutrisi_Dan" sheetId="7" r:id="rId7"/>
    <sheet name="SIM_03_Gigi_Dan_Mulut" sheetId="8" r:id="rId8"/>
    <sheet name="SIM_04_Hematologi" sheetId="9" r:id="rId9"/>
    <sheet name="SIM_05_Ibu_Dan_Ginekologi" sheetId="10" r:id="rId10"/>
    <sheet name="SIM_06_Infeksi_Dan_Parasit" sheetId="11" r:id="rId11"/>
    <sheet name="SIM_07_Jantung_Dan_Pembuluh" sheetId="12" r:id="rId12"/>
    <sheet name="SIM_08_Jiwa" sheetId="13" r:id="rId13"/>
    <sheet name="SIM_09_Keracunan" sheetId="14" r:id="rId14"/>
    <sheet name="SIM_10_Kulit_Penyakit_Kelamin" sheetId="15" r:id="rId15"/>
    <sheet name="SIM_11_Luka_Bakar" sheetId="16" r:id="rId16"/>
    <sheet name="SIM_12_Mata" sheetId="17" r:id="rId17"/>
    <sheet name="SIM_13_Musculoskeletal_Dan_Jari" sheetId="18" r:id="rId18"/>
    <sheet name="SIM_14_Neonatus" sheetId="19" r:id="rId19"/>
    <sheet name="SIM_15_Neoplasma" sheetId="20" r:id="rId20"/>
    <sheet name="SIM_16_Paru_Dan_Pernafasan" sheetId="21" r:id="rId21"/>
    <sheet name="SIM_17_Pencernaan_Dan_Hepatobil" sheetId="22" r:id="rId22"/>
    <sheet name="SIM_18_Rehabilitasi" sheetId="23" r:id="rId23"/>
    <sheet name="SIM_19_Rekonstruksi_Dan_Estetik" sheetId="24" r:id="rId24"/>
    <sheet name="SIM_20_Saraf_Neuroscience" sheetId="25" r:id="rId25"/>
    <sheet name="SIM_21_THT" sheetId="26" r:id="rId26"/>
    <sheet name="SIM_22_Trauma" sheetId="27" r:id="rId27"/>
    <sheet name="SIM_23_Uro_Nefro" sheetId="28" r:id="rId28"/>
    <sheet name="04_Rekap_Simulasi" sheetId="29" r:id="rId29"/>
    <sheet name="99_Rekonsiliasi" sheetId="30" r:id="rId30"/>
  </sheets>
  <definedNames>
    <definedName name="_xlnm._FilterDatabase" localSheetId="1">'01_Data_RS'!A1:H2117</definedName>
    <definedName name="_xlnm._FilterDatabase" localSheetId="2">'01B_Kompetitor_RS'!A1:N24</definedName>
    <definedName name="_xlnm._FilterDatabase" localSheetId="3">'02_Data_Layanan'!A1:R93</definedName>
    <definedName name="_xlnm._FilterDatabase" localSheetId="4">'03_Parameter'!A1:L139</definedName>
    <definedName name="_xlnm._FilterDatabase" localSheetId="5">'SIM_01_Alergi_Imunologi_Dan'!A18:S24</definedName>
    <definedName name="_xlnm._FilterDatabase" localSheetId="6">'SIM_02_Endokrin_Nutrisi_Dan'!A18:S24</definedName>
    <definedName name="_xlnm._FilterDatabase" localSheetId="7">'SIM_03_Gigi_Dan_Mulut'!A18:S24</definedName>
    <definedName name="_xlnm._FilterDatabase" localSheetId="8">'SIM_04_Hematologi'!A18:S24</definedName>
    <definedName name="_xlnm._FilterDatabase" localSheetId="9">'SIM_05_Ibu_Dan_Ginekologi'!A18:S24</definedName>
    <definedName name="_xlnm._FilterDatabase" localSheetId="10">'SIM_06_Infeksi_Dan_Parasit'!A18:S24</definedName>
    <definedName name="_xlnm._FilterDatabase" localSheetId="11">'SIM_07_Jantung_Dan_Pembuluh'!A18:S24</definedName>
    <definedName name="_xlnm._FilterDatabase" localSheetId="12">'SIM_08_Jiwa'!A18:S24</definedName>
    <definedName name="_xlnm._FilterDatabase" localSheetId="13">'SIM_09_Keracunan'!A18:S24</definedName>
    <definedName name="_xlnm._FilterDatabase" localSheetId="14">'SIM_10_Kulit_Penyakit_Kelamin'!A18:S24</definedName>
    <definedName name="_xlnm._FilterDatabase" localSheetId="15">'SIM_11_Luka_Bakar'!A18:S24</definedName>
    <definedName name="_xlnm._FilterDatabase" localSheetId="16">'SIM_12_Mata'!A18:S24</definedName>
    <definedName name="_xlnm._FilterDatabase" localSheetId="17">'SIM_13_Musculoskeletal_Dan_Jari'!A18:S24</definedName>
    <definedName name="_xlnm._FilterDatabase" localSheetId="18">'SIM_14_Neonatus'!A18:S24</definedName>
    <definedName name="_xlnm._FilterDatabase" localSheetId="19">'SIM_15_Neoplasma'!A18:S24</definedName>
    <definedName name="_xlnm._FilterDatabase" localSheetId="20">'SIM_16_Paru_Dan_Pernafasan'!A18:S24</definedName>
    <definedName name="_xlnm._FilterDatabase" localSheetId="21">'SIM_17_Pencernaan_Dan_Hepatobil'!A18:S24</definedName>
    <definedName name="_xlnm._FilterDatabase" localSheetId="22">'SIM_18_Rehabilitasi'!A18:S24</definedName>
    <definedName name="_xlnm._FilterDatabase" localSheetId="23">'SIM_19_Rekonstruksi_Dan_Estetik'!A18:S24</definedName>
    <definedName name="_xlnm._FilterDatabase" localSheetId="24">'SIM_20_Saraf_Neuroscience'!A18:S24</definedName>
    <definedName name="_xlnm._FilterDatabase" localSheetId="25">'SIM_21_THT'!A18:S24</definedName>
    <definedName name="_xlnm._FilterDatabase" localSheetId="26">'SIM_22_Trauma'!A18:S24</definedName>
    <definedName name="_xlnm._FilterDatabase" localSheetId="27">'SIM_23_Uro_Nefro'!A18:S24</definedName>
    <definedName name="_xlnm._FilterDatabase" localSheetId="28">'04_Rekap_Simulasi'!A1:R139</definedName>
    <definedName name="_xlnm._FilterDatabase" localSheetId="29">'99_Rekonsiliasi'!A1:J24</definedName>
  </definedNames>
</workbook>
</file>

<file path=xl/comments5.xml><?xml version="1.0" encoding="utf-8"?>
<comments xmlns="http://schemas.openxmlformats.org/spreadsheetml/2006/main">
  <authors>
    <author>Kertas Kerja Market Share</author>
  </authors>
  <commentList>
    <comment ref="E2" authorId="0">
      <text>
        <t>INPUT AUDIT: nilai ini dapat diedit. Seluruh hasil simulasi mengambil parameter dari sel ini.</t>
      </text>
    </comment>
    <comment ref="F2" authorId="0">
      <text>
        <t>INPUT AUDIT: nilai ini dapat diedit. Seluruh hasil simulasi mengambil parameter dari sel ini.</t>
      </text>
    </comment>
    <comment ref="G2" authorId="0">
      <text>
        <t>INPUT AUDIT: nilai ini dapat diedit. Seluruh hasil simulasi mengambil parameter dari sel ini.</t>
      </text>
    </comment>
    <comment ref="H2" authorId="0">
      <text>
        <t>INPUT AUDIT: nilai ini dapat diedit. Seluruh hasil simulasi mengambil parameter dari sel ini.</t>
      </text>
    </comment>
    <comment ref="I2" authorId="0">
      <text>
        <t>INPUT AUDIT: nilai ini dapat diedit. Seluruh hasil simulasi mengambil parameter dari sel ini.</t>
      </text>
    </comment>
    <comment ref="J2" authorId="0">
      <text>
        <t>INPUT AUDIT: nilai ini dapat diedit. Seluruh hasil simulasi mengambil parameter dari sel ini.</t>
      </text>
    </comment>
    <comment ref="K2" authorId="0">
      <text>
        <t>INPUT AUDIT: nilai ini dapat diedit. Seluruh hasil simulasi mengambil parameter dari sel ini.</t>
      </text>
    </comment>
    <comment ref="L2" authorId="0">
      <text>
        <t>INPUT AUDIT: nilai ini dapat diedit. Seluruh hasil simulasi mengambil parameter dari sel ini.</t>
      </text>
    </comment>
    <comment ref="E3" authorId="0">
      <text>
        <t>INPUT AUDIT: nilai ini dapat diedit. Seluruh hasil simulasi mengambil parameter dari sel ini.</t>
      </text>
    </comment>
    <comment ref="F3" authorId="0">
      <text>
        <t>INPUT AUDIT: nilai ini dapat diedit. Seluruh hasil simulasi mengambil parameter dari sel ini.</t>
      </text>
    </comment>
    <comment ref="G3" authorId="0">
      <text>
        <t>INPUT AUDIT: nilai ini dapat diedit. Seluruh hasil simulasi mengambil parameter dari sel ini.</t>
      </text>
    </comment>
    <comment ref="H3" authorId="0">
      <text>
        <t>INPUT AUDIT: nilai ini dapat diedit. Seluruh hasil simulasi mengambil parameter dari sel ini.</t>
      </text>
    </comment>
    <comment ref="I3" authorId="0">
      <text>
        <t>INPUT AUDIT: nilai ini dapat diedit. Seluruh hasil simulasi mengambil parameter dari sel ini.</t>
      </text>
    </comment>
    <comment ref="J3" authorId="0">
      <text>
        <t>INPUT AUDIT: nilai ini dapat diedit. Seluruh hasil simulasi mengambil parameter dari sel ini.</t>
      </text>
    </comment>
    <comment ref="K3" authorId="0">
      <text>
        <t>INPUT AUDIT: nilai ini dapat diedit. Seluruh hasil simulasi mengambil parameter dari sel ini.</t>
      </text>
    </comment>
    <comment ref="L3" authorId="0">
      <text>
        <t>INPUT AUDIT: nilai ini dapat diedit. Seluruh hasil simulasi mengambil parameter dari sel ini.</t>
      </text>
    </comment>
    <comment ref="E4" authorId="0">
      <text>
        <t>INPUT AUDIT: nilai ini dapat diedit. Seluruh hasil simulasi mengambil parameter dari sel ini.</t>
      </text>
    </comment>
    <comment ref="F4" authorId="0">
      <text>
        <t>INPUT AUDIT: nilai ini dapat diedit. Seluruh hasil simulasi mengambil parameter dari sel ini.</t>
      </text>
    </comment>
    <comment ref="G4" authorId="0">
      <text>
        <t>INPUT AUDIT: nilai ini dapat diedit. Seluruh hasil simulasi mengambil parameter dari sel ini.</t>
      </text>
    </comment>
    <comment ref="H4" authorId="0">
      <text>
        <t>INPUT AUDIT: nilai ini dapat diedit. Seluruh hasil simulasi mengambil parameter dari sel ini.</t>
      </text>
    </comment>
    <comment ref="I4" authorId="0">
      <text>
        <t>INPUT AUDIT: nilai ini dapat diedit. Seluruh hasil simulasi mengambil parameter dari sel ini.</t>
      </text>
    </comment>
    <comment ref="J4" authorId="0">
      <text>
        <t>INPUT AUDIT: nilai ini dapat diedit. Seluruh hasil simulasi mengambil parameter dari sel ini.</t>
      </text>
    </comment>
    <comment ref="K4" authorId="0">
      <text>
        <t>INPUT AUDIT: nilai ini dapat diedit. Seluruh hasil simulasi mengambil parameter dari sel ini.</t>
      </text>
    </comment>
    <comment ref="L4" authorId="0">
      <text>
        <t>INPUT AUDIT: nilai ini dapat diedit. Seluruh hasil simulasi mengambil parameter dari sel ini.</t>
      </text>
    </comment>
    <comment ref="E5" authorId="0">
      <text>
        <t>INPUT AUDIT: nilai ini dapat diedit. Seluruh hasil simulasi mengambil parameter dari sel ini.</t>
      </text>
    </comment>
    <comment ref="F5" authorId="0">
      <text>
        <t>INPUT AUDIT: nilai ini dapat diedit. Seluruh hasil simulasi mengambil parameter dari sel ini.</t>
      </text>
    </comment>
    <comment ref="G5" authorId="0">
      <text>
        <t>INPUT AUDIT: nilai ini dapat diedit. Seluruh hasil simulasi mengambil parameter dari sel ini.</t>
      </text>
    </comment>
    <comment ref="H5" authorId="0">
      <text>
        <t>INPUT AUDIT: nilai ini dapat diedit. Seluruh hasil simulasi mengambil parameter dari sel ini.</t>
      </text>
    </comment>
    <comment ref="I5" authorId="0">
      <text>
        <t>INPUT AUDIT: nilai ini dapat diedit. Seluruh hasil simulasi mengambil parameter dari sel ini.</t>
      </text>
    </comment>
    <comment ref="J5" authorId="0">
      <text>
        <t>INPUT AUDIT: nilai ini dapat diedit. Seluruh hasil simulasi mengambil parameter dari sel ini.</t>
      </text>
    </comment>
    <comment ref="K5" authorId="0">
      <text>
        <t>INPUT AUDIT: nilai ini dapat diedit. Seluruh hasil simulasi mengambil parameter dari sel ini.</t>
      </text>
    </comment>
    <comment ref="L5" authorId="0">
      <text>
        <t>INPUT AUDIT: nilai ini dapat diedit. Seluruh hasil simulasi mengambil parameter dari sel ini.</t>
      </text>
    </comment>
    <comment ref="E6" authorId="0">
      <text>
        <t>INPUT AUDIT: nilai ini dapat diedit. Seluruh hasil simulasi mengambil parameter dari sel ini.</t>
      </text>
    </comment>
    <comment ref="F6" authorId="0">
      <text>
        <t>INPUT AUDIT: nilai ini dapat diedit. Seluruh hasil simulasi mengambil parameter dari sel ini.</t>
      </text>
    </comment>
    <comment ref="G6" authorId="0">
      <text>
        <t>INPUT AUDIT: nilai ini dapat diedit. Seluruh hasil simulasi mengambil parameter dari sel ini.</t>
      </text>
    </comment>
    <comment ref="H6" authorId="0">
      <text>
        <t>INPUT AUDIT: nilai ini dapat diedit. Seluruh hasil simulasi mengambil parameter dari sel ini.</t>
      </text>
    </comment>
    <comment ref="I6" authorId="0">
      <text>
        <t>INPUT AUDIT: nilai ini dapat diedit. Seluruh hasil simulasi mengambil parameter dari sel ini.</t>
      </text>
    </comment>
    <comment ref="J6" authorId="0">
      <text>
        <t>INPUT AUDIT: nilai ini dapat diedit. Seluruh hasil simulasi mengambil parameter dari sel ini.</t>
      </text>
    </comment>
    <comment ref="K6" authorId="0">
      <text>
        <t>INPUT AUDIT: nilai ini dapat diedit. Seluruh hasil simulasi mengambil parameter dari sel ini.</t>
      </text>
    </comment>
    <comment ref="L6" authorId="0">
      <text>
        <t>INPUT AUDIT: nilai ini dapat diedit. Seluruh hasil simulasi mengambil parameter dari sel ini.</t>
      </text>
    </comment>
    <comment ref="E7" authorId="0">
      <text>
        <t>INPUT AUDIT: nilai ini dapat diedit. Seluruh hasil simulasi mengambil parameter dari sel ini.</t>
      </text>
    </comment>
    <comment ref="F7" authorId="0">
      <text>
        <t>INPUT AUDIT: nilai ini dapat diedit. Seluruh hasil simulasi mengambil parameter dari sel ini.</t>
      </text>
    </comment>
    <comment ref="G7" authorId="0">
      <text>
        <t>INPUT AUDIT: nilai ini dapat diedit. Seluruh hasil simulasi mengambil parameter dari sel ini.</t>
      </text>
    </comment>
    <comment ref="H7" authorId="0">
      <text>
        <t>INPUT AUDIT: nilai ini dapat diedit. Seluruh hasil simulasi mengambil parameter dari sel ini.</t>
      </text>
    </comment>
    <comment ref="I7" authorId="0">
      <text>
        <t>INPUT AUDIT: nilai ini dapat diedit. Seluruh hasil simulasi mengambil parameter dari sel ini.</t>
      </text>
    </comment>
    <comment ref="J7" authorId="0">
      <text>
        <t>INPUT AUDIT: nilai ini dapat diedit. Seluruh hasil simulasi mengambil parameter dari sel ini.</t>
      </text>
    </comment>
    <comment ref="K7" authorId="0">
      <text>
        <t>INPUT AUDIT: nilai ini dapat diedit. Seluruh hasil simulasi mengambil parameter dari sel ini.</t>
      </text>
    </comment>
    <comment ref="L7" authorId="0">
      <text>
        <t>INPUT AUDIT: nilai ini dapat diedit. Seluruh hasil simulasi mengambil parameter dari sel ini.</t>
      </text>
    </comment>
    <comment ref="E8" authorId="0">
      <text>
        <t>INPUT AUDIT: nilai ini dapat diedit. Seluruh hasil simulasi mengambil parameter dari sel ini.</t>
      </text>
    </comment>
    <comment ref="F8" authorId="0">
      <text>
        <t>INPUT AUDIT: nilai ini dapat diedit. Seluruh hasil simulasi mengambil parameter dari sel ini.</t>
      </text>
    </comment>
    <comment ref="G8" authorId="0">
      <text>
        <t>INPUT AUDIT: nilai ini dapat diedit. Seluruh hasil simulasi mengambil parameter dari sel ini.</t>
      </text>
    </comment>
    <comment ref="H8" authorId="0">
      <text>
        <t>INPUT AUDIT: nilai ini dapat diedit. Seluruh hasil simulasi mengambil parameter dari sel ini.</t>
      </text>
    </comment>
    <comment ref="I8" authorId="0">
      <text>
        <t>INPUT AUDIT: nilai ini dapat diedit. Seluruh hasil simulasi mengambil parameter dari sel ini.</t>
      </text>
    </comment>
    <comment ref="J8" authorId="0">
      <text>
        <t>INPUT AUDIT: nilai ini dapat diedit. Seluruh hasil simulasi mengambil parameter dari sel ini.</t>
      </text>
    </comment>
    <comment ref="K8" authorId="0">
      <text>
        <t>INPUT AUDIT: nilai ini dapat diedit. Seluruh hasil simulasi mengambil parameter dari sel ini.</t>
      </text>
    </comment>
    <comment ref="L8" authorId="0">
      <text>
        <t>INPUT AUDIT: nilai ini dapat diedit. Seluruh hasil simulasi mengambil parameter dari sel ini.</t>
      </text>
    </comment>
    <comment ref="E9" authorId="0">
      <text>
        <t>INPUT AUDIT: nilai ini dapat diedit. Seluruh hasil simulasi mengambil parameter dari sel ini.</t>
      </text>
    </comment>
    <comment ref="F9" authorId="0">
      <text>
        <t>INPUT AUDIT: nilai ini dapat diedit. Seluruh hasil simulasi mengambil parameter dari sel ini.</t>
      </text>
    </comment>
    <comment ref="G9" authorId="0">
      <text>
        <t>INPUT AUDIT: nilai ini dapat diedit. Seluruh hasil simulasi mengambil parameter dari sel ini.</t>
      </text>
    </comment>
    <comment ref="H9" authorId="0">
      <text>
        <t>INPUT AUDIT: nilai ini dapat diedit. Seluruh hasil simulasi mengambil parameter dari sel ini.</t>
      </text>
    </comment>
    <comment ref="I9" authorId="0">
      <text>
        <t>INPUT AUDIT: nilai ini dapat diedit. Seluruh hasil simulasi mengambil parameter dari sel ini.</t>
      </text>
    </comment>
    <comment ref="J9" authorId="0">
      <text>
        <t>INPUT AUDIT: nilai ini dapat diedit. Seluruh hasil simulasi mengambil parameter dari sel ini.</t>
      </text>
    </comment>
    <comment ref="K9" authorId="0">
      <text>
        <t>INPUT AUDIT: nilai ini dapat diedit. Seluruh hasil simulasi mengambil parameter dari sel ini.</t>
      </text>
    </comment>
    <comment ref="L9" authorId="0">
      <text>
        <t>INPUT AUDIT: nilai ini dapat diedit. Seluruh hasil simulasi mengambil parameter dari sel ini.</t>
      </text>
    </comment>
    <comment ref="E10" authorId="0">
      <text>
        <t>INPUT AUDIT: nilai ini dapat diedit. Seluruh hasil simulasi mengambil parameter dari sel ini.</t>
      </text>
    </comment>
    <comment ref="F10" authorId="0">
      <text>
        <t>INPUT AUDIT: nilai ini dapat diedit. Seluruh hasil simulasi mengambil parameter dari sel ini.</t>
      </text>
    </comment>
    <comment ref="G10" authorId="0">
      <text>
        <t>INPUT AUDIT: nilai ini dapat diedit. Seluruh hasil simulasi mengambil parameter dari sel ini.</t>
      </text>
    </comment>
    <comment ref="H10" authorId="0">
      <text>
        <t>INPUT AUDIT: nilai ini dapat diedit. Seluruh hasil simulasi mengambil parameter dari sel ini.</t>
      </text>
    </comment>
    <comment ref="I10" authorId="0">
      <text>
        <t>INPUT AUDIT: nilai ini dapat diedit. Seluruh hasil simulasi mengambil parameter dari sel ini.</t>
      </text>
    </comment>
    <comment ref="J10" authorId="0">
      <text>
        <t>INPUT AUDIT: nilai ini dapat diedit. Seluruh hasil simulasi mengambil parameter dari sel ini.</t>
      </text>
    </comment>
    <comment ref="K10" authorId="0">
      <text>
        <t>INPUT AUDIT: nilai ini dapat diedit. Seluruh hasil simulasi mengambil parameter dari sel ini.</t>
      </text>
    </comment>
    <comment ref="L10" authorId="0">
      <text>
        <t>INPUT AUDIT: nilai ini dapat diedit. Seluruh hasil simulasi mengambil parameter dari sel ini.</t>
      </text>
    </comment>
    <comment ref="E11" authorId="0">
      <text>
        <t>INPUT AUDIT: nilai ini dapat diedit. Seluruh hasil simulasi mengambil parameter dari sel ini.</t>
      </text>
    </comment>
    <comment ref="F11" authorId="0">
      <text>
        <t>INPUT AUDIT: nilai ini dapat diedit. Seluruh hasil simulasi mengambil parameter dari sel ini.</t>
      </text>
    </comment>
    <comment ref="G11" authorId="0">
      <text>
        <t>INPUT AUDIT: nilai ini dapat diedit. Seluruh hasil simulasi mengambil parameter dari sel ini.</t>
      </text>
    </comment>
    <comment ref="H11" authorId="0">
      <text>
        <t>INPUT AUDIT: nilai ini dapat diedit. Seluruh hasil simulasi mengambil parameter dari sel ini.</t>
      </text>
    </comment>
    <comment ref="I11" authorId="0">
      <text>
        <t>INPUT AUDIT: nilai ini dapat diedit. Seluruh hasil simulasi mengambil parameter dari sel ini.</t>
      </text>
    </comment>
    <comment ref="J11" authorId="0">
      <text>
        <t>INPUT AUDIT: nilai ini dapat diedit. Seluruh hasil simulasi mengambil parameter dari sel ini.</t>
      </text>
    </comment>
    <comment ref="K11" authorId="0">
      <text>
        <t>INPUT AUDIT: nilai ini dapat diedit. Seluruh hasil simulasi mengambil parameter dari sel ini.</t>
      </text>
    </comment>
    <comment ref="L11" authorId="0">
      <text>
        <t>INPUT AUDIT: nilai ini dapat diedit. Seluruh hasil simulasi mengambil parameter dari sel ini.</t>
      </text>
    </comment>
    <comment ref="E12" authorId="0">
      <text>
        <t>INPUT AUDIT: nilai ini dapat diedit. Seluruh hasil simulasi mengambil parameter dari sel ini.</t>
      </text>
    </comment>
    <comment ref="F12" authorId="0">
      <text>
        <t>INPUT AUDIT: nilai ini dapat diedit. Seluruh hasil simulasi mengambil parameter dari sel ini.</t>
      </text>
    </comment>
    <comment ref="G12" authorId="0">
      <text>
        <t>INPUT AUDIT: nilai ini dapat diedit. Seluruh hasil simulasi mengambil parameter dari sel ini.</t>
      </text>
    </comment>
    <comment ref="H12" authorId="0">
      <text>
        <t>INPUT AUDIT: nilai ini dapat diedit. Seluruh hasil simulasi mengambil parameter dari sel ini.</t>
      </text>
    </comment>
    <comment ref="I12" authorId="0">
      <text>
        <t>INPUT AUDIT: nilai ini dapat diedit. Seluruh hasil simulasi mengambil parameter dari sel ini.</t>
      </text>
    </comment>
    <comment ref="J12" authorId="0">
      <text>
        <t>INPUT AUDIT: nilai ini dapat diedit. Seluruh hasil simulasi mengambil parameter dari sel ini.</t>
      </text>
    </comment>
    <comment ref="K12" authorId="0">
      <text>
        <t>INPUT AUDIT: nilai ini dapat diedit. Seluruh hasil simulasi mengambil parameter dari sel ini.</t>
      </text>
    </comment>
    <comment ref="L12" authorId="0">
      <text>
        <t>INPUT AUDIT: nilai ini dapat diedit. Seluruh hasil simulasi mengambil parameter dari sel ini.</t>
      </text>
    </comment>
    <comment ref="E13" authorId="0">
      <text>
        <t>INPUT AUDIT: nilai ini dapat diedit. Seluruh hasil simulasi mengambil parameter dari sel ini.</t>
      </text>
    </comment>
    <comment ref="F13" authorId="0">
      <text>
        <t>INPUT AUDIT: nilai ini dapat diedit. Seluruh hasil simulasi mengambil parameter dari sel ini.</t>
      </text>
    </comment>
    <comment ref="G13" authorId="0">
      <text>
        <t>INPUT AUDIT: nilai ini dapat diedit. Seluruh hasil simulasi mengambil parameter dari sel ini.</t>
      </text>
    </comment>
    <comment ref="H13" authorId="0">
      <text>
        <t>INPUT AUDIT: nilai ini dapat diedit. Seluruh hasil simulasi mengambil parameter dari sel ini.</t>
      </text>
    </comment>
    <comment ref="I13" authorId="0">
      <text>
        <t>INPUT AUDIT: nilai ini dapat diedit. Seluruh hasil simulasi mengambil parameter dari sel ini.</t>
      </text>
    </comment>
    <comment ref="J13" authorId="0">
      <text>
        <t>INPUT AUDIT: nilai ini dapat diedit. Seluruh hasil simulasi mengambil parameter dari sel ini.</t>
      </text>
    </comment>
    <comment ref="K13" authorId="0">
      <text>
        <t>INPUT AUDIT: nilai ini dapat diedit. Seluruh hasil simulasi mengambil parameter dari sel ini.</t>
      </text>
    </comment>
    <comment ref="L13" authorId="0">
      <text>
        <t>INPUT AUDIT: nilai ini dapat diedit. Seluruh hasil simulasi mengambil parameter dari sel ini.</t>
      </text>
    </comment>
    <comment ref="E14" authorId="0">
      <text>
        <t>INPUT AUDIT: nilai ini dapat diedit. Seluruh hasil simulasi mengambil parameter dari sel ini.</t>
      </text>
    </comment>
    <comment ref="F14" authorId="0">
      <text>
        <t>INPUT AUDIT: nilai ini dapat diedit. Seluruh hasil simulasi mengambil parameter dari sel ini.</t>
      </text>
    </comment>
    <comment ref="G14" authorId="0">
      <text>
        <t>INPUT AUDIT: nilai ini dapat diedit. Seluruh hasil simulasi mengambil parameter dari sel ini.</t>
      </text>
    </comment>
    <comment ref="H14" authorId="0">
      <text>
        <t>INPUT AUDIT: nilai ini dapat diedit. Seluruh hasil simulasi mengambil parameter dari sel ini.</t>
      </text>
    </comment>
    <comment ref="I14" authorId="0">
      <text>
        <t>INPUT AUDIT: nilai ini dapat diedit. Seluruh hasil simulasi mengambil parameter dari sel ini.</t>
      </text>
    </comment>
    <comment ref="J14" authorId="0">
      <text>
        <t>INPUT AUDIT: nilai ini dapat diedit. Seluruh hasil simulasi mengambil parameter dari sel ini.</t>
      </text>
    </comment>
    <comment ref="K14" authorId="0">
      <text>
        <t>INPUT AUDIT: nilai ini dapat diedit. Seluruh hasil simulasi mengambil parameter dari sel ini.</t>
      </text>
    </comment>
    <comment ref="L14" authorId="0">
      <text>
        <t>INPUT AUDIT: nilai ini dapat diedit. Seluruh hasil simulasi mengambil parameter dari sel ini.</t>
      </text>
    </comment>
    <comment ref="E15" authorId="0">
      <text>
        <t>INPUT AUDIT: nilai ini dapat diedit. Seluruh hasil simulasi mengambil parameter dari sel ini.</t>
      </text>
    </comment>
    <comment ref="F15" authorId="0">
      <text>
        <t>INPUT AUDIT: nilai ini dapat diedit. Seluruh hasil simulasi mengambil parameter dari sel ini.</t>
      </text>
    </comment>
    <comment ref="G15" authorId="0">
      <text>
        <t>INPUT AUDIT: nilai ini dapat diedit. Seluruh hasil simulasi mengambil parameter dari sel ini.</t>
      </text>
    </comment>
    <comment ref="H15" authorId="0">
      <text>
        <t>INPUT AUDIT: nilai ini dapat diedit. Seluruh hasil simulasi mengambil parameter dari sel ini.</t>
      </text>
    </comment>
    <comment ref="I15" authorId="0">
      <text>
        <t>INPUT AUDIT: nilai ini dapat diedit. Seluruh hasil simulasi mengambil parameter dari sel ini.</t>
      </text>
    </comment>
    <comment ref="J15" authorId="0">
      <text>
        <t>INPUT AUDIT: nilai ini dapat diedit. Seluruh hasil simulasi mengambil parameter dari sel ini.</t>
      </text>
    </comment>
    <comment ref="K15" authorId="0">
      <text>
        <t>INPUT AUDIT: nilai ini dapat diedit. Seluruh hasil simulasi mengambil parameter dari sel ini.</t>
      </text>
    </comment>
    <comment ref="L15" authorId="0">
      <text>
        <t>INPUT AUDIT: nilai ini dapat diedit. Seluruh hasil simulasi mengambil parameter dari sel ini.</t>
      </text>
    </comment>
    <comment ref="E16" authorId="0">
      <text>
        <t>INPUT AUDIT: nilai ini dapat diedit. Seluruh hasil simulasi mengambil parameter dari sel ini.</t>
      </text>
    </comment>
    <comment ref="F16" authorId="0">
      <text>
        <t>INPUT AUDIT: nilai ini dapat diedit. Seluruh hasil simulasi mengambil parameter dari sel ini.</t>
      </text>
    </comment>
    <comment ref="G16" authorId="0">
      <text>
        <t>INPUT AUDIT: nilai ini dapat diedit. Seluruh hasil simulasi mengambil parameter dari sel ini.</t>
      </text>
    </comment>
    <comment ref="H16" authorId="0">
      <text>
        <t>INPUT AUDIT: nilai ini dapat diedit. Seluruh hasil simulasi mengambil parameter dari sel ini.</t>
      </text>
    </comment>
    <comment ref="I16" authorId="0">
      <text>
        <t>INPUT AUDIT: nilai ini dapat diedit. Seluruh hasil simulasi mengambil parameter dari sel ini.</t>
      </text>
    </comment>
    <comment ref="J16" authorId="0">
      <text>
        <t>INPUT AUDIT: nilai ini dapat diedit. Seluruh hasil simulasi mengambil parameter dari sel ini.</t>
      </text>
    </comment>
    <comment ref="K16" authorId="0">
      <text>
        <t>INPUT AUDIT: nilai ini dapat diedit. Seluruh hasil simulasi mengambil parameter dari sel ini.</t>
      </text>
    </comment>
    <comment ref="L16" authorId="0">
      <text>
        <t>INPUT AUDIT: nilai ini dapat diedit. Seluruh hasil simulasi mengambil parameter dari sel ini.</t>
      </text>
    </comment>
    <comment ref="E17" authorId="0">
      <text>
        <t>INPUT AUDIT: nilai ini dapat diedit. Seluruh hasil simulasi mengambil parameter dari sel ini.</t>
      </text>
    </comment>
    <comment ref="F17" authorId="0">
      <text>
        <t>INPUT AUDIT: nilai ini dapat diedit. Seluruh hasil simulasi mengambil parameter dari sel ini.</t>
      </text>
    </comment>
    <comment ref="G17" authorId="0">
      <text>
        <t>INPUT AUDIT: nilai ini dapat diedit. Seluruh hasil simulasi mengambil parameter dari sel ini.</t>
      </text>
    </comment>
    <comment ref="H17" authorId="0">
      <text>
        <t>INPUT AUDIT: nilai ini dapat diedit. Seluruh hasil simulasi mengambil parameter dari sel ini.</t>
      </text>
    </comment>
    <comment ref="I17" authorId="0">
      <text>
        <t>INPUT AUDIT: nilai ini dapat diedit. Seluruh hasil simulasi mengambil parameter dari sel ini.</t>
      </text>
    </comment>
    <comment ref="J17" authorId="0">
      <text>
        <t>INPUT AUDIT: nilai ini dapat diedit. Seluruh hasil simulasi mengambil parameter dari sel ini.</t>
      </text>
    </comment>
    <comment ref="K17" authorId="0">
      <text>
        <t>INPUT AUDIT: nilai ini dapat diedit. Seluruh hasil simulasi mengambil parameter dari sel ini.</t>
      </text>
    </comment>
    <comment ref="L17" authorId="0">
      <text>
        <t>INPUT AUDIT: nilai ini dapat diedit. Seluruh hasil simulasi mengambil parameter dari sel ini.</t>
      </text>
    </comment>
    <comment ref="E18" authorId="0">
      <text>
        <t>INPUT AUDIT: nilai ini dapat diedit. Seluruh hasil simulasi mengambil parameter dari sel ini.</t>
      </text>
    </comment>
    <comment ref="F18" authorId="0">
      <text>
        <t>INPUT AUDIT: nilai ini dapat diedit. Seluruh hasil simulasi mengambil parameter dari sel ini.</t>
      </text>
    </comment>
    <comment ref="G18" authorId="0">
      <text>
        <t>INPUT AUDIT: nilai ini dapat diedit. Seluruh hasil simulasi mengambil parameter dari sel ini.</t>
      </text>
    </comment>
    <comment ref="H18" authorId="0">
      <text>
        <t>INPUT AUDIT: nilai ini dapat diedit. Seluruh hasil simulasi mengambil parameter dari sel ini.</t>
      </text>
    </comment>
    <comment ref="I18" authorId="0">
      <text>
        <t>INPUT AUDIT: nilai ini dapat diedit. Seluruh hasil simulasi mengambil parameter dari sel ini.</t>
      </text>
    </comment>
    <comment ref="J18" authorId="0">
      <text>
        <t>INPUT AUDIT: nilai ini dapat diedit. Seluruh hasil simulasi mengambil parameter dari sel ini.</t>
      </text>
    </comment>
    <comment ref="K18" authorId="0">
      <text>
        <t>INPUT AUDIT: nilai ini dapat diedit. Seluruh hasil simulasi mengambil parameter dari sel ini.</t>
      </text>
    </comment>
    <comment ref="L18" authorId="0">
      <text>
        <t>INPUT AUDIT: nilai ini dapat diedit. Seluruh hasil simulasi mengambil parameter dari sel ini.</t>
      </text>
    </comment>
    <comment ref="E19" authorId="0">
      <text>
        <t>INPUT AUDIT: nilai ini dapat diedit. Seluruh hasil simulasi mengambil parameter dari sel ini.</t>
      </text>
    </comment>
    <comment ref="F19" authorId="0">
      <text>
        <t>INPUT AUDIT: nilai ini dapat diedit. Seluruh hasil simulasi mengambil parameter dari sel ini.</t>
      </text>
    </comment>
    <comment ref="G19" authorId="0">
      <text>
        <t>INPUT AUDIT: nilai ini dapat diedit. Seluruh hasil simulasi mengambil parameter dari sel ini.</t>
      </text>
    </comment>
    <comment ref="H19" authorId="0">
      <text>
        <t>INPUT AUDIT: nilai ini dapat diedit. Seluruh hasil simulasi mengambil parameter dari sel ini.</t>
      </text>
    </comment>
    <comment ref="I19" authorId="0">
      <text>
        <t>INPUT AUDIT: nilai ini dapat diedit. Seluruh hasil simulasi mengambil parameter dari sel ini.</t>
      </text>
    </comment>
    <comment ref="J19" authorId="0">
      <text>
        <t>INPUT AUDIT: nilai ini dapat diedit. Seluruh hasil simulasi mengambil parameter dari sel ini.</t>
      </text>
    </comment>
    <comment ref="K19" authorId="0">
      <text>
        <t>INPUT AUDIT: nilai ini dapat diedit. Seluruh hasil simulasi mengambil parameter dari sel ini.</t>
      </text>
    </comment>
    <comment ref="L19" authorId="0">
      <text>
        <t>INPUT AUDIT: nilai ini dapat diedit. Seluruh hasil simulasi mengambil parameter dari sel ini.</t>
      </text>
    </comment>
    <comment ref="E20" authorId="0">
      <text>
        <t>INPUT AUDIT: nilai ini dapat diedit. Seluruh hasil simulasi mengambil parameter dari sel ini.</t>
      </text>
    </comment>
    <comment ref="F20" authorId="0">
      <text>
        <t>INPUT AUDIT: nilai ini dapat diedit. Seluruh hasil simulasi mengambil parameter dari sel ini.</t>
      </text>
    </comment>
    <comment ref="G20" authorId="0">
      <text>
        <t>INPUT AUDIT: nilai ini dapat diedit. Seluruh hasil simulasi mengambil parameter dari sel ini.</t>
      </text>
    </comment>
    <comment ref="H20" authorId="0">
      <text>
        <t>INPUT AUDIT: nilai ini dapat diedit. Seluruh hasil simulasi mengambil parameter dari sel ini.</t>
      </text>
    </comment>
    <comment ref="I20" authorId="0">
      <text>
        <t>INPUT AUDIT: nilai ini dapat diedit. Seluruh hasil simulasi mengambil parameter dari sel ini.</t>
      </text>
    </comment>
    <comment ref="J20" authorId="0">
      <text>
        <t>INPUT AUDIT: nilai ini dapat diedit. Seluruh hasil simulasi mengambil parameter dari sel ini.</t>
      </text>
    </comment>
    <comment ref="K20" authorId="0">
      <text>
        <t>INPUT AUDIT: nilai ini dapat diedit. Seluruh hasil simulasi mengambil parameter dari sel ini.</t>
      </text>
    </comment>
    <comment ref="L20" authorId="0">
      <text>
        <t>INPUT AUDIT: nilai ini dapat diedit. Seluruh hasil simulasi mengambil parameter dari sel ini.</t>
      </text>
    </comment>
    <comment ref="E21" authorId="0">
      <text>
        <t>INPUT AUDIT: nilai ini dapat diedit. Seluruh hasil simulasi mengambil parameter dari sel ini.</t>
      </text>
    </comment>
    <comment ref="F21" authorId="0">
      <text>
        <t>INPUT AUDIT: nilai ini dapat diedit. Seluruh hasil simulasi mengambil parameter dari sel ini.</t>
      </text>
    </comment>
    <comment ref="G21" authorId="0">
      <text>
        <t>INPUT AUDIT: nilai ini dapat diedit. Seluruh hasil simulasi mengambil parameter dari sel ini.</t>
      </text>
    </comment>
    <comment ref="H21" authorId="0">
      <text>
        <t>INPUT AUDIT: nilai ini dapat diedit. Seluruh hasil simulasi mengambil parameter dari sel ini.</t>
      </text>
    </comment>
    <comment ref="I21" authorId="0">
      <text>
        <t>INPUT AUDIT: nilai ini dapat diedit. Seluruh hasil simulasi mengambil parameter dari sel ini.</t>
      </text>
    </comment>
    <comment ref="J21" authorId="0">
      <text>
        <t>INPUT AUDIT: nilai ini dapat diedit. Seluruh hasil simulasi mengambil parameter dari sel ini.</t>
      </text>
    </comment>
    <comment ref="K21" authorId="0">
      <text>
        <t>INPUT AUDIT: nilai ini dapat diedit. Seluruh hasil simulasi mengambil parameter dari sel ini.</t>
      </text>
    </comment>
    <comment ref="L21" authorId="0">
      <text>
        <t>INPUT AUDIT: nilai ini dapat diedit. Seluruh hasil simulasi mengambil parameter dari sel ini.</t>
      </text>
    </comment>
    <comment ref="E22" authorId="0">
      <text>
        <t>INPUT AUDIT: nilai ini dapat diedit. Seluruh hasil simulasi mengambil parameter dari sel ini.</t>
      </text>
    </comment>
    <comment ref="F22" authorId="0">
      <text>
        <t>INPUT AUDIT: nilai ini dapat diedit. Seluruh hasil simulasi mengambil parameter dari sel ini.</t>
      </text>
    </comment>
    <comment ref="G22" authorId="0">
      <text>
        <t>INPUT AUDIT: nilai ini dapat diedit. Seluruh hasil simulasi mengambil parameter dari sel ini.</t>
      </text>
    </comment>
    <comment ref="H22" authorId="0">
      <text>
        <t>INPUT AUDIT: nilai ini dapat diedit. Seluruh hasil simulasi mengambil parameter dari sel ini.</t>
      </text>
    </comment>
    <comment ref="I22" authorId="0">
      <text>
        <t>INPUT AUDIT: nilai ini dapat diedit. Seluruh hasil simulasi mengambil parameter dari sel ini.</t>
      </text>
    </comment>
    <comment ref="J22" authorId="0">
      <text>
        <t>INPUT AUDIT: nilai ini dapat diedit. Seluruh hasil simulasi mengambil parameter dari sel ini.</t>
      </text>
    </comment>
    <comment ref="K22" authorId="0">
      <text>
        <t>INPUT AUDIT: nilai ini dapat diedit. Seluruh hasil simulasi mengambil parameter dari sel ini.</t>
      </text>
    </comment>
    <comment ref="L22" authorId="0">
      <text>
        <t>INPUT AUDIT: nilai ini dapat diedit. Seluruh hasil simulasi mengambil parameter dari sel ini.</t>
      </text>
    </comment>
    <comment ref="E23" authorId="0">
      <text>
        <t>INPUT AUDIT: nilai ini dapat diedit. Seluruh hasil simulasi mengambil parameter dari sel ini.</t>
      </text>
    </comment>
    <comment ref="F23" authorId="0">
      <text>
        <t>INPUT AUDIT: nilai ini dapat diedit. Seluruh hasil simulasi mengambil parameter dari sel ini.</t>
      </text>
    </comment>
    <comment ref="G23" authorId="0">
      <text>
        <t>INPUT AUDIT: nilai ini dapat diedit. Seluruh hasil simulasi mengambil parameter dari sel ini.</t>
      </text>
    </comment>
    <comment ref="H23" authorId="0">
      <text>
        <t>INPUT AUDIT: nilai ini dapat diedit. Seluruh hasil simulasi mengambil parameter dari sel ini.</t>
      </text>
    </comment>
    <comment ref="I23" authorId="0">
      <text>
        <t>INPUT AUDIT: nilai ini dapat diedit. Seluruh hasil simulasi mengambil parameter dari sel ini.</t>
      </text>
    </comment>
    <comment ref="J23" authorId="0">
      <text>
        <t>INPUT AUDIT: nilai ini dapat diedit. Seluruh hasil simulasi mengambil parameter dari sel ini.</t>
      </text>
    </comment>
    <comment ref="K23" authorId="0">
      <text>
        <t>INPUT AUDIT: nilai ini dapat diedit. Seluruh hasil simulasi mengambil parameter dari sel ini.</t>
      </text>
    </comment>
    <comment ref="L23" authorId="0">
      <text>
        <t>INPUT AUDIT: nilai ini dapat diedit. Seluruh hasil simulasi mengambil parameter dari sel ini.</t>
      </text>
    </comment>
    <comment ref="E24" authorId="0">
      <text>
        <t>INPUT AUDIT: nilai ini dapat diedit. Seluruh hasil simulasi mengambil parameter dari sel ini.</t>
      </text>
    </comment>
    <comment ref="F24" authorId="0">
      <text>
        <t>INPUT AUDIT: nilai ini dapat diedit. Seluruh hasil simulasi mengambil parameter dari sel ini.</t>
      </text>
    </comment>
    <comment ref="G24" authorId="0">
      <text>
        <t>INPUT AUDIT: nilai ini dapat diedit. Seluruh hasil simulasi mengambil parameter dari sel ini.</t>
      </text>
    </comment>
    <comment ref="H24" authorId="0">
      <text>
        <t>INPUT AUDIT: nilai ini dapat diedit. Seluruh hasil simulasi mengambil parameter dari sel ini.</t>
      </text>
    </comment>
    <comment ref="I24" authorId="0">
      <text>
        <t>INPUT AUDIT: nilai ini dapat diedit. Seluruh hasil simulasi mengambil parameter dari sel ini.</t>
      </text>
    </comment>
    <comment ref="J24" authorId="0">
      <text>
        <t>INPUT AUDIT: nilai ini dapat diedit. Seluruh hasil simulasi mengambil parameter dari sel ini.</t>
      </text>
    </comment>
    <comment ref="K24" authorId="0">
      <text>
        <t>INPUT AUDIT: nilai ini dapat diedit. Seluruh hasil simulasi mengambil parameter dari sel ini.</t>
      </text>
    </comment>
    <comment ref="L24" authorId="0">
      <text>
        <t>INPUT AUDIT: nilai ini dapat diedit. Seluruh hasil simulasi mengambil parameter dari sel ini.</t>
      </text>
    </comment>
    <comment ref="E25" authorId="0">
      <text>
        <t>INPUT AUDIT: nilai ini dapat diedit. Seluruh hasil simulasi mengambil parameter dari sel ini.</t>
      </text>
    </comment>
    <comment ref="F25" authorId="0">
      <text>
        <t>INPUT AUDIT: nilai ini dapat diedit. Seluruh hasil simulasi mengambil parameter dari sel ini.</t>
      </text>
    </comment>
    <comment ref="G25" authorId="0">
      <text>
        <t>INPUT AUDIT: nilai ini dapat diedit. Seluruh hasil simulasi mengambil parameter dari sel ini.</t>
      </text>
    </comment>
    <comment ref="H25" authorId="0">
      <text>
        <t>INPUT AUDIT: nilai ini dapat diedit. Seluruh hasil simulasi mengambil parameter dari sel ini.</t>
      </text>
    </comment>
    <comment ref="I25" authorId="0">
      <text>
        <t>INPUT AUDIT: nilai ini dapat diedit. Seluruh hasil simulasi mengambil parameter dari sel ini.</t>
      </text>
    </comment>
    <comment ref="J25" authorId="0">
      <text>
        <t>INPUT AUDIT: nilai ini dapat diedit. Seluruh hasil simulasi mengambil parameter dari sel ini.</t>
      </text>
    </comment>
    <comment ref="K25" authorId="0">
      <text>
        <t>INPUT AUDIT: nilai ini dapat diedit. Seluruh hasil simulasi mengambil parameter dari sel ini.</t>
      </text>
    </comment>
    <comment ref="L25" authorId="0">
      <text>
        <t>INPUT AUDIT: nilai ini dapat diedit. Seluruh hasil simulasi mengambil parameter dari sel ini.</t>
      </text>
    </comment>
    <comment ref="E26" authorId="0">
      <text>
        <t>INPUT AUDIT: nilai ini dapat diedit. Seluruh hasil simulasi mengambil parameter dari sel ini.</t>
      </text>
    </comment>
    <comment ref="F26" authorId="0">
      <text>
        <t>INPUT AUDIT: nilai ini dapat diedit. Seluruh hasil simulasi mengambil parameter dari sel ini.</t>
      </text>
    </comment>
    <comment ref="G26" authorId="0">
      <text>
        <t>INPUT AUDIT: nilai ini dapat diedit. Seluruh hasil simulasi mengambil parameter dari sel ini.</t>
      </text>
    </comment>
    <comment ref="H26" authorId="0">
      <text>
        <t>INPUT AUDIT: nilai ini dapat diedit. Seluruh hasil simulasi mengambil parameter dari sel ini.</t>
      </text>
    </comment>
    <comment ref="I26" authorId="0">
      <text>
        <t>INPUT AUDIT: nilai ini dapat diedit. Seluruh hasil simulasi mengambil parameter dari sel ini.</t>
      </text>
    </comment>
    <comment ref="J26" authorId="0">
      <text>
        <t>INPUT AUDIT: nilai ini dapat diedit. Seluruh hasil simulasi mengambil parameter dari sel ini.</t>
      </text>
    </comment>
    <comment ref="K26" authorId="0">
      <text>
        <t>INPUT AUDIT: nilai ini dapat diedit. Seluruh hasil simulasi mengambil parameter dari sel ini.</t>
      </text>
    </comment>
    <comment ref="L26" authorId="0">
      <text>
        <t>INPUT AUDIT: nilai ini dapat diedit. Seluruh hasil simulasi mengambil parameter dari sel ini.</t>
      </text>
    </comment>
    <comment ref="E27" authorId="0">
      <text>
        <t>INPUT AUDIT: nilai ini dapat diedit. Seluruh hasil simulasi mengambil parameter dari sel ini.</t>
      </text>
    </comment>
    <comment ref="F27" authorId="0">
      <text>
        <t>INPUT AUDIT: nilai ini dapat diedit. Seluruh hasil simulasi mengambil parameter dari sel ini.</t>
      </text>
    </comment>
    <comment ref="G27" authorId="0">
      <text>
        <t>INPUT AUDIT: nilai ini dapat diedit. Seluruh hasil simulasi mengambil parameter dari sel ini.</t>
      </text>
    </comment>
    <comment ref="H27" authorId="0">
      <text>
        <t>INPUT AUDIT: nilai ini dapat diedit. Seluruh hasil simulasi mengambil parameter dari sel ini.</t>
      </text>
    </comment>
    <comment ref="I27" authorId="0">
      <text>
        <t>INPUT AUDIT: nilai ini dapat diedit. Seluruh hasil simulasi mengambil parameter dari sel ini.</t>
      </text>
    </comment>
    <comment ref="J27" authorId="0">
      <text>
        <t>INPUT AUDIT: nilai ini dapat diedit. Seluruh hasil simulasi mengambil parameter dari sel ini.</t>
      </text>
    </comment>
    <comment ref="K27" authorId="0">
      <text>
        <t>INPUT AUDIT: nilai ini dapat diedit. Seluruh hasil simulasi mengambil parameter dari sel ini.</t>
      </text>
    </comment>
    <comment ref="L27" authorId="0">
      <text>
        <t>INPUT AUDIT: nilai ini dapat diedit. Seluruh hasil simulasi mengambil parameter dari sel ini.</t>
      </text>
    </comment>
    <comment ref="E28" authorId="0">
      <text>
        <t>INPUT AUDIT: nilai ini dapat diedit. Seluruh hasil simulasi mengambil parameter dari sel ini.</t>
      </text>
    </comment>
    <comment ref="F28" authorId="0">
      <text>
        <t>INPUT AUDIT: nilai ini dapat diedit. Seluruh hasil simulasi mengambil parameter dari sel ini.</t>
      </text>
    </comment>
    <comment ref="G28" authorId="0">
      <text>
        <t>INPUT AUDIT: nilai ini dapat diedit. Seluruh hasil simulasi mengambil parameter dari sel ini.</t>
      </text>
    </comment>
    <comment ref="H28" authorId="0">
      <text>
        <t>INPUT AUDIT: nilai ini dapat diedit. Seluruh hasil simulasi mengambil parameter dari sel ini.</t>
      </text>
    </comment>
    <comment ref="I28" authorId="0">
      <text>
        <t>INPUT AUDIT: nilai ini dapat diedit. Seluruh hasil simulasi mengambil parameter dari sel ini.</t>
      </text>
    </comment>
    <comment ref="J28" authorId="0">
      <text>
        <t>INPUT AUDIT: nilai ini dapat diedit. Seluruh hasil simulasi mengambil parameter dari sel ini.</t>
      </text>
    </comment>
    <comment ref="K28" authorId="0">
      <text>
        <t>INPUT AUDIT: nilai ini dapat diedit. Seluruh hasil simulasi mengambil parameter dari sel ini.</t>
      </text>
    </comment>
    <comment ref="L28" authorId="0">
      <text>
        <t>INPUT AUDIT: nilai ini dapat diedit. Seluruh hasil simulasi mengambil parameter dari sel ini.</t>
      </text>
    </comment>
    <comment ref="E29" authorId="0">
      <text>
        <t>INPUT AUDIT: nilai ini dapat diedit. Seluruh hasil simulasi mengambil parameter dari sel ini.</t>
      </text>
    </comment>
    <comment ref="F29" authorId="0">
      <text>
        <t>INPUT AUDIT: nilai ini dapat diedit. Seluruh hasil simulasi mengambil parameter dari sel ini.</t>
      </text>
    </comment>
    <comment ref="G29" authorId="0">
      <text>
        <t>INPUT AUDIT: nilai ini dapat diedit. Seluruh hasil simulasi mengambil parameter dari sel ini.</t>
      </text>
    </comment>
    <comment ref="H29" authorId="0">
      <text>
        <t>INPUT AUDIT: nilai ini dapat diedit. Seluruh hasil simulasi mengambil parameter dari sel ini.</t>
      </text>
    </comment>
    <comment ref="I29" authorId="0">
      <text>
        <t>INPUT AUDIT: nilai ini dapat diedit. Seluruh hasil simulasi mengambil parameter dari sel ini.</t>
      </text>
    </comment>
    <comment ref="J29" authorId="0">
      <text>
        <t>INPUT AUDIT: nilai ini dapat diedit. Seluruh hasil simulasi mengambil parameter dari sel ini.</t>
      </text>
    </comment>
    <comment ref="K29" authorId="0">
      <text>
        <t>INPUT AUDIT: nilai ini dapat diedit. Seluruh hasil simulasi mengambil parameter dari sel ini.</t>
      </text>
    </comment>
    <comment ref="L29" authorId="0">
      <text>
        <t>INPUT AUDIT: nilai ini dapat diedit. Seluruh hasil simulasi mengambil parameter dari sel ini.</t>
      </text>
    </comment>
    <comment ref="E30" authorId="0">
      <text>
        <t>INPUT AUDIT: nilai ini dapat diedit. Seluruh hasil simulasi mengambil parameter dari sel ini.</t>
      </text>
    </comment>
    <comment ref="F30" authorId="0">
      <text>
        <t>INPUT AUDIT: nilai ini dapat diedit. Seluruh hasil simulasi mengambil parameter dari sel ini.</t>
      </text>
    </comment>
    <comment ref="G30" authorId="0">
      <text>
        <t>INPUT AUDIT: nilai ini dapat diedit. Seluruh hasil simulasi mengambil parameter dari sel ini.</t>
      </text>
    </comment>
    <comment ref="H30" authorId="0">
      <text>
        <t>INPUT AUDIT: nilai ini dapat diedit. Seluruh hasil simulasi mengambil parameter dari sel ini.</t>
      </text>
    </comment>
    <comment ref="I30" authorId="0">
      <text>
        <t>INPUT AUDIT: nilai ini dapat diedit. Seluruh hasil simulasi mengambil parameter dari sel ini.</t>
      </text>
    </comment>
    <comment ref="J30" authorId="0">
      <text>
        <t>INPUT AUDIT: nilai ini dapat diedit. Seluruh hasil simulasi mengambil parameter dari sel ini.</t>
      </text>
    </comment>
    <comment ref="K30" authorId="0">
      <text>
        <t>INPUT AUDIT: nilai ini dapat diedit. Seluruh hasil simulasi mengambil parameter dari sel ini.</t>
      </text>
    </comment>
    <comment ref="L30" authorId="0">
      <text>
        <t>INPUT AUDIT: nilai ini dapat diedit. Seluruh hasil simulasi mengambil parameter dari sel ini.</t>
      </text>
    </comment>
    <comment ref="E31" authorId="0">
      <text>
        <t>INPUT AUDIT: nilai ini dapat diedit. Seluruh hasil simulasi mengambil parameter dari sel ini.</t>
      </text>
    </comment>
    <comment ref="F31" authorId="0">
      <text>
        <t>INPUT AUDIT: nilai ini dapat diedit. Seluruh hasil simulasi mengambil parameter dari sel ini.</t>
      </text>
    </comment>
    <comment ref="G31" authorId="0">
      <text>
        <t>INPUT AUDIT: nilai ini dapat diedit. Seluruh hasil simulasi mengambil parameter dari sel ini.</t>
      </text>
    </comment>
    <comment ref="H31" authorId="0">
      <text>
        <t>INPUT AUDIT: nilai ini dapat diedit. Seluruh hasil simulasi mengambil parameter dari sel ini.</t>
      </text>
    </comment>
    <comment ref="I31" authorId="0">
      <text>
        <t>INPUT AUDIT: nilai ini dapat diedit. Seluruh hasil simulasi mengambil parameter dari sel ini.</t>
      </text>
    </comment>
    <comment ref="J31" authorId="0">
      <text>
        <t>INPUT AUDIT: nilai ini dapat diedit. Seluruh hasil simulasi mengambil parameter dari sel ini.</t>
      </text>
    </comment>
    <comment ref="K31" authorId="0">
      <text>
        <t>INPUT AUDIT: nilai ini dapat diedit. Seluruh hasil simulasi mengambil parameter dari sel ini.</t>
      </text>
    </comment>
    <comment ref="L31" authorId="0">
      <text>
        <t>INPUT AUDIT: nilai ini dapat diedit. Seluruh hasil simulasi mengambil parameter dari sel ini.</t>
      </text>
    </comment>
    <comment ref="E32" authorId="0">
      <text>
        <t>INPUT AUDIT: nilai ini dapat diedit. Seluruh hasil simulasi mengambil parameter dari sel ini.</t>
      </text>
    </comment>
    <comment ref="F32" authorId="0">
      <text>
        <t>INPUT AUDIT: nilai ini dapat diedit. Seluruh hasil simulasi mengambil parameter dari sel ini.</t>
      </text>
    </comment>
    <comment ref="G32" authorId="0">
      <text>
        <t>INPUT AUDIT: nilai ini dapat diedit. Seluruh hasil simulasi mengambil parameter dari sel ini.</t>
      </text>
    </comment>
    <comment ref="H32" authorId="0">
      <text>
        <t>INPUT AUDIT: nilai ini dapat diedit. Seluruh hasil simulasi mengambil parameter dari sel ini.</t>
      </text>
    </comment>
    <comment ref="I32" authorId="0">
      <text>
        <t>INPUT AUDIT: nilai ini dapat diedit. Seluruh hasil simulasi mengambil parameter dari sel ini.</t>
      </text>
    </comment>
    <comment ref="J32" authorId="0">
      <text>
        <t>INPUT AUDIT: nilai ini dapat diedit. Seluruh hasil simulasi mengambil parameter dari sel ini.</t>
      </text>
    </comment>
    <comment ref="K32" authorId="0">
      <text>
        <t>INPUT AUDIT: nilai ini dapat diedit. Seluruh hasil simulasi mengambil parameter dari sel ini.</t>
      </text>
    </comment>
    <comment ref="L32" authorId="0">
      <text>
        <t>INPUT AUDIT: nilai ini dapat diedit. Seluruh hasil simulasi mengambil parameter dari sel ini.</t>
      </text>
    </comment>
    <comment ref="E33" authorId="0">
      <text>
        <t>INPUT AUDIT: nilai ini dapat diedit. Seluruh hasil simulasi mengambil parameter dari sel ini.</t>
      </text>
    </comment>
    <comment ref="F33" authorId="0">
      <text>
        <t>INPUT AUDIT: nilai ini dapat diedit. Seluruh hasil simulasi mengambil parameter dari sel ini.</t>
      </text>
    </comment>
    <comment ref="G33" authorId="0">
      <text>
        <t>INPUT AUDIT: nilai ini dapat diedit. Seluruh hasil simulasi mengambil parameter dari sel ini.</t>
      </text>
    </comment>
    <comment ref="H33" authorId="0">
      <text>
        <t>INPUT AUDIT: nilai ini dapat diedit. Seluruh hasil simulasi mengambil parameter dari sel ini.</t>
      </text>
    </comment>
    <comment ref="I33" authorId="0">
      <text>
        <t>INPUT AUDIT: nilai ini dapat diedit. Seluruh hasil simulasi mengambil parameter dari sel ini.</t>
      </text>
    </comment>
    <comment ref="J33" authorId="0">
      <text>
        <t>INPUT AUDIT: nilai ini dapat diedit. Seluruh hasil simulasi mengambil parameter dari sel ini.</t>
      </text>
    </comment>
    <comment ref="K33" authorId="0">
      <text>
        <t>INPUT AUDIT: nilai ini dapat diedit. Seluruh hasil simulasi mengambil parameter dari sel ini.</t>
      </text>
    </comment>
    <comment ref="L33" authorId="0">
      <text>
        <t>INPUT AUDIT: nilai ini dapat diedit. Seluruh hasil simulasi mengambil parameter dari sel ini.</t>
      </text>
    </comment>
    <comment ref="E34" authorId="0">
      <text>
        <t>INPUT AUDIT: nilai ini dapat diedit. Seluruh hasil simulasi mengambil parameter dari sel ini.</t>
      </text>
    </comment>
    <comment ref="F34" authorId="0">
      <text>
        <t>INPUT AUDIT: nilai ini dapat diedit. Seluruh hasil simulasi mengambil parameter dari sel ini.</t>
      </text>
    </comment>
    <comment ref="G34" authorId="0">
      <text>
        <t>INPUT AUDIT: nilai ini dapat diedit. Seluruh hasil simulasi mengambil parameter dari sel ini.</t>
      </text>
    </comment>
    <comment ref="H34" authorId="0">
      <text>
        <t>INPUT AUDIT: nilai ini dapat diedit. Seluruh hasil simulasi mengambil parameter dari sel ini.</t>
      </text>
    </comment>
    <comment ref="I34" authorId="0">
      <text>
        <t>INPUT AUDIT: nilai ini dapat diedit. Seluruh hasil simulasi mengambil parameter dari sel ini.</t>
      </text>
    </comment>
    <comment ref="J34" authorId="0">
      <text>
        <t>INPUT AUDIT: nilai ini dapat diedit. Seluruh hasil simulasi mengambil parameter dari sel ini.</t>
      </text>
    </comment>
    <comment ref="K34" authorId="0">
      <text>
        <t>INPUT AUDIT: nilai ini dapat diedit. Seluruh hasil simulasi mengambil parameter dari sel ini.</t>
      </text>
    </comment>
    <comment ref="L34" authorId="0">
      <text>
        <t>INPUT AUDIT: nilai ini dapat diedit. Seluruh hasil simulasi mengambil parameter dari sel ini.</t>
      </text>
    </comment>
    <comment ref="E35" authorId="0">
      <text>
        <t>INPUT AUDIT: nilai ini dapat diedit. Seluruh hasil simulasi mengambil parameter dari sel ini.</t>
      </text>
    </comment>
    <comment ref="F35" authorId="0">
      <text>
        <t>INPUT AUDIT: nilai ini dapat diedit. Seluruh hasil simulasi mengambil parameter dari sel ini.</t>
      </text>
    </comment>
    <comment ref="G35" authorId="0">
      <text>
        <t>INPUT AUDIT: nilai ini dapat diedit. Seluruh hasil simulasi mengambil parameter dari sel ini.</t>
      </text>
    </comment>
    <comment ref="H35" authorId="0">
      <text>
        <t>INPUT AUDIT: nilai ini dapat diedit. Seluruh hasil simulasi mengambil parameter dari sel ini.</t>
      </text>
    </comment>
    <comment ref="I35" authorId="0">
      <text>
        <t>INPUT AUDIT: nilai ini dapat diedit. Seluruh hasil simulasi mengambil parameter dari sel ini.</t>
      </text>
    </comment>
    <comment ref="J35" authorId="0">
      <text>
        <t>INPUT AUDIT: nilai ini dapat diedit. Seluruh hasil simulasi mengambil parameter dari sel ini.</t>
      </text>
    </comment>
    <comment ref="K35" authorId="0">
      <text>
        <t>INPUT AUDIT: nilai ini dapat diedit. Seluruh hasil simulasi mengambil parameter dari sel ini.</t>
      </text>
    </comment>
    <comment ref="L35" authorId="0">
      <text>
        <t>INPUT AUDIT: nilai ini dapat diedit. Seluruh hasil simulasi mengambil parameter dari sel ini.</t>
      </text>
    </comment>
    <comment ref="E36" authorId="0">
      <text>
        <t>INPUT AUDIT: nilai ini dapat diedit. Seluruh hasil simulasi mengambil parameter dari sel ini.</t>
      </text>
    </comment>
    <comment ref="F36" authorId="0">
      <text>
        <t>INPUT AUDIT: nilai ini dapat diedit. Seluruh hasil simulasi mengambil parameter dari sel ini.</t>
      </text>
    </comment>
    <comment ref="G36" authorId="0">
      <text>
        <t>INPUT AUDIT: nilai ini dapat diedit. Seluruh hasil simulasi mengambil parameter dari sel ini.</t>
      </text>
    </comment>
    <comment ref="H36" authorId="0">
      <text>
        <t>INPUT AUDIT: nilai ini dapat diedit. Seluruh hasil simulasi mengambil parameter dari sel ini.</t>
      </text>
    </comment>
    <comment ref="I36" authorId="0">
      <text>
        <t>INPUT AUDIT: nilai ini dapat diedit. Seluruh hasil simulasi mengambil parameter dari sel ini.</t>
      </text>
    </comment>
    <comment ref="J36" authorId="0">
      <text>
        <t>INPUT AUDIT: nilai ini dapat diedit. Seluruh hasil simulasi mengambil parameter dari sel ini.</t>
      </text>
    </comment>
    <comment ref="K36" authorId="0">
      <text>
        <t>INPUT AUDIT: nilai ini dapat diedit. Seluruh hasil simulasi mengambil parameter dari sel ini.</t>
      </text>
    </comment>
    <comment ref="L36" authorId="0">
      <text>
        <t>INPUT AUDIT: nilai ini dapat diedit. Seluruh hasil simulasi mengambil parameter dari sel ini.</t>
      </text>
    </comment>
    <comment ref="E37" authorId="0">
      <text>
        <t>INPUT AUDIT: nilai ini dapat diedit. Seluruh hasil simulasi mengambil parameter dari sel ini.</t>
      </text>
    </comment>
    <comment ref="F37" authorId="0">
      <text>
        <t>INPUT AUDIT: nilai ini dapat diedit. Seluruh hasil simulasi mengambil parameter dari sel ini.</t>
      </text>
    </comment>
    <comment ref="G37" authorId="0">
      <text>
        <t>INPUT AUDIT: nilai ini dapat diedit. Seluruh hasil simulasi mengambil parameter dari sel ini.</t>
      </text>
    </comment>
    <comment ref="H37" authorId="0">
      <text>
        <t>INPUT AUDIT: nilai ini dapat diedit. Seluruh hasil simulasi mengambil parameter dari sel ini.</t>
      </text>
    </comment>
    <comment ref="I37" authorId="0">
      <text>
        <t>INPUT AUDIT: nilai ini dapat diedit. Seluruh hasil simulasi mengambil parameter dari sel ini.</t>
      </text>
    </comment>
    <comment ref="J37" authorId="0">
      <text>
        <t>INPUT AUDIT: nilai ini dapat diedit. Seluruh hasil simulasi mengambil parameter dari sel ini.</t>
      </text>
    </comment>
    <comment ref="K37" authorId="0">
      <text>
        <t>INPUT AUDIT: nilai ini dapat diedit. Seluruh hasil simulasi mengambil parameter dari sel ini.</t>
      </text>
    </comment>
    <comment ref="L37" authorId="0">
      <text>
        <t>INPUT AUDIT: nilai ini dapat diedit. Seluruh hasil simulasi mengambil parameter dari sel ini.</t>
      </text>
    </comment>
    <comment ref="E38" authorId="0">
      <text>
        <t>INPUT AUDIT: nilai ini dapat diedit. Seluruh hasil simulasi mengambil parameter dari sel ini.</t>
      </text>
    </comment>
    <comment ref="F38" authorId="0">
      <text>
        <t>INPUT AUDIT: nilai ini dapat diedit. Seluruh hasil simulasi mengambil parameter dari sel ini.</t>
      </text>
    </comment>
    <comment ref="G38" authorId="0">
      <text>
        <t>INPUT AUDIT: nilai ini dapat diedit. Seluruh hasil simulasi mengambil parameter dari sel ini.</t>
      </text>
    </comment>
    <comment ref="H38" authorId="0">
      <text>
        <t>INPUT AUDIT: nilai ini dapat diedit. Seluruh hasil simulasi mengambil parameter dari sel ini.</t>
      </text>
    </comment>
    <comment ref="I38" authorId="0">
      <text>
        <t>INPUT AUDIT: nilai ini dapat diedit. Seluruh hasil simulasi mengambil parameter dari sel ini.</t>
      </text>
    </comment>
    <comment ref="J38" authorId="0">
      <text>
        <t>INPUT AUDIT: nilai ini dapat diedit. Seluruh hasil simulasi mengambil parameter dari sel ini.</t>
      </text>
    </comment>
    <comment ref="K38" authorId="0">
      <text>
        <t>INPUT AUDIT: nilai ini dapat diedit. Seluruh hasil simulasi mengambil parameter dari sel ini.</t>
      </text>
    </comment>
    <comment ref="L38" authorId="0">
      <text>
        <t>INPUT AUDIT: nilai ini dapat diedit. Seluruh hasil simulasi mengambil parameter dari sel ini.</t>
      </text>
    </comment>
    <comment ref="E39" authorId="0">
      <text>
        <t>INPUT AUDIT: nilai ini dapat diedit. Seluruh hasil simulasi mengambil parameter dari sel ini.</t>
      </text>
    </comment>
    <comment ref="F39" authorId="0">
      <text>
        <t>INPUT AUDIT: nilai ini dapat diedit. Seluruh hasil simulasi mengambil parameter dari sel ini.</t>
      </text>
    </comment>
    <comment ref="G39" authorId="0">
      <text>
        <t>INPUT AUDIT: nilai ini dapat diedit. Seluruh hasil simulasi mengambil parameter dari sel ini.</t>
      </text>
    </comment>
    <comment ref="H39" authorId="0">
      <text>
        <t>INPUT AUDIT: nilai ini dapat diedit. Seluruh hasil simulasi mengambil parameter dari sel ini.</t>
      </text>
    </comment>
    <comment ref="I39" authorId="0">
      <text>
        <t>INPUT AUDIT: nilai ini dapat diedit. Seluruh hasil simulasi mengambil parameter dari sel ini.</t>
      </text>
    </comment>
    <comment ref="J39" authorId="0">
      <text>
        <t>INPUT AUDIT: nilai ini dapat diedit. Seluruh hasil simulasi mengambil parameter dari sel ini.</t>
      </text>
    </comment>
    <comment ref="K39" authorId="0">
      <text>
        <t>INPUT AUDIT: nilai ini dapat diedit. Seluruh hasil simulasi mengambil parameter dari sel ini.</t>
      </text>
    </comment>
    <comment ref="L39" authorId="0">
      <text>
        <t>INPUT AUDIT: nilai ini dapat diedit. Seluruh hasil simulasi mengambil parameter dari sel ini.</t>
      </text>
    </comment>
    <comment ref="E40" authorId="0">
      <text>
        <t>INPUT AUDIT: nilai ini dapat diedit. Seluruh hasil simulasi mengambil parameter dari sel ini.</t>
      </text>
    </comment>
    <comment ref="F40" authorId="0">
      <text>
        <t>INPUT AUDIT: nilai ini dapat diedit. Seluruh hasil simulasi mengambil parameter dari sel ini.</t>
      </text>
    </comment>
    <comment ref="G40" authorId="0">
      <text>
        <t>INPUT AUDIT: nilai ini dapat diedit. Seluruh hasil simulasi mengambil parameter dari sel ini.</t>
      </text>
    </comment>
    <comment ref="H40" authorId="0">
      <text>
        <t>INPUT AUDIT: nilai ini dapat diedit. Seluruh hasil simulasi mengambil parameter dari sel ini.</t>
      </text>
    </comment>
    <comment ref="I40" authorId="0">
      <text>
        <t>INPUT AUDIT: nilai ini dapat diedit. Seluruh hasil simulasi mengambil parameter dari sel ini.</t>
      </text>
    </comment>
    <comment ref="J40" authorId="0">
      <text>
        <t>INPUT AUDIT: nilai ini dapat diedit. Seluruh hasil simulasi mengambil parameter dari sel ini.</t>
      </text>
    </comment>
    <comment ref="K40" authorId="0">
      <text>
        <t>INPUT AUDIT: nilai ini dapat diedit. Seluruh hasil simulasi mengambil parameter dari sel ini.</t>
      </text>
    </comment>
    <comment ref="L40" authorId="0">
      <text>
        <t>INPUT AUDIT: nilai ini dapat diedit. Seluruh hasil simulasi mengambil parameter dari sel ini.</t>
      </text>
    </comment>
    <comment ref="E41" authorId="0">
      <text>
        <t>INPUT AUDIT: nilai ini dapat diedit. Seluruh hasil simulasi mengambil parameter dari sel ini.</t>
      </text>
    </comment>
    <comment ref="F41" authorId="0">
      <text>
        <t>INPUT AUDIT: nilai ini dapat diedit. Seluruh hasil simulasi mengambil parameter dari sel ini.</t>
      </text>
    </comment>
    <comment ref="G41" authorId="0">
      <text>
        <t>INPUT AUDIT: nilai ini dapat diedit. Seluruh hasil simulasi mengambil parameter dari sel ini.</t>
      </text>
    </comment>
    <comment ref="H41" authorId="0">
      <text>
        <t>INPUT AUDIT: nilai ini dapat diedit. Seluruh hasil simulasi mengambil parameter dari sel ini.</t>
      </text>
    </comment>
    <comment ref="I41" authorId="0">
      <text>
        <t>INPUT AUDIT: nilai ini dapat diedit. Seluruh hasil simulasi mengambil parameter dari sel ini.</t>
      </text>
    </comment>
    <comment ref="J41" authorId="0">
      <text>
        <t>INPUT AUDIT: nilai ini dapat diedit. Seluruh hasil simulasi mengambil parameter dari sel ini.</t>
      </text>
    </comment>
    <comment ref="K41" authorId="0">
      <text>
        <t>INPUT AUDIT: nilai ini dapat diedit. Seluruh hasil simulasi mengambil parameter dari sel ini.</t>
      </text>
    </comment>
    <comment ref="L41" authorId="0">
      <text>
        <t>INPUT AUDIT: nilai ini dapat diedit. Seluruh hasil simulasi mengambil parameter dari sel ini.</t>
      </text>
    </comment>
    <comment ref="E42" authorId="0">
      <text>
        <t>INPUT AUDIT: nilai ini dapat diedit. Seluruh hasil simulasi mengambil parameter dari sel ini.</t>
      </text>
    </comment>
    <comment ref="F42" authorId="0">
      <text>
        <t>INPUT AUDIT: nilai ini dapat diedit. Seluruh hasil simulasi mengambil parameter dari sel ini.</t>
      </text>
    </comment>
    <comment ref="G42" authorId="0">
      <text>
        <t>INPUT AUDIT: nilai ini dapat diedit. Seluruh hasil simulasi mengambil parameter dari sel ini.</t>
      </text>
    </comment>
    <comment ref="H42" authorId="0">
      <text>
        <t>INPUT AUDIT: nilai ini dapat diedit. Seluruh hasil simulasi mengambil parameter dari sel ini.</t>
      </text>
    </comment>
    <comment ref="I42" authorId="0">
      <text>
        <t>INPUT AUDIT: nilai ini dapat diedit. Seluruh hasil simulasi mengambil parameter dari sel ini.</t>
      </text>
    </comment>
    <comment ref="J42" authorId="0">
      <text>
        <t>INPUT AUDIT: nilai ini dapat diedit. Seluruh hasil simulasi mengambil parameter dari sel ini.</t>
      </text>
    </comment>
    <comment ref="K42" authorId="0">
      <text>
        <t>INPUT AUDIT: nilai ini dapat diedit. Seluruh hasil simulasi mengambil parameter dari sel ini.</t>
      </text>
    </comment>
    <comment ref="L42" authorId="0">
      <text>
        <t>INPUT AUDIT: nilai ini dapat diedit. Seluruh hasil simulasi mengambil parameter dari sel ini.</t>
      </text>
    </comment>
    <comment ref="E43" authorId="0">
      <text>
        <t>INPUT AUDIT: nilai ini dapat diedit. Seluruh hasil simulasi mengambil parameter dari sel ini.</t>
      </text>
    </comment>
    <comment ref="F43" authorId="0">
      <text>
        <t>INPUT AUDIT: nilai ini dapat diedit. Seluruh hasil simulasi mengambil parameter dari sel ini.</t>
      </text>
    </comment>
    <comment ref="G43" authorId="0">
      <text>
        <t>INPUT AUDIT: nilai ini dapat diedit. Seluruh hasil simulasi mengambil parameter dari sel ini.</t>
      </text>
    </comment>
    <comment ref="H43" authorId="0">
      <text>
        <t>INPUT AUDIT: nilai ini dapat diedit. Seluruh hasil simulasi mengambil parameter dari sel ini.</t>
      </text>
    </comment>
    <comment ref="I43" authorId="0">
      <text>
        <t>INPUT AUDIT: nilai ini dapat diedit. Seluruh hasil simulasi mengambil parameter dari sel ini.</t>
      </text>
    </comment>
    <comment ref="J43" authorId="0">
      <text>
        <t>INPUT AUDIT: nilai ini dapat diedit. Seluruh hasil simulasi mengambil parameter dari sel ini.</t>
      </text>
    </comment>
    <comment ref="K43" authorId="0">
      <text>
        <t>INPUT AUDIT: nilai ini dapat diedit. Seluruh hasil simulasi mengambil parameter dari sel ini.</t>
      </text>
    </comment>
    <comment ref="L43" authorId="0">
      <text>
        <t>INPUT AUDIT: nilai ini dapat diedit. Seluruh hasil simulasi mengambil parameter dari sel ini.</t>
      </text>
    </comment>
    <comment ref="E44" authorId="0">
      <text>
        <t>INPUT AUDIT: nilai ini dapat diedit. Seluruh hasil simulasi mengambil parameter dari sel ini.</t>
      </text>
    </comment>
    <comment ref="F44" authorId="0">
      <text>
        <t>INPUT AUDIT: nilai ini dapat diedit. Seluruh hasil simulasi mengambil parameter dari sel ini.</t>
      </text>
    </comment>
    <comment ref="G44" authorId="0">
      <text>
        <t>INPUT AUDIT: nilai ini dapat diedit. Seluruh hasil simulasi mengambil parameter dari sel ini.</t>
      </text>
    </comment>
    <comment ref="H44" authorId="0">
      <text>
        <t>INPUT AUDIT: nilai ini dapat diedit. Seluruh hasil simulasi mengambil parameter dari sel ini.</t>
      </text>
    </comment>
    <comment ref="I44" authorId="0">
      <text>
        <t>INPUT AUDIT: nilai ini dapat diedit. Seluruh hasil simulasi mengambil parameter dari sel ini.</t>
      </text>
    </comment>
    <comment ref="J44" authorId="0">
      <text>
        <t>INPUT AUDIT: nilai ini dapat diedit. Seluruh hasil simulasi mengambil parameter dari sel ini.</t>
      </text>
    </comment>
    <comment ref="K44" authorId="0">
      <text>
        <t>INPUT AUDIT: nilai ini dapat diedit. Seluruh hasil simulasi mengambil parameter dari sel ini.</t>
      </text>
    </comment>
    <comment ref="L44" authorId="0">
      <text>
        <t>INPUT AUDIT: nilai ini dapat diedit. Seluruh hasil simulasi mengambil parameter dari sel ini.</t>
      </text>
    </comment>
    <comment ref="E45" authorId="0">
      <text>
        <t>INPUT AUDIT: nilai ini dapat diedit. Seluruh hasil simulasi mengambil parameter dari sel ini.</t>
      </text>
    </comment>
    <comment ref="F45" authorId="0">
      <text>
        <t>INPUT AUDIT: nilai ini dapat diedit. Seluruh hasil simulasi mengambil parameter dari sel ini.</t>
      </text>
    </comment>
    <comment ref="G45" authorId="0">
      <text>
        <t>INPUT AUDIT: nilai ini dapat diedit. Seluruh hasil simulasi mengambil parameter dari sel ini.</t>
      </text>
    </comment>
    <comment ref="H45" authorId="0">
      <text>
        <t>INPUT AUDIT: nilai ini dapat diedit. Seluruh hasil simulasi mengambil parameter dari sel ini.</t>
      </text>
    </comment>
    <comment ref="I45" authorId="0">
      <text>
        <t>INPUT AUDIT: nilai ini dapat diedit. Seluruh hasil simulasi mengambil parameter dari sel ini.</t>
      </text>
    </comment>
    <comment ref="J45" authorId="0">
      <text>
        <t>INPUT AUDIT: nilai ini dapat diedit. Seluruh hasil simulasi mengambil parameter dari sel ini.</t>
      </text>
    </comment>
    <comment ref="K45" authorId="0">
      <text>
        <t>INPUT AUDIT: nilai ini dapat diedit. Seluruh hasil simulasi mengambil parameter dari sel ini.</t>
      </text>
    </comment>
    <comment ref="L45" authorId="0">
      <text>
        <t>INPUT AUDIT: nilai ini dapat diedit. Seluruh hasil simulasi mengambil parameter dari sel ini.</t>
      </text>
    </comment>
    <comment ref="E46" authorId="0">
      <text>
        <t>INPUT AUDIT: nilai ini dapat diedit. Seluruh hasil simulasi mengambil parameter dari sel ini.</t>
      </text>
    </comment>
    <comment ref="F46" authorId="0">
      <text>
        <t>INPUT AUDIT: nilai ini dapat diedit. Seluruh hasil simulasi mengambil parameter dari sel ini.</t>
      </text>
    </comment>
    <comment ref="G46" authorId="0">
      <text>
        <t>INPUT AUDIT: nilai ini dapat diedit. Seluruh hasil simulasi mengambil parameter dari sel ini.</t>
      </text>
    </comment>
    <comment ref="H46" authorId="0">
      <text>
        <t>INPUT AUDIT: nilai ini dapat diedit. Seluruh hasil simulasi mengambil parameter dari sel ini.</t>
      </text>
    </comment>
    <comment ref="I46" authorId="0">
      <text>
        <t>INPUT AUDIT: nilai ini dapat diedit. Seluruh hasil simulasi mengambil parameter dari sel ini.</t>
      </text>
    </comment>
    <comment ref="J46" authorId="0">
      <text>
        <t>INPUT AUDIT: nilai ini dapat diedit. Seluruh hasil simulasi mengambil parameter dari sel ini.</t>
      </text>
    </comment>
    <comment ref="K46" authorId="0">
      <text>
        <t>INPUT AUDIT: nilai ini dapat diedit. Seluruh hasil simulasi mengambil parameter dari sel ini.</t>
      </text>
    </comment>
    <comment ref="L46" authorId="0">
      <text>
        <t>INPUT AUDIT: nilai ini dapat diedit. Seluruh hasil simulasi mengambil parameter dari sel ini.</t>
      </text>
    </comment>
    <comment ref="E47" authorId="0">
      <text>
        <t>INPUT AUDIT: nilai ini dapat diedit. Seluruh hasil simulasi mengambil parameter dari sel ini.</t>
      </text>
    </comment>
    <comment ref="F47" authorId="0">
      <text>
        <t>INPUT AUDIT: nilai ini dapat diedit. Seluruh hasil simulasi mengambil parameter dari sel ini.</t>
      </text>
    </comment>
    <comment ref="G47" authorId="0">
      <text>
        <t>INPUT AUDIT: nilai ini dapat diedit. Seluruh hasil simulasi mengambil parameter dari sel ini.</t>
      </text>
    </comment>
    <comment ref="H47" authorId="0">
      <text>
        <t>INPUT AUDIT: nilai ini dapat diedit. Seluruh hasil simulasi mengambil parameter dari sel ini.</t>
      </text>
    </comment>
    <comment ref="I47" authorId="0">
      <text>
        <t>INPUT AUDIT: nilai ini dapat diedit. Seluruh hasil simulasi mengambil parameter dari sel ini.</t>
      </text>
    </comment>
    <comment ref="J47" authorId="0">
      <text>
        <t>INPUT AUDIT: nilai ini dapat diedit. Seluruh hasil simulasi mengambil parameter dari sel ini.</t>
      </text>
    </comment>
    <comment ref="K47" authorId="0">
      <text>
        <t>INPUT AUDIT: nilai ini dapat diedit. Seluruh hasil simulasi mengambil parameter dari sel ini.</t>
      </text>
    </comment>
    <comment ref="L47" authorId="0">
      <text>
        <t>INPUT AUDIT: nilai ini dapat diedit. Seluruh hasil simulasi mengambil parameter dari sel ini.</t>
      </text>
    </comment>
    <comment ref="E48" authorId="0">
      <text>
        <t>INPUT AUDIT: nilai ini dapat diedit. Seluruh hasil simulasi mengambil parameter dari sel ini.</t>
      </text>
    </comment>
    <comment ref="F48" authorId="0">
      <text>
        <t>INPUT AUDIT: nilai ini dapat diedit. Seluruh hasil simulasi mengambil parameter dari sel ini.</t>
      </text>
    </comment>
    <comment ref="G48" authorId="0">
      <text>
        <t>INPUT AUDIT: nilai ini dapat diedit. Seluruh hasil simulasi mengambil parameter dari sel ini.</t>
      </text>
    </comment>
    <comment ref="H48" authorId="0">
      <text>
        <t>INPUT AUDIT: nilai ini dapat diedit. Seluruh hasil simulasi mengambil parameter dari sel ini.</t>
      </text>
    </comment>
    <comment ref="I48" authorId="0">
      <text>
        <t>INPUT AUDIT: nilai ini dapat diedit. Seluruh hasil simulasi mengambil parameter dari sel ini.</t>
      </text>
    </comment>
    <comment ref="J48" authorId="0">
      <text>
        <t>INPUT AUDIT: nilai ini dapat diedit. Seluruh hasil simulasi mengambil parameter dari sel ini.</t>
      </text>
    </comment>
    <comment ref="K48" authorId="0">
      <text>
        <t>INPUT AUDIT: nilai ini dapat diedit. Seluruh hasil simulasi mengambil parameter dari sel ini.</t>
      </text>
    </comment>
    <comment ref="L48" authorId="0">
      <text>
        <t>INPUT AUDIT: nilai ini dapat diedit. Seluruh hasil simulasi mengambil parameter dari sel ini.</t>
      </text>
    </comment>
    <comment ref="E49" authorId="0">
      <text>
        <t>INPUT AUDIT: nilai ini dapat diedit. Seluruh hasil simulasi mengambil parameter dari sel ini.</t>
      </text>
    </comment>
    <comment ref="F49" authorId="0">
      <text>
        <t>INPUT AUDIT: nilai ini dapat diedit. Seluruh hasil simulasi mengambil parameter dari sel ini.</t>
      </text>
    </comment>
    <comment ref="G49" authorId="0">
      <text>
        <t>INPUT AUDIT: nilai ini dapat diedit. Seluruh hasil simulasi mengambil parameter dari sel ini.</t>
      </text>
    </comment>
    <comment ref="H49" authorId="0">
      <text>
        <t>INPUT AUDIT: nilai ini dapat diedit. Seluruh hasil simulasi mengambil parameter dari sel ini.</t>
      </text>
    </comment>
    <comment ref="I49" authorId="0">
      <text>
        <t>INPUT AUDIT: nilai ini dapat diedit. Seluruh hasil simulasi mengambil parameter dari sel ini.</t>
      </text>
    </comment>
    <comment ref="J49" authorId="0">
      <text>
        <t>INPUT AUDIT: nilai ini dapat diedit. Seluruh hasil simulasi mengambil parameter dari sel ini.</t>
      </text>
    </comment>
    <comment ref="K49" authorId="0">
      <text>
        <t>INPUT AUDIT: nilai ini dapat diedit. Seluruh hasil simulasi mengambil parameter dari sel ini.</t>
      </text>
    </comment>
    <comment ref="L49" authorId="0">
      <text>
        <t>INPUT AUDIT: nilai ini dapat diedit. Seluruh hasil simulasi mengambil parameter dari sel ini.</t>
      </text>
    </comment>
    <comment ref="E50" authorId="0">
      <text>
        <t>INPUT AUDIT: nilai ini dapat diedit. Seluruh hasil simulasi mengambil parameter dari sel ini.</t>
      </text>
    </comment>
    <comment ref="F50" authorId="0">
      <text>
        <t>INPUT AUDIT: nilai ini dapat diedit. Seluruh hasil simulasi mengambil parameter dari sel ini.</t>
      </text>
    </comment>
    <comment ref="G50" authorId="0">
      <text>
        <t>INPUT AUDIT: nilai ini dapat diedit. Seluruh hasil simulasi mengambil parameter dari sel ini.</t>
      </text>
    </comment>
    <comment ref="H50" authorId="0">
      <text>
        <t>INPUT AUDIT: nilai ini dapat diedit. Seluruh hasil simulasi mengambil parameter dari sel ini.</t>
      </text>
    </comment>
    <comment ref="I50" authorId="0">
      <text>
        <t>INPUT AUDIT: nilai ini dapat diedit. Seluruh hasil simulasi mengambil parameter dari sel ini.</t>
      </text>
    </comment>
    <comment ref="J50" authorId="0">
      <text>
        <t>INPUT AUDIT: nilai ini dapat diedit. Seluruh hasil simulasi mengambil parameter dari sel ini.</t>
      </text>
    </comment>
    <comment ref="K50" authorId="0">
      <text>
        <t>INPUT AUDIT: nilai ini dapat diedit. Seluruh hasil simulasi mengambil parameter dari sel ini.</t>
      </text>
    </comment>
    <comment ref="L50" authorId="0">
      <text>
        <t>INPUT AUDIT: nilai ini dapat diedit. Seluruh hasil simulasi mengambil parameter dari sel ini.</t>
      </text>
    </comment>
    <comment ref="E51" authorId="0">
      <text>
        <t>INPUT AUDIT: nilai ini dapat diedit. Seluruh hasil simulasi mengambil parameter dari sel ini.</t>
      </text>
    </comment>
    <comment ref="F51" authorId="0">
      <text>
        <t>INPUT AUDIT: nilai ini dapat diedit. Seluruh hasil simulasi mengambil parameter dari sel ini.</t>
      </text>
    </comment>
    <comment ref="G51" authorId="0">
      <text>
        <t>INPUT AUDIT: nilai ini dapat diedit. Seluruh hasil simulasi mengambil parameter dari sel ini.</t>
      </text>
    </comment>
    <comment ref="H51" authorId="0">
      <text>
        <t>INPUT AUDIT: nilai ini dapat diedit. Seluruh hasil simulasi mengambil parameter dari sel ini.</t>
      </text>
    </comment>
    <comment ref="I51" authorId="0">
      <text>
        <t>INPUT AUDIT: nilai ini dapat diedit. Seluruh hasil simulasi mengambil parameter dari sel ini.</t>
      </text>
    </comment>
    <comment ref="J51" authorId="0">
      <text>
        <t>INPUT AUDIT: nilai ini dapat diedit. Seluruh hasil simulasi mengambil parameter dari sel ini.</t>
      </text>
    </comment>
    <comment ref="K51" authorId="0">
      <text>
        <t>INPUT AUDIT: nilai ini dapat diedit. Seluruh hasil simulasi mengambil parameter dari sel ini.</t>
      </text>
    </comment>
    <comment ref="L51" authorId="0">
      <text>
        <t>INPUT AUDIT: nilai ini dapat diedit. Seluruh hasil simulasi mengambil parameter dari sel ini.</t>
      </text>
    </comment>
    <comment ref="E52" authorId="0">
      <text>
        <t>INPUT AUDIT: nilai ini dapat diedit. Seluruh hasil simulasi mengambil parameter dari sel ini.</t>
      </text>
    </comment>
    <comment ref="F52" authorId="0">
      <text>
        <t>INPUT AUDIT: nilai ini dapat diedit. Seluruh hasil simulasi mengambil parameter dari sel ini.</t>
      </text>
    </comment>
    <comment ref="G52" authorId="0">
      <text>
        <t>INPUT AUDIT: nilai ini dapat diedit. Seluruh hasil simulasi mengambil parameter dari sel ini.</t>
      </text>
    </comment>
    <comment ref="H52" authorId="0">
      <text>
        <t>INPUT AUDIT: nilai ini dapat diedit. Seluruh hasil simulasi mengambil parameter dari sel ini.</t>
      </text>
    </comment>
    <comment ref="I52" authorId="0">
      <text>
        <t>INPUT AUDIT: nilai ini dapat diedit. Seluruh hasil simulasi mengambil parameter dari sel ini.</t>
      </text>
    </comment>
    <comment ref="J52" authorId="0">
      <text>
        <t>INPUT AUDIT: nilai ini dapat diedit. Seluruh hasil simulasi mengambil parameter dari sel ini.</t>
      </text>
    </comment>
    <comment ref="K52" authorId="0">
      <text>
        <t>INPUT AUDIT: nilai ini dapat diedit. Seluruh hasil simulasi mengambil parameter dari sel ini.</t>
      </text>
    </comment>
    <comment ref="L52" authorId="0">
      <text>
        <t>INPUT AUDIT: nilai ini dapat diedit. Seluruh hasil simulasi mengambil parameter dari sel ini.</t>
      </text>
    </comment>
    <comment ref="E53" authorId="0">
      <text>
        <t>INPUT AUDIT: nilai ini dapat diedit. Seluruh hasil simulasi mengambil parameter dari sel ini.</t>
      </text>
    </comment>
    <comment ref="F53" authorId="0">
      <text>
        <t>INPUT AUDIT: nilai ini dapat diedit. Seluruh hasil simulasi mengambil parameter dari sel ini.</t>
      </text>
    </comment>
    <comment ref="G53" authorId="0">
      <text>
        <t>INPUT AUDIT: nilai ini dapat diedit. Seluruh hasil simulasi mengambil parameter dari sel ini.</t>
      </text>
    </comment>
    <comment ref="H53" authorId="0">
      <text>
        <t>INPUT AUDIT: nilai ini dapat diedit. Seluruh hasil simulasi mengambil parameter dari sel ini.</t>
      </text>
    </comment>
    <comment ref="I53" authorId="0">
      <text>
        <t>INPUT AUDIT: nilai ini dapat diedit. Seluruh hasil simulasi mengambil parameter dari sel ini.</t>
      </text>
    </comment>
    <comment ref="J53" authorId="0">
      <text>
        <t>INPUT AUDIT: nilai ini dapat diedit. Seluruh hasil simulasi mengambil parameter dari sel ini.</t>
      </text>
    </comment>
    <comment ref="K53" authorId="0">
      <text>
        <t>INPUT AUDIT: nilai ini dapat diedit. Seluruh hasil simulasi mengambil parameter dari sel ini.</t>
      </text>
    </comment>
    <comment ref="L53" authorId="0">
      <text>
        <t>INPUT AUDIT: nilai ini dapat diedit. Seluruh hasil simulasi mengambil parameter dari sel ini.</t>
      </text>
    </comment>
    <comment ref="E54" authorId="0">
      <text>
        <t>INPUT AUDIT: nilai ini dapat diedit. Seluruh hasil simulasi mengambil parameter dari sel ini.</t>
      </text>
    </comment>
    <comment ref="F54" authorId="0">
      <text>
        <t>INPUT AUDIT: nilai ini dapat diedit. Seluruh hasil simulasi mengambil parameter dari sel ini.</t>
      </text>
    </comment>
    <comment ref="G54" authorId="0">
      <text>
        <t>INPUT AUDIT: nilai ini dapat diedit. Seluruh hasil simulasi mengambil parameter dari sel ini.</t>
      </text>
    </comment>
    <comment ref="H54" authorId="0">
      <text>
        <t>INPUT AUDIT: nilai ini dapat diedit. Seluruh hasil simulasi mengambil parameter dari sel ini.</t>
      </text>
    </comment>
    <comment ref="I54" authorId="0">
      <text>
        <t>INPUT AUDIT: nilai ini dapat diedit. Seluruh hasil simulasi mengambil parameter dari sel ini.</t>
      </text>
    </comment>
    <comment ref="J54" authorId="0">
      <text>
        <t>INPUT AUDIT: nilai ini dapat diedit. Seluruh hasil simulasi mengambil parameter dari sel ini.</t>
      </text>
    </comment>
    <comment ref="K54" authorId="0">
      <text>
        <t>INPUT AUDIT: nilai ini dapat diedit. Seluruh hasil simulasi mengambil parameter dari sel ini.</t>
      </text>
    </comment>
    <comment ref="L54" authorId="0">
      <text>
        <t>INPUT AUDIT: nilai ini dapat diedit. Seluruh hasil simulasi mengambil parameter dari sel ini.</t>
      </text>
    </comment>
    <comment ref="E55" authorId="0">
      <text>
        <t>INPUT AUDIT: nilai ini dapat diedit. Seluruh hasil simulasi mengambil parameter dari sel ini.</t>
      </text>
    </comment>
    <comment ref="F55" authorId="0">
      <text>
        <t>INPUT AUDIT: nilai ini dapat diedit. Seluruh hasil simulasi mengambil parameter dari sel ini.</t>
      </text>
    </comment>
    <comment ref="G55" authorId="0">
      <text>
        <t>INPUT AUDIT: nilai ini dapat diedit. Seluruh hasil simulasi mengambil parameter dari sel ini.</t>
      </text>
    </comment>
    <comment ref="H55" authorId="0">
      <text>
        <t>INPUT AUDIT: nilai ini dapat diedit. Seluruh hasil simulasi mengambil parameter dari sel ini.</t>
      </text>
    </comment>
    <comment ref="I55" authorId="0">
      <text>
        <t>INPUT AUDIT: nilai ini dapat diedit. Seluruh hasil simulasi mengambil parameter dari sel ini.</t>
      </text>
    </comment>
    <comment ref="J55" authorId="0">
      <text>
        <t>INPUT AUDIT: nilai ini dapat diedit. Seluruh hasil simulasi mengambil parameter dari sel ini.</t>
      </text>
    </comment>
    <comment ref="K55" authorId="0">
      <text>
        <t>INPUT AUDIT: nilai ini dapat diedit. Seluruh hasil simulasi mengambil parameter dari sel ini.</t>
      </text>
    </comment>
    <comment ref="L55" authorId="0">
      <text>
        <t>INPUT AUDIT: nilai ini dapat diedit. Seluruh hasil simulasi mengambil parameter dari sel ini.</t>
      </text>
    </comment>
    <comment ref="E56" authorId="0">
      <text>
        <t>INPUT AUDIT: nilai ini dapat diedit. Seluruh hasil simulasi mengambil parameter dari sel ini.</t>
      </text>
    </comment>
    <comment ref="F56" authorId="0">
      <text>
        <t>INPUT AUDIT: nilai ini dapat diedit. Seluruh hasil simulasi mengambil parameter dari sel ini.</t>
      </text>
    </comment>
    <comment ref="G56" authorId="0">
      <text>
        <t>INPUT AUDIT: nilai ini dapat diedit. Seluruh hasil simulasi mengambil parameter dari sel ini.</t>
      </text>
    </comment>
    <comment ref="H56" authorId="0">
      <text>
        <t>INPUT AUDIT: nilai ini dapat diedit. Seluruh hasil simulasi mengambil parameter dari sel ini.</t>
      </text>
    </comment>
    <comment ref="I56" authorId="0">
      <text>
        <t>INPUT AUDIT: nilai ini dapat diedit. Seluruh hasil simulasi mengambil parameter dari sel ini.</t>
      </text>
    </comment>
    <comment ref="J56" authorId="0">
      <text>
        <t>INPUT AUDIT: nilai ini dapat diedit. Seluruh hasil simulasi mengambil parameter dari sel ini.</t>
      </text>
    </comment>
    <comment ref="K56" authorId="0">
      <text>
        <t>INPUT AUDIT: nilai ini dapat diedit. Seluruh hasil simulasi mengambil parameter dari sel ini.</t>
      </text>
    </comment>
    <comment ref="L56" authorId="0">
      <text>
        <t>INPUT AUDIT: nilai ini dapat diedit. Seluruh hasil simulasi mengambil parameter dari sel ini.</t>
      </text>
    </comment>
    <comment ref="E57" authorId="0">
      <text>
        <t>INPUT AUDIT: nilai ini dapat diedit. Seluruh hasil simulasi mengambil parameter dari sel ini.</t>
      </text>
    </comment>
    <comment ref="F57" authorId="0">
      <text>
        <t>INPUT AUDIT: nilai ini dapat diedit. Seluruh hasil simulasi mengambil parameter dari sel ini.</t>
      </text>
    </comment>
    <comment ref="G57" authorId="0">
      <text>
        <t>INPUT AUDIT: nilai ini dapat diedit. Seluruh hasil simulasi mengambil parameter dari sel ini.</t>
      </text>
    </comment>
    <comment ref="H57" authorId="0">
      <text>
        <t>INPUT AUDIT: nilai ini dapat diedit. Seluruh hasil simulasi mengambil parameter dari sel ini.</t>
      </text>
    </comment>
    <comment ref="I57" authorId="0">
      <text>
        <t>INPUT AUDIT: nilai ini dapat diedit. Seluruh hasil simulasi mengambil parameter dari sel ini.</t>
      </text>
    </comment>
    <comment ref="J57" authorId="0">
      <text>
        <t>INPUT AUDIT: nilai ini dapat diedit. Seluruh hasil simulasi mengambil parameter dari sel ini.</t>
      </text>
    </comment>
    <comment ref="K57" authorId="0">
      <text>
        <t>INPUT AUDIT: nilai ini dapat diedit. Seluruh hasil simulasi mengambil parameter dari sel ini.</t>
      </text>
    </comment>
    <comment ref="L57" authorId="0">
      <text>
        <t>INPUT AUDIT: nilai ini dapat diedit. Seluruh hasil simulasi mengambil parameter dari sel ini.</t>
      </text>
    </comment>
    <comment ref="E58" authorId="0">
      <text>
        <t>INPUT AUDIT: nilai ini dapat diedit. Seluruh hasil simulasi mengambil parameter dari sel ini.</t>
      </text>
    </comment>
    <comment ref="F58" authorId="0">
      <text>
        <t>INPUT AUDIT: nilai ini dapat diedit. Seluruh hasil simulasi mengambil parameter dari sel ini.</t>
      </text>
    </comment>
    <comment ref="G58" authorId="0">
      <text>
        <t>INPUT AUDIT: nilai ini dapat diedit. Seluruh hasil simulasi mengambil parameter dari sel ini.</t>
      </text>
    </comment>
    <comment ref="H58" authorId="0">
      <text>
        <t>INPUT AUDIT: nilai ini dapat diedit. Seluruh hasil simulasi mengambil parameter dari sel ini.</t>
      </text>
    </comment>
    <comment ref="I58" authorId="0">
      <text>
        <t>INPUT AUDIT: nilai ini dapat diedit. Seluruh hasil simulasi mengambil parameter dari sel ini.</t>
      </text>
    </comment>
    <comment ref="J58" authorId="0">
      <text>
        <t>INPUT AUDIT: nilai ini dapat diedit. Seluruh hasil simulasi mengambil parameter dari sel ini.</t>
      </text>
    </comment>
    <comment ref="K58" authorId="0">
      <text>
        <t>INPUT AUDIT: nilai ini dapat diedit. Seluruh hasil simulasi mengambil parameter dari sel ini.</t>
      </text>
    </comment>
    <comment ref="L58" authorId="0">
      <text>
        <t>INPUT AUDIT: nilai ini dapat diedit. Seluruh hasil simulasi mengambil parameter dari sel ini.</t>
      </text>
    </comment>
    <comment ref="E59" authorId="0">
      <text>
        <t>INPUT AUDIT: nilai ini dapat diedit. Seluruh hasil simulasi mengambil parameter dari sel ini.</t>
      </text>
    </comment>
    <comment ref="F59" authorId="0">
      <text>
        <t>INPUT AUDIT: nilai ini dapat diedit. Seluruh hasil simulasi mengambil parameter dari sel ini.</t>
      </text>
    </comment>
    <comment ref="G59" authorId="0">
      <text>
        <t>INPUT AUDIT: nilai ini dapat diedit. Seluruh hasil simulasi mengambil parameter dari sel ini.</t>
      </text>
    </comment>
    <comment ref="H59" authorId="0">
      <text>
        <t>INPUT AUDIT: nilai ini dapat diedit. Seluruh hasil simulasi mengambil parameter dari sel ini.</t>
      </text>
    </comment>
    <comment ref="I59" authorId="0">
      <text>
        <t>INPUT AUDIT: nilai ini dapat diedit. Seluruh hasil simulasi mengambil parameter dari sel ini.</t>
      </text>
    </comment>
    <comment ref="J59" authorId="0">
      <text>
        <t>INPUT AUDIT: nilai ini dapat diedit. Seluruh hasil simulasi mengambil parameter dari sel ini.</t>
      </text>
    </comment>
    <comment ref="K59" authorId="0">
      <text>
        <t>INPUT AUDIT: nilai ini dapat diedit. Seluruh hasil simulasi mengambil parameter dari sel ini.</t>
      </text>
    </comment>
    <comment ref="L59" authorId="0">
      <text>
        <t>INPUT AUDIT: nilai ini dapat diedit. Seluruh hasil simulasi mengambil parameter dari sel ini.</t>
      </text>
    </comment>
    <comment ref="E60" authorId="0">
      <text>
        <t>INPUT AUDIT: nilai ini dapat diedit. Seluruh hasil simulasi mengambil parameter dari sel ini.</t>
      </text>
    </comment>
    <comment ref="F60" authorId="0">
      <text>
        <t>INPUT AUDIT: nilai ini dapat diedit. Seluruh hasil simulasi mengambil parameter dari sel ini.</t>
      </text>
    </comment>
    <comment ref="G60" authorId="0">
      <text>
        <t>INPUT AUDIT: nilai ini dapat diedit. Seluruh hasil simulasi mengambil parameter dari sel ini.</t>
      </text>
    </comment>
    <comment ref="H60" authorId="0">
      <text>
        <t>INPUT AUDIT: nilai ini dapat diedit. Seluruh hasil simulasi mengambil parameter dari sel ini.</t>
      </text>
    </comment>
    <comment ref="I60" authorId="0">
      <text>
        <t>INPUT AUDIT: nilai ini dapat diedit. Seluruh hasil simulasi mengambil parameter dari sel ini.</t>
      </text>
    </comment>
    <comment ref="J60" authorId="0">
      <text>
        <t>INPUT AUDIT: nilai ini dapat diedit. Seluruh hasil simulasi mengambil parameter dari sel ini.</t>
      </text>
    </comment>
    <comment ref="K60" authorId="0">
      <text>
        <t>INPUT AUDIT: nilai ini dapat diedit. Seluruh hasil simulasi mengambil parameter dari sel ini.</t>
      </text>
    </comment>
    <comment ref="L60" authorId="0">
      <text>
        <t>INPUT AUDIT: nilai ini dapat diedit. Seluruh hasil simulasi mengambil parameter dari sel ini.</t>
      </text>
    </comment>
    <comment ref="E61" authorId="0">
      <text>
        <t>INPUT AUDIT: nilai ini dapat diedit. Seluruh hasil simulasi mengambil parameter dari sel ini.</t>
      </text>
    </comment>
    <comment ref="F61" authorId="0">
      <text>
        <t>INPUT AUDIT: nilai ini dapat diedit. Seluruh hasil simulasi mengambil parameter dari sel ini.</t>
      </text>
    </comment>
    <comment ref="G61" authorId="0">
      <text>
        <t>INPUT AUDIT: nilai ini dapat diedit. Seluruh hasil simulasi mengambil parameter dari sel ini.</t>
      </text>
    </comment>
    <comment ref="H61" authorId="0">
      <text>
        <t>INPUT AUDIT: nilai ini dapat diedit. Seluruh hasil simulasi mengambil parameter dari sel ini.</t>
      </text>
    </comment>
    <comment ref="I61" authorId="0">
      <text>
        <t>INPUT AUDIT: nilai ini dapat diedit. Seluruh hasil simulasi mengambil parameter dari sel ini.</t>
      </text>
    </comment>
    <comment ref="J61" authorId="0">
      <text>
        <t>INPUT AUDIT: nilai ini dapat diedit. Seluruh hasil simulasi mengambil parameter dari sel ini.</t>
      </text>
    </comment>
    <comment ref="K61" authorId="0">
      <text>
        <t>INPUT AUDIT: nilai ini dapat diedit. Seluruh hasil simulasi mengambil parameter dari sel ini.</t>
      </text>
    </comment>
    <comment ref="L61" authorId="0">
      <text>
        <t>INPUT AUDIT: nilai ini dapat diedit. Seluruh hasil simulasi mengambil parameter dari sel ini.</t>
      </text>
    </comment>
    <comment ref="E62" authorId="0">
      <text>
        <t>INPUT AUDIT: nilai ini dapat diedit. Seluruh hasil simulasi mengambil parameter dari sel ini.</t>
      </text>
    </comment>
    <comment ref="F62" authorId="0">
      <text>
        <t>INPUT AUDIT: nilai ini dapat diedit. Seluruh hasil simulasi mengambil parameter dari sel ini.</t>
      </text>
    </comment>
    <comment ref="G62" authorId="0">
      <text>
        <t>INPUT AUDIT: nilai ini dapat diedit. Seluruh hasil simulasi mengambil parameter dari sel ini.</t>
      </text>
    </comment>
    <comment ref="H62" authorId="0">
      <text>
        <t>INPUT AUDIT: nilai ini dapat diedit. Seluruh hasil simulasi mengambil parameter dari sel ini.</t>
      </text>
    </comment>
    <comment ref="I62" authorId="0">
      <text>
        <t>INPUT AUDIT: nilai ini dapat diedit. Seluruh hasil simulasi mengambil parameter dari sel ini.</t>
      </text>
    </comment>
    <comment ref="J62" authorId="0">
      <text>
        <t>INPUT AUDIT: nilai ini dapat diedit. Seluruh hasil simulasi mengambil parameter dari sel ini.</t>
      </text>
    </comment>
    <comment ref="K62" authorId="0">
      <text>
        <t>INPUT AUDIT: nilai ini dapat diedit. Seluruh hasil simulasi mengambil parameter dari sel ini.</t>
      </text>
    </comment>
    <comment ref="L62" authorId="0">
      <text>
        <t>INPUT AUDIT: nilai ini dapat diedit. Seluruh hasil simulasi mengambil parameter dari sel ini.</t>
      </text>
    </comment>
    <comment ref="E63" authorId="0">
      <text>
        <t>INPUT AUDIT: nilai ini dapat diedit. Seluruh hasil simulasi mengambil parameter dari sel ini.</t>
      </text>
    </comment>
    <comment ref="F63" authorId="0">
      <text>
        <t>INPUT AUDIT: nilai ini dapat diedit. Seluruh hasil simulasi mengambil parameter dari sel ini.</t>
      </text>
    </comment>
    <comment ref="G63" authorId="0">
      <text>
        <t>INPUT AUDIT: nilai ini dapat diedit. Seluruh hasil simulasi mengambil parameter dari sel ini.</t>
      </text>
    </comment>
    <comment ref="H63" authorId="0">
      <text>
        <t>INPUT AUDIT: nilai ini dapat diedit. Seluruh hasil simulasi mengambil parameter dari sel ini.</t>
      </text>
    </comment>
    <comment ref="I63" authorId="0">
      <text>
        <t>INPUT AUDIT: nilai ini dapat diedit. Seluruh hasil simulasi mengambil parameter dari sel ini.</t>
      </text>
    </comment>
    <comment ref="J63" authorId="0">
      <text>
        <t>INPUT AUDIT: nilai ini dapat diedit. Seluruh hasil simulasi mengambil parameter dari sel ini.</t>
      </text>
    </comment>
    <comment ref="K63" authorId="0">
      <text>
        <t>INPUT AUDIT: nilai ini dapat diedit. Seluruh hasil simulasi mengambil parameter dari sel ini.</t>
      </text>
    </comment>
    <comment ref="L63" authorId="0">
      <text>
        <t>INPUT AUDIT: nilai ini dapat diedit. Seluruh hasil simulasi mengambil parameter dari sel ini.</t>
      </text>
    </comment>
    <comment ref="E64" authorId="0">
      <text>
        <t>INPUT AUDIT: nilai ini dapat diedit. Seluruh hasil simulasi mengambil parameter dari sel ini.</t>
      </text>
    </comment>
    <comment ref="F64" authorId="0">
      <text>
        <t>INPUT AUDIT: nilai ini dapat diedit. Seluruh hasil simulasi mengambil parameter dari sel ini.</t>
      </text>
    </comment>
    <comment ref="G64" authorId="0">
      <text>
        <t>INPUT AUDIT: nilai ini dapat diedit. Seluruh hasil simulasi mengambil parameter dari sel ini.</t>
      </text>
    </comment>
    <comment ref="H64" authorId="0">
      <text>
        <t>INPUT AUDIT: nilai ini dapat diedit. Seluruh hasil simulasi mengambil parameter dari sel ini.</t>
      </text>
    </comment>
    <comment ref="I64" authorId="0">
      <text>
        <t>INPUT AUDIT: nilai ini dapat diedit. Seluruh hasil simulasi mengambil parameter dari sel ini.</t>
      </text>
    </comment>
    <comment ref="J64" authorId="0">
      <text>
        <t>INPUT AUDIT: nilai ini dapat diedit. Seluruh hasil simulasi mengambil parameter dari sel ini.</t>
      </text>
    </comment>
    <comment ref="K64" authorId="0">
      <text>
        <t>INPUT AUDIT: nilai ini dapat diedit. Seluruh hasil simulasi mengambil parameter dari sel ini.</t>
      </text>
    </comment>
    <comment ref="L64" authorId="0">
      <text>
        <t>INPUT AUDIT: nilai ini dapat diedit. Seluruh hasil simulasi mengambil parameter dari sel ini.</t>
      </text>
    </comment>
    <comment ref="E65" authorId="0">
      <text>
        <t>INPUT AUDIT: nilai ini dapat diedit. Seluruh hasil simulasi mengambil parameter dari sel ini.</t>
      </text>
    </comment>
    <comment ref="F65" authorId="0">
      <text>
        <t>INPUT AUDIT: nilai ini dapat diedit. Seluruh hasil simulasi mengambil parameter dari sel ini.</t>
      </text>
    </comment>
    <comment ref="G65" authorId="0">
      <text>
        <t>INPUT AUDIT: nilai ini dapat diedit. Seluruh hasil simulasi mengambil parameter dari sel ini.</t>
      </text>
    </comment>
    <comment ref="H65" authorId="0">
      <text>
        <t>INPUT AUDIT: nilai ini dapat diedit. Seluruh hasil simulasi mengambil parameter dari sel ini.</t>
      </text>
    </comment>
    <comment ref="I65" authorId="0">
      <text>
        <t>INPUT AUDIT: nilai ini dapat diedit. Seluruh hasil simulasi mengambil parameter dari sel ini.</t>
      </text>
    </comment>
    <comment ref="J65" authorId="0">
      <text>
        <t>INPUT AUDIT: nilai ini dapat diedit. Seluruh hasil simulasi mengambil parameter dari sel ini.</t>
      </text>
    </comment>
    <comment ref="K65" authorId="0">
      <text>
        <t>INPUT AUDIT: nilai ini dapat diedit. Seluruh hasil simulasi mengambil parameter dari sel ini.</t>
      </text>
    </comment>
    <comment ref="L65" authorId="0">
      <text>
        <t>INPUT AUDIT: nilai ini dapat diedit. Seluruh hasil simulasi mengambil parameter dari sel ini.</t>
      </text>
    </comment>
    <comment ref="E66" authorId="0">
      <text>
        <t>INPUT AUDIT: nilai ini dapat diedit. Seluruh hasil simulasi mengambil parameter dari sel ini.</t>
      </text>
    </comment>
    <comment ref="F66" authorId="0">
      <text>
        <t>INPUT AUDIT: nilai ini dapat diedit. Seluruh hasil simulasi mengambil parameter dari sel ini.</t>
      </text>
    </comment>
    <comment ref="G66" authorId="0">
      <text>
        <t>INPUT AUDIT: nilai ini dapat diedit. Seluruh hasil simulasi mengambil parameter dari sel ini.</t>
      </text>
    </comment>
    <comment ref="H66" authorId="0">
      <text>
        <t>INPUT AUDIT: nilai ini dapat diedit. Seluruh hasil simulasi mengambil parameter dari sel ini.</t>
      </text>
    </comment>
    <comment ref="I66" authorId="0">
      <text>
        <t>INPUT AUDIT: nilai ini dapat diedit. Seluruh hasil simulasi mengambil parameter dari sel ini.</t>
      </text>
    </comment>
    <comment ref="J66" authorId="0">
      <text>
        <t>INPUT AUDIT: nilai ini dapat diedit. Seluruh hasil simulasi mengambil parameter dari sel ini.</t>
      </text>
    </comment>
    <comment ref="K66" authorId="0">
      <text>
        <t>INPUT AUDIT: nilai ini dapat diedit. Seluruh hasil simulasi mengambil parameter dari sel ini.</t>
      </text>
    </comment>
    <comment ref="L66" authorId="0">
      <text>
        <t>INPUT AUDIT: nilai ini dapat diedit. Seluruh hasil simulasi mengambil parameter dari sel ini.</t>
      </text>
    </comment>
    <comment ref="E67" authorId="0">
      <text>
        <t>INPUT AUDIT: nilai ini dapat diedit. Seluruh hasil simulasi mengambil parameter dari sel ini.</t>
      </text>
    </comment>
    <comment ref="F67" authorId="0">
      <text>
        <t>INPUT AUDIT: nilai ini dapat diedit. Seluruh hasil simulasi mengambil parameter dari sel ini.</t>
      </text>
    </comment>
    <comment ref="G67" authorId="0">
      <text>
        <t>INPUT AUDIT: nilai ini dapat diedit. Seluruh hasil simulasi mengambil parameter dari sel ini.</t>
      </text>
    </comment>
    <comment ref="H67" authorId="0">
      <text>
        <t>INPUT AUDIT: nilai ini dapat diedit. Seluruh hasil simulasi mengambil parameter dari sel ini.</t>
      </text>
    </comment>
    <comment ref="I67" authorId="0">
      <text>
        <t>INPUT AUDIT: nilai ini dapat diedit. Seluruh hasil simulasi mengambil parameter dari sel ini.</t>
      </text>
    </comment>
    <comment ref="J67" authorId="0">
      <text>
        <t>INPUT AUDIT: nilai ini dapat diedit. Seluruh hasil simulasi mengambil parameter dari sel ini.</t>
      </text>
    </comment>
    <comment ref="K67" authorId="0">
      <text>
        <t>INPUT AUDIT: nilai ini dapat diedit. Seluruh hasil simulasi mengambil parameter dari sel ini.</t>
      </text>
    </comment>
    <comment ref="L67" authorId="0">
      <text>
        <t>INPUT AUDIT: nilai ini dapat diedit. Seluruh hasil simulasi mengambil parameter dari sel ini.</t>
      </text>
    </comment>
    <comment ref="E68" authorId="0">
      <text>
        <t>INPUT AUDIT: nilai ini dapat diedit. Seluruh hasil simulasi mengambil parameter dari sel ini.</t>
      </text>
    </comment>
    <comment ref="F68" authorId="0">
      <text>
        <t>INPUT AUDIT: nilai ini dapat diedit. Seluruh hasil simulasi mengambil parameter dari sel ini.</t>
      </text>
    </comment>
    <comment ref="G68" authorId="0">
      <text>
        <t>INPUT AUDIT: nilai ini dapat diedit. Seluruh hasil simulasi mengambil parameter dari sel ini.</t>
      </text>
    </comment>
    <comment ref="H68" authorId="0">
      <text>
        <t>INPUT AUDIT: nilai ini dapat diedit. Seluruh hasil simulasi mengambil parameter dari sel ini.</t>
      </text>
    </comment>
    <comment ref="I68" authorId="0">
      <text>
        <t>INPUT AUDIT: nilai ini dapat diedit. Seluruh hasil simulasi mengambil parameter dari sel ini.</t>
      </text>
    </comment>
    <comment ref="J68" authorId="0">
      <text>
        <t>INPUT AUDIT: nilai ini dapat diedit. Seluruh hasil simulasi mengambil parameter dari sel ini.</t>
      </text>
    </comment>
    <comment ref="K68" authorId="0">
      <text>
        <t>INPUT AUDIT: nilai ini dapat diedit. Seluruh hasil simulasi mengambil parameter dari sel ini.</t>
      </text>
    </comment>
    <comment ref="L68" authorId="0">
      <text>
        <t>INPUT AUDIT: nilai ini dapat diedit. Seluruh hasil simulasi mengambil parameter dari sel ini.</t>
      </text>
    </comment>
    <comment ref="E69" authorId="0">
      <text>
        <t>INPUT AUDIT: nilai ini dapat diedit. Seluruh hasil simulasi mengambil parameter dari sel ini.</t>
      </text>
    </comment>
    <comment ref="F69" authorId="0">
      <text>
        <t>INPUT AUDIT: nilai ini dapat diedit. Seluruh hasil simulasi mengambil parameter dari sel ini.</t>
      </text>
    </comment>
    <comment ref="G69" authorId="0">
      <text>
        <t>INPUT AUDIT: nilai ini dapat diedit. Seluruh hasil simulasi mengambil parameter dari sel ini.</t>
      </text>
    </comment>
    <comment ref="H69" authorId="0">
      <text>
        <t>INPUT AUDIT: nilai ini dapat diedit. Seluruh hasil simulasi mengambil parameter dari sel ini.</t>
      </text>
    </comment>
    <comment ref="I69" authorId="0">
      <text>
        <t>INPUT AUDIT: nilai ini dapat diedit. Seluruh hasil simulasi mengambil parameter dari sel ini.</t>
      </text>
    </comment>
    <comment ref="J69" authorId="0">
      <text>
        <t>INPUT AUDIT: nilai ini dapat diedit. Seluruh hasil simulasi mengambil parameter dari sel ini.</t>
      </text>
    </comment>
    <comment ref="K69" authorId="0">
      <text>
        <t>INPUT AUDIT: nilai ini dapat diedit. Seluruh hasil simulasi mengambil parameter dari sel ini.</t>
      </text>
    </comment>
    <comment ref="L69" authorId="0">
      <text>
        <t>INPUT AUDIT: nilai ini dapat diedit. Seluruh hasil simulasi mengambil parameter dari sel ini.</t>
      </text>
    </comment>
    <comment ref="E70" authorId="0">
      <text>
        <t>INPUT AUDIT: nilai ini dapat diedit. Seluruh hasil simulasi mengambil parameter dari sel ini.</t>
      </text>
    </comment>
    <comment ref="F70" authorId="0">
      <text>
        <t>INPUT AUDIT: nilai ini dapat diedit. Seluruh hasil simulasi mengambil parameter dari sel ini.</t>
      </text>
    </comment>
    <comment ref="G70" authorId="0">
      <text>
        <t>INPUT AUDIT: nilai ini dapat diedit. Seluruh hasil simulasi mengambil parameter dari sel ini.</t>
      </text>
    </comment>
    <comment ref="H70" authorId="0">
      <text>
        <t>INPUT AUDIT: nilai ini dapat diedit. Seluruh hasil simulasi mengambil parameter dari sel ini.</t>
      </text>
    </comment>
    <comment ref="I70" authorId="0">
      <text>
        <t>INPUT AUDIT: nilai ini dapat diedit. Seluruh hasil simulasi mengambil parameter dari sel ini.</t>
      </text>
    </comment>
    <comment ref="J70" authorId="0">
      <text>
        <t>INPUT AUDIT: nilai ini dapat diedit. Seluruh hasil simulasi mengambil parameter dari sel ini.</t>
      </text>
    </comment>
    <comment ref="K70" authorId="0">
      <text>
        <t>INPUT AUDIT: nilai ini dapat diedit. Seluruh hasil simulasi mengambil parameter dari sel ini.</t>
      </text>
    </comment>
    <comment ref="L70" authorId="0">
      <text>
        <t>INPUT AUDIT: nilai ini dapat diedit. Seluruh hasil simulasi mengambil parameter dari sel ini.</t>
      </text>
    </comment>
    <comment ref="E71" authorId="0">
      <text>
        <t>INPUT AUDIT: nilai ini dapat diedit. Seluruh hasil simulasi mengambil parameter dari sel ini.</t>
      </text>
    </comment>
    <comment ref="F71" authorId="0">
      <text>
        <t>INPUT AUDIT: nilai ini dapat diedit. Seluruh hasil simulasi mengambil parameter dari sel ini.</t>
      </text>
    </comment>
    <comment ref="G71" authorId="0">
      <text>
        <t>INPUT AUDIT: nilai ini dapat diedit. Seluruh hasil simulasi mengambil parameter dari sel ini.</t>
      </text>
    </comment>
    <comment ref="H71" authorId="0">
      <text>
        <t>INPUT AUDIT: nilai ini dapat diedit. Seluruh hasil simulasi mengambil parameter dari sel ini.</t>
      </text>
    </comment>
    <comment ref="I71" authorId="0">
      <text>
        <t>INPUT AUDIT: nilai ini dapat diedit. Seluruh hasil simulasi mengambil parameter dari sel ini.</t>
      </text>
    </comment>
    <comment ref="J71" authorId="0">
      <text>
        <t>INPUT AUDIT: nilai ini dapat diedit. Seluruh hasil simulasi mengambil parameter dari sel ini.</t>
      </text>
    </comment>
    <comment ref="K71" authorId="0">
      <text>
        <t>INPUT AUDIT: nilai ini dapat diedit. Seluruh hasil simulasi mengambil parameter dari sel ini.</t>
      </text>
    </comment>
    <comment ref="L71" authorId="0">
      <text>
        <t>INPUT AUDIT: nilai ini dapat diedit. Seluruh hasil simulasi mengambil parameter dari sel ini.</t>
      </text>
    </comment>
    <comment ref="E72" authorId="0">
      <text>
        <t>INPUT AUDIT: nilai ini dapat diedit. Seluruh hasil simulasi mengambil parameter dari sel ini.</t>
      </text>
    </comment>
    <comment ref="F72" authorId="0">
      <text>
        <t>INPUT AUDIT: nilai ini dapat diedit. Seluruh hasil simulasi mengambil parameter dari sel ini.</t>
      </text>
    </comment>
    <comment ref="G72" authorId="0">
      <text>
        <t>INPUT AUDIT: nilai ini dapat diedit. Seluruh hasil simulasi mengambil parameter dari sel ini.</t>
      </text>
    </comment>
    <comment ref="H72" authorId="0">
      <text>
        <t>INPUT AUDIT: nilai ini dapat diedit. Seluruh hasil simulasi mengambil parameter dari sel ini.</t>
      </text>
    </comment>
    <comment ref="I72" authorId="0">
      <text>
        <t>INPUT AUDIT: nilai ini dapat diedit. Seluruh hasil simulasi mengambil parameter dari sel ini.</t>
      </text>
    </comment>
    <comment ref="J72" authorId="0">
      <text>
        <t>INPUT AUDIT: nilai ini dapat diedit. Seluruh hasil simulasi mengambil parameter dari sel ini.</t>
      </text>
    </comment>
    <comment ref="K72" authorId="0">
      <text>
        <t>INPUT AUDIT: nilai ini dapat diedit. Seluruh hasil simulasi mengambil parameter dari sel ini.</t>
      </text>
    </comment>
    <comment ref="L72" authorId="0">
      <text>
        <t>INPUT AUDIT: nilai ini dapat diedit. Seluruh hasil simulasi mengambil parameter dari sel ini.</t>
      </text>
    </comment>
    <comment ref="E73" authorId="0">
      <text>
        <t>INPUT AUDIT: nilai ini dapat diedit. Seluruh hasil simulasi mengambil parameter dari sel ini.</t>
      </text>
    </comment>
    <comment ref="F73" authorId="0">
      <text>
        <t>INPUT AUDIT: nilai ini dapat diedit. Seluruh hasil simulasi mengambil parameter dari sel ini.</t>
      </text>
    </comment>
    <comment ref="G73" authorId="0">
      <text>
        <t>INPUT AUDIT: nilai ini dapat diedit. Seluruh hasil simulasi mengambil parameter dari sel ini.</t>
      </text>
    </comment>
    <comment ref="H73" authorId="0">
      <text>
        <t>INPUT AUDIT: nilai ini dapat diedit. Seluruh hasil simulasi mengambil parameter dari sel ini.</t>
      </text>
    </comment>
    <comment ref="I73" authorId="0">
      <text>
        <t>INPUT AUDIT: nilai ini dapat diedit. Seluruh hasil simulasi mengambil parameter dari sel ini.</t>
      </text>
    </comment>
    <comment ref="J73" authorId="0">
      <text>
        <t>INPUT AUDIT: nilai ini dapat diedit. Seluruh hasil simulasi mengambil parameter dari sel ini.</t>
      </text>
    </comment>
    <comment ref="K73" authorId="0">
      <text>
        <t>INPUT AUDIT: nilai ini dapat diedit. Seluruh hasil simulasi mengambil parameter dari sel ini.</t>
      </text>
    </comment>
    <comment ref="L73" authorId="0">
      <text>
        <t>INPUT AUDIT: nilai ini dapat diedit. Seluruh hasil simulasi mengambil parameter dari sel ini.</t>
      </text>
    </comment>
    <comment ref="E74" authorId="0">
      <text>
        <t>INPUT AUDIT: nilai ini dapat diedit. Seluruh hasil simulasi mengambil parameter dari sel ini.</t>
      </text>
    </comment>
    <comment ref="F74" authorId="0">
      <text>
        <t>INPUT AUDIT: nilai ini dapat diedit. Seluruh hasil simulasi mengambil parameter dari sel ini.</t>
      </text>
    </comment>
    <comment ref="G74" authorId="0">
      <text>
        <t>INPUT AUDIT: nilai ini dapat diedit. Seluruh hasil simulasi mengambil parameter dari sel ini.</t>
      </text>
    </comment>
    <comment ref="H74" authorId="0">
      <text>
        <t>INPUT AUDIT: nilai ini dapat diedit. Seluruh hasil simulasi mengambil parameter dari sel ini.</t>
      </text>
    </comment>
    <comment ref="I74" authorId="0">
      <text>
        <t>INPUT AUDIT: nilai ini dapat diedit. Seluruh hasil simulasi mengambil parameter dari sel ini.</t>
      </text>
    </comment>
    <comment ref="J74" authorId="0">
      <text>
        <t>INPUT AUDIT: nilai ini dapat diedit. Seluruh hasil simulasi mengambil parameter dari sel ini.</t>
      </text>
    </comment>
    <comment ref="K74" authorId="0">
      <text>
        <t>INPUT AUDIT: nilai ini dapat diedit. Seluruh hasil simulasi mengambil parameter dari sel ini.</t>
      </text>
    </comment>
    <comment ref="L74" authorId="0">
      <text>
        <t>INPUT AUDIT: nilai ini dapat diedit. Seluruh hasil simulasi mengambil parameter dari sel ini.</t>
      </text>
    </comment>
    <comment ref="E75" authorId="0">
      <text>
        <t>INPUT AUDIT: nilai ini dapat diedit. Seluruh hasil simulasi mengambil parameter dari sel ini.</t>
      </text>
    </comment>
    <comment ref="F75" authorId="0">
      <text>
        <t>INPUT AUDIT: nilai ini dapat diedit. Seluruh hasil simulasi mengambil parameter dari sel ini.</t>
      </text>
    </comment>
    <comment ref="G75" authorId="0">
      <text>
        <t>INPUT AUDIT: nilai ini dapat diedit. Seluruh hasil simulasi mengambil parameter dari sel ini.</t>
      </text>
    </comment>
    <comment ref="H75" authorId="0">
      <text>
        <t>INPUT AUDIT: nilai ini dapat diedit. Seluruh hasil simulasi mengambil parameter dari sel ini.</t>
      </text>
    </comment>
    <comment ref="I75" authorId="0">
      <text>
        <t>INPUT AUDIT: nilai ini dapat diedit. Seluruh hasil simulasi mengambil parameter dari sel ini.</t>
      </text>
    </comment>
    <comment ref="J75" authorId="0">
      <text>
        <t>INPUT AUDIT: nilai ini dapat diedit. Seluruh hasil simulasi mengambil parameter dari sel ini.</t>
      </text>
    </comment>
    <comment ref="K75" authorId="0">
      <text>
        <t>INPUT AUDIT: nilai ini dapat diedit. Seluruh hasil simulasi mengambil parameter dari sel ini.</t>
      </text>
    </comment>
    <comment ref="L75" authorId="0">
      <text>
        <t>INPUT AUDIT: nilai ini dapat diedit. Seluruh hasil simulasi mengambil parameter dari sel ini.</t>
      </text>
    </comment>
    <comment ref="E76" authorId="0">
      <text>
        <t>INPUT AUDIT: nilai ini dapat diedit. Seluruh hasil simulasi mengambil parameter dari sel ini.</t>
      </text>
    </comment>
    <comment ref="F76" authorId="0">
      <text>
        <t>INPUT AUDIT: nilai ini dapat diedit. Seluruh hasil simulasi mengambil parameter dari sel ini.</t>
      </text>
    </comment>
    <comment ref="G76" authorId="0">
      <text>
        <t>INPUT AUDIT: nilai ini dapat diedit. Seluruh hasil simulasi mengambil parameter dari sel ini.</t>
      </text>
    </comment>
    <comment ref="H76" authorId="0">
      <text>
        <t>INPUT AUDIT: nilai ini dapat diedit. Seluruh hasil simulasi mengambil parameter dari sel ini.</t>
      </text>
    </comment>
    <comment ref="I76" authorId="0">
      <text>
        <t>INPUT AUDIT: nilai ini dapat diedit. Seluruh hasil simulasi mengambil parameter dari sel ini.</t>
      </text>
    </comment>
    <comment ref="J76" authorId="0">
      <text>
        <t>INPUT AUDIT: nilai ini dapat diedit. Seluruh hasil simulasi mengambil parameter dari sel ini.</t>
      </text>
    </comment>
    <comment ref="K76" authorId="0">
      <text>
        <t>INPUT AUDIT: nilai ini dapat diedit. Seluruh hasil simulasi mengambil parameter dari sel ini.</t>
      </text>
    </comment>
    <comment ref="L76" authorId="0">
      <text>
        <t>INPUT AUDIT: nilai ini dapat diedit. Seluruh hasil simulasi mengambil parameter dari sel ini.</t>
      </text>
    </comment>
    <comment ref="E77" authorId="0">
      <text>
        <t>INPUT AUDIT: nilai ini dapat diedit. Seluruh hasil simulasi mengambil parameter dari sel ini.</t>
      </text>
    </comment>
    <comment ref="F77" authorId="0">
      <text>
        <t>INPUT AUDIT: nilai ini dapat diedit. Seluruh hasil simulasi mengambil parameter dari sel ini.</t>
      </text>
    </comment>
    <comment ref="G77" authorId="0">
      <text>
        <t>INPUT AUDIT: nilai ini dapat diedit. Seluruh hasil simulasi mengambil parameter dari sel ini.</t>
      </text>
    </comment>
    <comment ref="H77" authorId="0">
      <text>
        <t>INPUT AUDIT: nilai ini dapat diedit. Seluruh hasil simulasi mengambil parameter dari sel ini.</t>
      </text>
    </comment>
    <comment ref="I77" authorId="0">
      <text>
        <t>INPUT AUDIT: nilai ini dapat diedit. Seluruh hasil simulasi mengambil parameter dari sel ini.</t>
      </text>
    </comment>
    <comment ref="J77" authorId="0">
      <text>
        <t>INPUT AUDIT: nilai ini dapat diedit. Seluruh hasil simulasi mengambil parameter dari sel ini.</t>
      </text>
    </comment>
    <comment ref="K77" authorId="0">
      <text>
        <t>INPUT AUDIT: nilai ini dapat diedit. Seluruh hasil simulasi mengambil parameter dari sel ini.</t>
      </text>
    </comment>
    <comment ref="L77" authorId="0">
      <text>
        <t>INPUT AUDIT: nilai ini dapat diedit. Seluruh hasil simulasi mengambil parameter dari sel ini.</t>
      </text>
    </comment>
    <comment ref="E78" authorId="0">
      <text>
        <t>INPUT AUDIT: nilai ini dapat diedit. Seluruh hasil simulasi mengambil parameter dari sel ini.</t>
      </text>
    </comment>
    <comment ref="F78" authorId="0">
      <text>
        <t>INPUT AUDIT: nilai ini dapat diedit. Seluruh hasil simulasi mengambil parameter dari sel ini.</t>
      </text>
    </comment>
    <comment ref="G78" authorId="0">
      <text>
        <t>INPUT AUDIT: nilai ini dapat diedit. Seluruh hasil simulasi mengambil parameter dari sel ini.</t>
      </text>
    </comment>
    <comment ref="H78" authorId="0">
      <text>
        <t>INPUT AUDIT: nilai ini dapat diedit. Seluruh hasil simulasi mengambil parameter dari sel ini.</t>
      </text>
    </comment>
    <comment ref="I78" authorId="0">
      <text>
        <t>INPUT AUDIT: nilai ini dapat diedit. Seluruh hasil simulasi mengambil parameter dari sel ini.</t>
      </text>
    </comment>
    <comment ref="J78" authorId="0">
      <text>
        <t>INPUT AUDIT: nilai ini dapat diedit. Seluruh hasil simulasi mengambil parameter dari sel ini.</t>
      </text>
    </comment>
    <comment ref="K78" authorId="0">
      <text>
        <t>INPUT AUDIT: nilai ini dapat diedit. Seluruh hasil simulasi mengambil parameter dari sel ini.</t>
      </text>
    </comment>
    <comment ref="L78" authorId="0">
      <text>
        <t>INPUT AUDIT: nilai ini dapat diedit. Seluruh hasil simulasi mengambil parameter dari sel ini.</t>
      </text>
    </comment>
    <comment ref="E79" authorId="0">
      <text>
        <t>INPUT AUDIT: nilai ini dapat diedit. Seluruh hasil simulasi mengambil parameter dari sel ini.</t>
      </text>
    </comment>
    <comment ref="F79" authorId="0">
      <text>
        <t>INPUT AUDIT: nilai ini dapat diedit. Seluruh hasil simulasi mengambil parameter dari sel ini.</t>
      </text>
    </comment>
    <comment ref="G79" authorId="0">
      <text>
        <t>INPUT AUDIT: nilai ini dapat diedit. Seluruh hasil simulasi mengambil parameter dari sel ini.</t>
      </text>
    </comment>
    <comment ref="H79" authorId="0">
      <text>
        <t>INPUT AUDIT: nilai ini dapat diedit. Seluruh hasil simulasi mengambil parameter dari sel ini.</t>
      </text>
    </comment>
    <comment ref="I79" authorId="0">
      <text>
        <t>INPUT AUDIT: nilai ini dapat diedit. Seluruh hasil simulasi mengambil parameter dari sel ini.</t>
      </text>
    </comment>
    <comment ref="J79" authorId="0">
      <text>
        <t>INPUT AUDIT: nilai ini dapat diedit. Seluruh hasil simulasi mengambil parameter dari sel ini.</t>
      </text>
    </comment>
    <comment ref="K79" authorId="0">
      <text>
        <t>INPUT AUDIT: nilai ini dapat diedit. Seluruh hasil simulasi mengambil parameter dari sel ini.</t>
      </text>
    </comment>
    <comment ref="L79" authorId="0">
      <text>
        <t>INPUT AUDIT: nilai ini dapat diedit. Seluruh hasil simulasi mengambil parameter dari sel ini.</t>
      </text>
    </comment>
    <comment ref="E80" authorId="0">
      <text>
        <t>INPUT AUDIT: nilai ini dapat diedit. Seluruh hasil simulasi mengambil parameter dari sel ini.</t>
      </text>
    </comment>
    <comment ref="F80" authorId="0">
      <text>
        <t>INPUT AUDIT: nilai ini dapat diedit. Seluruh hasil simulasi mengambil parameter dari sel ini.</t>
      </text>
    </comment>
    <comment ref="G80" authorId="0">
      <text>
        <t>INPUT AUDIT: nilai ini dapat diedit. Seluruh hasil simulasi mengambil parameter dari sel ini.</t>
      </text>
    </comment>
    <comment ref="H80" authorId="0">
      <text>
        <t>INPUT AUDIT: nilai ini dapat diedit. Seluruh hasil simulasi mengambil parameter dari sel ini.</t>
      </text>
    </comment>
    <comment ref="I80" authorId="0">
      <text>
        <t>INPUT AUDIT: nilai ini dapat diedit. Seluruh hasil simulasi mengambil parameter dari sel ini.</t>
      </text>
    </comment>
    <comment ref="J80" authorId="0">
      <text>
        <t>INPUT AUDIT: nilai ini dapat diedit. Seluruh hasil simulasi mengambil parameter dari sel ini.</t>
      </text>
    </comment>
    <comment ref="K80" authorId="0">
      <text>
        <t>INPUT AUDIT: nilai ini dapat diedit. Seluruh hasil simulasi mengambil parameter dari sel ini.</t>
      </text>
    </comment>
    <comment ref="L80" authorId="0">
      <text>
        <t>INPUT AUDIT: nilai ini dapat diedit. Seluruh hasil simulasi mengambil parameter dari sel ini.</t>
      </text>
    </comment>
    <comment ref="E81" authorId="0">
      <text>
        <t>INPUT AUDIT: nilai ini dapat diedit. Seluruh hasil simulasi mengambil parameter dari sel ini.</t>
      </text>
    </comment>
    <comment ref="F81" authorId="0">
      <text>
        <t>INPUT AUDIT: nilai ini dapat diedit. Seluruh hasil simulasi mengambil parameter dari sel ini.</t>
      </text>
    </comment>
    <comment ref="G81" authorId="0">
      <text>
        <t>INPUT AUDIT: nilai ini dapat diedit. Seluruh hasil simulasi mengambil parameter dari sel ini.</t>
      </text>
    </comment>
    <comment ref="H81" authorId="0">
      <text>
        <t>INPUT AUDIT: nilai ini dapat diedit. Seluruh hasil simulasi mengambil parameter dari sel ini.</t>
      </text>
    </comment>
    <comment ref="I81" authorId="0">
      <text>
        <t>INPUT AUDIT: nilai ini dapat diedit. Seluruh hasil simulasi mengambil parameter dari sel ini.</t>
      </text>
    </comment>
    <comment ref="J81" authorId="0">
      <text>
        <t>INPUT AUDIT: nilai ini dapat diedit. Seluruh hasil simulasi mengambil parameter dari sel ini.</t>
      </text>
    </comment>
    <comment ref="K81" authorId="0">
      <text>
        <t>INPUT AUDIT: nilai ini dapat diedit. Seluruh hasil simulasi mengambil parameter dari sel ini.</t>
      </text>
    </comment>
    <comment ref="L81" authorId="0">
      <text>
        <t>INPUT AUDIT: nilai ini dapat diedit. Seluruh hasil simulasi mengambil parameter dari sel ini.</t>
      </text>
    </comment>
    <comment ref="E82" authorId="0">
      <text>
        <t>INPUT AUDIT: nilai ini dapat diedit. Seluruh hasil simulasi mengambil parameter dari sel ini.</t>
      </text>
    </comment>
    <comment ref="F82" authorId="0">
      <text>
        <t>INPUT AUDIT: nilai ini dapat diedit. Seluruh hasil simulasi mengambil parameter dari sel ini.</t>
      </text>
    </comment>
    <comment ref="G82" authorId="0">
      <text>
        <t>INPUT AUDIT: nilai ini dapat diedit. Seluruh hasil simulasi mengambil parameter dari sel ini.</t>
      </text>
    </comment>
    <comment ref="H82" authorId="0">
      <text>
        <t>INPUT AUDIT: nilai ini dapat diedit. Seluruh hasil simulasi mengambil parameter dari sel ini.</t>
      </text>
    </comment>
    <comment ref="I82" authorId="0">
      <text>
        <t>INPUT AUDIT: nilai ini dapat diedit. Seluruh hasil simulasi mengambil parameter dari sel ini.</t>
      </text>
    </comment>
    <comment ref="J82" authorId="0">
      <text>
        <t>INPUT AUDIT: nilai ini dapat diedit. Seluruh hasil simulasi mengambil parameter dari sel ini.</t>
      </text>
    </comment>
    <comment ref="K82" authorId="0">
      <text>
        <t>INPUT AUDIT: nilai ini dapat diedit. Seluruh hasil simulasi mengambil parameter dari sel ini.</t>
      </text>
    </comment>
    <comment ref="L82" authorId="0">
      <text>
        <t>INPUT AUDIT: nilai ini dapat diedit. Seluruh hasil simulasi mengambil parameter dari sel ini.</t>
      </text>
    </comment>
    <comment ref="E83" authorId="0">
      <text>
        <t>INPUT AUDIT: nilai ini dapat diedit. Seluruh hasil simulasi mengambil parameter dari sel ini.</t>
      </text>
    </comment>
    <comment ref="F83" authorId="0">
      <text>
        <t>INPUT AUDIT: nilai ini dapat diedit. Seluruh hasil simulasi mengambil parameter dari sel ini.</t>
      </text>
    </comment>
    <comment ref="G83" authorId="0">
      <text>
        <t>INPUT AUDIT: nilai ini dapat diedit. Seluruh hasil simulasi mengambil parameter dari sel ini.</t>
      </text>
    </comment>
    <comment ref="H83" authorId="0">
      <text>
        <t>INPUT AUDIT: nilai ini dapat diedit. Seluruh hasil simulasi mengambil parameter dari sel ini.</t>
      </text>
    </comment>
    <comment ref="I83" authorId="0">
      <text>
        <t>INPUT AUDIT: nilai ini dapat diedit. Seluruh hasil simulasi mengambil parameter dari sel ini.</t>
      </text>
    </comment>
    <comment ref="J83" authorId="0">
      <text>
        <t>INPUT AUDIT: nilai ini dapat diedit. Seluruh hasil simulasi mengambil parameter dari sel ini.</t>
      </text>
    </comment>
    <comment ref="K83" authorId="0">
      <text>
        <t>INPUT AUDIT: nilai ini dapat diedit. Seluruh hasil simulasi mengambil parameter dari sel ini.</t>
      </text>
    </comment>
    <comment ref="L83" authorId="0">
      <text>
        <t>INPUT AUDIT: nilai ini dapat diedit. Seluruh hasil simulasi mengambil parameter dari sel ini.</t>
      </text>
    </comment>
    <comment ref="E84" authorId="0">
      <text>
        <t>INPUT AUDIT: nilai ini dapat diedit. Seluruh hasil simulasi mengambil parameter dari sel ini.</t>
      </text>
    </comment>
    <comment ref="F84" authorId="0">
      <text>
        <t>INPUT AUDIT: nilai ini dapat diedit. Seluruh hasil simulasi mengambil parameter dari sel ini.</t>
      </text>
    </comment>
    <comment ref="G84" authorId="0">
      <text>
        <t>INPUT AUDIT: nilai ini dapat diedit. Seluruh hasil simulasi mengambil parameter dari sel ini.</t>
      </text>
    </comment>
    <comment ref="H84" authorId="0">
      <text>
        <t>INPUT AUDIT: nilai ini dapat diedit. Seluruh hasil simulasi mengambil parameter dari sel ini.</t>
      </text>
    </comment>
    <comment ref="I84" authorId="0">
      <text>
        <t>INPUT AUDIT: nilai ini dapat diedit. Seluruh hasil simulasi mengambil parameter dari sel ini.</t>
      </text>
    </comment>
    <comment ref="J84" authorId="0">
      <text>
        <t>INPUT AUDIT: nilai ini dapat diedit. Seluruh hasil simulasi mengambil parameter dari sel ini.</t>
      </text>
    </comment>
    <comment ref="K84" authorId="0">
      <text>
        <t>INPUT AUDIT: nilai ini dapat diedit. Seluruh hasil simulasi mengambil parameter dari sel ini.</t>
      </text>
    </comment>
    <comment ref="L84" authorId="0">
      <text>
        <t>INPUT AUDIT: nilai ini dapat diedit. Seluruh hasil simulasi mengambil parameter dari sel ini.</t>
      </text>
    </comment>
    <comment ref="E85" authorId="0">
      <text>
        <t>INPUT AUDIT: nilai ini dapat diedit. Seluruh hasil simulasi mengambil parameter dari sel ini.</t>
      </text>
    </comment>
    <comment ref="F85" authorId="0">
      <text>
        <t>INPUT AUDIT: nilai ini dapat diedit. Seluruh hasil simulasi mengambil parameter dari sel ini.</t>
      </text>
    </comment>
    <comment ref="G85" authorId="0">
      <text>
        <t>INPUT AUDIT: nilai ini dapat diedit. Seluruh hasil simulasi mengambil parameter dari sel ini.</t>
      </text>
    </comment>
    <comment ref="H85" authorId="0">
      <text>
        <t>INPUT AUDIT: nilai ini dapat diedit. Seluruh hasil simulasi mengambil parameter dari sel ini.</t>
      </text>
    </comment>
    <comment ref="I85" authorId="0">
      <text>
        <t>INPUT AUDIT: nilai ini dapat diedit. Seluruh hasil simulasi mengambil parameter dari sel ini.</t>
      </text>
    </comment>
    <comment ref="J85" authorId="0">
      <text>
        <t>INPUT AUDIT: nilai ini dapat diedit. Seluruh hasil simulasi mengambil parameter dari sel ini.</t>
      </text>
    </comment>
    <comment ref="K85" authorId="0">
      <text>
        <t>INPUT AUDIT: nilai ini dapat diedit. Seluruh hasil simulasi mengambil parameter dari sel ini.</t>
      </text>
    </comment>
    <comment ref="L85" authorId="0">
      <text>
        <t>INPUT AUDIT: nilai ini dapat diedit. Seluruh hasil simulasi mengambil parameter dari sel ini.</t>
      </text>
    </comment>
    <comment ref="E86" authorId="0">
      <text>
        <t>INPUT AUDIT: nilai ini dapat diedit. Seluruh hasil simulasi mengambil parameter dari sel ini.</t>
      </text>
    </comment>
    <comment ref="F86" authorId="0">
      <text>
        <t>INPUT AUDIT: nilai ini dapat diedit. Seluruh hasil simulasi mengambil parameter dari sel ini.</t>
      </text>
    </comment>
    <comment ref="G86" authorId="0">
      <text>
        <t>INPUT AUDIT: nilai ini dapat diedit. Seluruh hasil simulasi mengambil parameter dari sel ini.</t>
      </text>
    </comment>
    <comment ref="H86" authorId="0">
      <text>
        <t>INPUT AUDIT: nilai ini dapat diedit. Seluruh hasil simulasi mengambil parameter dari sel ini.</t>
      </text>
    </comment>
    <comment ref="I86" authorId="0">
      <text>
        <t>INPUT AUDIT: nilai ini dapat diedit. Seluruh hasil simulasi mengambil parameter dari sel ini.</t>
      </text>
    </comment>
    <comment ref="J86" authorId="0">
      <text>
        <t>INPUT AUDIT: nilai ini dapat diedit. Seluruh hasil simulasi mengambil parameter dari sel ini.</t>
      </text>
    </comment>
    <comment ref="K86" authorId="0">
      <text>
        <t>INPUT AUDIT: nilai ini dapat diedit. Seluruh hasil simulasi mengambil parameter dari sel ini.</t>
      </text>
    </comment>
    <comment ref="L86" authorId="0">
      <text>
        <t>INPUT AUDIT: nilai ini dapat diedit. Seluruh hasil simulasi mengambil parameter dari sel ini.</t>
      </text>
    </comment>
    <comment ref="E87" authorId="0">
      <text>
        <t>INPUT AUDIT: nilai ini dapat diedit. Seluruh hasil simulasi mengambil parameter dari sel ini.</t>
      </text>
    </comment>
    <comment ref="F87" authorId="0">
      <text>
        <t>INPUT AUDIT: nilai ini dapat diedit. Seluruh hasil simulasi mengambil parameter dari sel ini.</t>
      </text>
    </comment>
    <comment ref="G87" authorId="0">
      <text>
        <t>INPUT AUDIT: nilai ini dapat diedit. Seluruh hasil simulasi mengambil parameter dari sel ini.</t>
      </text>
    </comment>
    <comment ref="H87" authorId="0">
      <text>
        <t>INPUT AUDIT: nilai ini dapat diedit. Seluruh hasil simulasi mengambil parameter dari sel ini.</t>
      </text>
    </comment>
    <comment ref="I87" authorId="0">
      <text>
        <t>INPUT AUDIT: nilai ini dapat diedit. Seluruh hasil simulasi mengambil parameter dari sel ini.</t>
      </text>
    </comment>
    <comment ref="J87" authorId="0">
      <text>
        <t>INPUT AUDIT: nilai ini dapat diedit. Seluruh hasil simulasi mengambil parameter dari sel ini.</t>
      </text>
    </comment>
    <comment ref="K87" authorId="0">
      <text>
        <t>INPUT AUDIT: nilai ini dapat diedit. Seluruh hasil simulasi mengambil parameter dari sel ini.</t>
      </text>
    </comment>
    <comment ref="L87" authorId="0">
      <text>
        <t>INPUT AUDIT: nilai ini dapat diedit. Seluruh hasil simulasi mengambil parameter dari sel ini.</t>
      </text>
    </comment>
    <comment ref="E88" authorId="0">
      <text>
        <t>INPUT AUDIT: nilai ini dapat diedit. Seluruh hasil simulasi mengambil parameter dari sel ini.</t>
      </text>
    </comment>
    <comment ref="F88" authorId="0">
      <text>
        <t>INPUT AUDIT: nilai ini dapat diedit. Seluruh hasil simulasi mengambil parameter dari sel ini.</t>
      </text>
    </comment>
    <comment ref="G88" authorId="0">
      <text>
        <t>INPUT AUDIT: nilai ini dapat diedit. Seluruh hasil simulasi mengambil parameter dari sel ini.</t>
      </text>
    </comment>
    <comment ref="H88" authorId="0">
      <text>
        <t>INPUT AUDIT: nilai ini dapat diedit. Seluruh hasil simulasi mengambil parameter dari sel ini.</t>
      </text>
    </comment>
    <comment ref="I88" authorId="0">
      <text>
        <t>INPUT AUDIT: nilai ini dapat diedit. Seluruh hasil simulasi mengambil parameter dari sel ini.</t>
      </text>
    </comment>
    <comment ref="J88" authorId="0">
      <text>
        <t>INPUT AUDIT: nilai ini dapat diedit. Seluruh hasil simulasi mengambil parameter dari sel ini.</t>
      </text>
    </comment>
    <comment ref="K88" authorId="0">
      <text>
        <t>INPUT AUDIT: nilai ini dapat diedit. Seluruh hasil simulasi mengambil parameter dari sel ini.</t>
      </text>
    </comment>
    <comment ref="L88" authorId="0">
      <text>
        <t>INPUT AUDIT: nilai ini dapat diedit. Seluruh hasil simulasi mengambil parameter dari sel ini.</t>
      </text>
    </comment>
    <comment ref="E89" authorId="0">
      <text>
        <t>INPUT AUDIT: nilai ini dapat diedit. Seluruh hasil simulasi mengambil parameter dari sel ini.</t>
      </text>
    </comment>
    <comment ref="F89" authorId="0">
      <text>
        <t>INPUT AUDIT: nilai ini dapat diedit. Seluruh hasil simulasi mengambil parameter dari sel ini.</t>
      </text>
    </comment>
    <comment ref="G89" authorId="0">
      <text>
        <t>INPUT AUDIT: nilai ini dapat diedit. Seluruh hasil simulasi mengambil parameter dari sel ini.</t>
      </text>
    </comment>
    <comment ref="H89" authorId="0">
      <text>
        <t>INPUT AUDIT: nilai ini dapat diedit. Seluruh hasil simulasi mengambil parameter dari sel ini.</t>
      </text>
    </comment>
    <comment ref="I89" authorId="0">
      <text>
        <t>INPUT AUDIT: nilai ini dapat diedit. Seluruh hasil simulasi mengambil parameter dari sel ini.</t>
      </text>
    </comment>
    <comment ref="J89" authorId="0">
      <text>
        <t>INPUT AUDIT: nilai ini dapat diedit. Seluruh hasil simulasi mengambil parameter dari sel ini.</t>
      </text>
    </comment>
    <comment ref="K89" authorId="0">
      <text>
        <t>INPUT AUDIT: nilai ini dapat diedit. Seluruh hasil simulasi mengambil parameter dari sel ini.</t>
      </text>
    </comment>
    <comment ref="L89" authorId="0">
      <text>
        <t>INPUT AUDIT: nilai ini dapat diedit. Seluruh hasil simulasi mengambil parameter dari sel ini.</t>
      </text>
    </comment>
    <comment ref="E90" authorId="0">
      <text>
        <t>INPUT AUDIT: nilai ini dapat diedit. Seluruh hasil simulasi mengambil parameter dari sel ini.</t>
      </text>
    </comment>
    <comment ref="F90" authorId="0">
      <text>
        <t>INPUT AUDIT: nilai ini dapat diedit. Seluruh hasil simulasi mengambil parameter dari sel ini.</t>
      </text>
    </comment>
    <comment ref="G90" authorId="0">
      <text>
        <t>INPUT AUDIT: nilai ini dapat diedit. Seluruh hasil simulasi mengambil parameter dari sel ini.</t>
      </text>
    </comment>
    <comment ref="H90" authorId="0">
      <text>
        <t>INPUT AUDIT: nilai ini dapat diedit. Seluruh hasil simulasi mengambil parameter dari sel ini.</t>
      </text>
    </comment>
    <comment ref="I90" authorId="0">
      <text>
        <t>INPUT AUDIT: nilai ini dapat diedit. Seluruh hasil simulasi mengambil parameter dari sel ini.</t>
      </text>
    </comment>
    <comment ref="J90" authorId="0">
      <text>
        <t>INPUT AUDIT: nilai ini dapat diedit. Seluruh hasil simulasi mengambil parameter dari sel ini.</t>
      </text>
    </comment>
    <comment ref="K90" authorId="0">
      <text>
        <t>INPUT AUDIT: nilai ini dapat diedit. Seluruh hasil simulasi mengambil parameter dari sel ini.</t>
      </text>
    </comment>
    <comment ref="L90" authorId="0">
      <text>
        <t>INPUT AUDIT: nilai ini dapat diedit. Seluruh hasil simulasi mengambil parameter dari sel ini.</t>
      </text>
    </comment>
    <comment ref="E91" authorId="0">
      <text>
        <t>INPUT AUDIT: nilai ini dapat diedit. Seluruh hasil simulasi mengambil parameter dari sel ini.</t>
      </text>
    </comment>
    <comment ref="F91" authorId="0">
      <text>
        <t>INPUT AUDIT: nilai ini dapat diedit. Seluruh hasil simulasi mengambil parameter dari sel ini.</t>
      </text>
    </comment>
    <comment ref="G91" authorId="0">
      <text>
        <t>INPUT AUDIT: nilai ini dapat diedit. Seluruh hasil simulasi mengambil parameter dari sel ini.</t>
      </text>
    </comment>
    <comment ref="H91" authorId="0">
      <text>
        <t>INPUT AUDIT: nilai ini dapat diedit. Seluruh hasil simulasi mengambil parameter dari sel ini.</t>
      </text>
    </comment>
    <comment ref="I91" authorId="0">
      <text>
        <t>INPUT AUDIT: nilai ini dapat diedit. Seluruh hasil simulasi mengambil parameter dari sel ini.</t>
      </text>
    </comment>
    <comment ref="J91" authorId="0">
      <text>
        <t>INPUT AUDIT: nilai ini dapat diedit. Seluruh hasil simulasi mengambil parameter dari sel ini.</t>
      </text>
    </comment>
    <comment ref="K91" authorId="0">
      <text>
        <t>INPUT AUDIT: nilai ini dapat diedit. Seluruh hasil simulasi mengambil parameter dari sel ini.</t>
      </text>
    </comment>
    <comment ref="L91" authorId="0">
      <text>
        <t>INPUT AUDIT: nilai ini dapat diedit. Seluruh hasil simulasi mengambil parameter dari sel ini.</t>
      </text>
    </comment>
    <comment ref="E92" authorId="0">
      <text>
        <t>INPUT AUDIT: nilai ini dapat diedit. Seluruh hasil simulasi mengambil parameter dari sel ini.</t>
      </text>
    </comment>
    <comment ref="F92" authorId="0">
      <text>
        <t>INPUT AUDIT: nilai ini dapat diedit. Seluruh hasil simulasi mengambil parameter dari sel ini.</t>
      </text>
    </comment>
    <comment ref="G92" authorId="0">
      <text>
        <t>INPUT AUDIT: nilai ini dapat diedit. Seluruh hasil simulasi mengambil parameter dari sel ini.</t>
      </text>
    </comment>
    <comment ref="H92" authorId="0">
      <text>
        <t>INPUT AUDIT: nilai ini dapat diedit. Seluruh hasil simulasi mengambil parameter dari sel ini.</t>
      </text>
    </comment>
    <comment ref="I92" authorId="0">
      <text>
        <t>INPUT AUDIT: nilai ini dapat diedit. Seluruh hasil simulasi mengambil parameter dari sel ini.</t>
      </text>
    </comment>
    <comment ref="J92" authorId="0">
      <text>
        <t>INPUT AUDIT: nilai ini dapat diedit. Seluruh hasil simulasi mengambil parameter dari sel ini.</t>
      </text>
    </comment>
    <comment ref="K92" authorId="0">
      <text>
        <t>INPUT AUDIT: nilai ini dapat diedit. Seluruh hasil simulasi mengambil parameter dari sel ini.</t>
      </text>
    </comment>
    <comment ref="L92" authorId="0">
      <text>
        <t>INPUT AUDIT: nilai ini dapat diedit. Seluruh hasil simulasi mengambil parameter dari sel ini.</t>
      </text>
    </comment>
    <comment ref="E93" authorId="0">
      <text>
        <t>INPUT AUDIT: nilai ini dapat diedit. Seluruh hasil simulasi mengambil parameter dari sel ini.</t>
      </text>
    </comment>
    <comment ref="F93" authorId="0">
      <text>
        <t>INPUT AUDIT: nilai ini dapat diedit. Seluruh hasil simulasi mengambil parameter dari sel ini.</t>
      </text>
    </comment>
    <comment ref="G93" authorId="0">
      <text>
        <t>INPUT AUDIT: nilai ini dapat diedit. Seluruh hasil simulasi mengambil parameter dari sel ini.</t>
      </text>
    </comment>
    <comment ref="H93" authorId="0">
      <text>
        <t>INPUT AUDIT: nilai ini dapat diedit. Seluruh hasil simulasi mengambil parameter dari sel ini.</t>
      </text>
    </comment>
    <comment ref="I93" authorId="0">
      <text>
        <t>INPUT AUDIT: nilai ini dapat diedit. Seluruh hasil simulasi mengambil parameter dari sel ini.</t>
      </text>
    </comment>
    <comment ref="J93" authorId="0">
      <text>
        <t>INPUT AUDIT: nilai ini dapat diedit. Seluruh hasil simulasi mengambil parameter dari sel ini.</t>
      </text>
    </comment>
    <comment ref="K93" authorId="0">
      <text>
        <t>INPUT AUDIT: nilai ini dapat diedit. Seluruh hasil simulasi mengambil parameter dari sel ini.</t>
      </text>
    </comment>
    <comment ref="L93" authorId="0">
      <text>
        <t>INPUT AUDIT: nilai ini dapat diedit. Seluruh hasil simulasi mengambil parameter dari sel ini.</t>
      </text>
    </comment>
    <comment ref="E94" authorId="0">
      <text>
        <t>INPUT AUDIT: nilai ini dapat diedit. Seluruh hasil simulasi mengambil parameter dari sel ini.</t>
      </text>
    </comment>
    <comment ref="F94" authorId="0">
      <text>
        <t>INPUT AUDIT: nilai ini dapat diedit. Seluruh hasil simulasi mengambil parameter dari sel ini.</t>
      </text>
    </comment>
    <comment ref="G94" authorId="0">
      <text>
        <t>INPUT AUDIT: nilai ini dapat diedit. Seluruh hasil simulasi mengambil parameter dari sel ini.</t>
      </text>
    </comment>
    <comment ref="H94" authorId="0">
      <text>
        <t>INPUT AUDIT: nilai ini dapat diedit. Seluruh hasil simulasi mengambil parameter dari sel ini.</t>
      </text>
    </comment>
    <comment ref="I94" authorId="0">
      <text>
        <t>INPUT AUDIT: nilai ini dapat diedit. Seluruh hasil simulasi mengambil parameter dari sel ini.</t>
      </text>
    </comment>
    <comment ref="J94" authorId="0">
      <text>
        <t>INPUT AUDIT: nilai ini dapat diedit. Seluruh hasil simulasi mengambil parameter dari sel ini.</t>
      </text>
    </comment>
    <comment ref="K94" authorId="0">
      <text>
        <t>INPUT AUDIT: nilai ini dapat diedit. Seluruh hasil simulasi mengambil parameter dari sel ini.</t>
      </text>
    </comment>
    <comment ref="L94" authorId="0">
      <text>
        <t>INPUT AUDIT: nilai ini dapat diedit. Seluruh hasil simulasi mengambil parameter dari sel ini.</t>
      </text>
    </comment>
    <comment ref="E95" authorId="0">
      <text>
        <t>INPUT AUDIT: nilai ini dapat diedit. Seluruh hasil simulasi mengambil parameter dari sel ini.</t>
      </text>
    </comment>
    <comment ref="F95" authorId="0">
      <text>
        <t>INPUT AUDIT: nilai ini dapat diedit. Seluruh hasil simulasi mengambil parameter dari sel ini.</t>
      </text>
    </comment>
    <comment ref="G95" authorId="0">
      <text>
        <t>INPUT AUDIT: nilai ini dapat diedit. Seluruh hasil simulasi mengambil parameter dari sel ini.</t>
      </text>
    </comment>
    <comment ref="H95" authorId="0">
      <text>
        <t>INPUT AUDIT: nilai ini dapat diedit. Seluruh hasil simulasi mengambil parameter dari sel ini.</t>
      </text>
    </comment>
    <comment ref="I95" authorId="0">
      <text>
        <t>INPUT AUDIT: nilai ini dapat diedit. Seluruh hasil simulasi mengambil parameter dari sel ini.</t>
      </text>
    </comment>
    <comment ref="J95" authorId="0">
      <text>
        <t>INPUT AUDIT: nilai ini dapat diedit. Seluruh hasil simulasi mengambil parameter dari sel ini.</t>
      </text>
    </comment>
    <comment ref="K95" authorId="0">
      <text>
        <t>INPUT AUDIT: nilai ini dapat diedit. Seluruh hasil simulasi mengambil parameter dari sel ini.</t>
      </text>
    </comment>
    <comment ref="L95" authorId="0">
      <text>
        <t>INPUT AUDIT: nilai ini dapat diedit. Seluruh hasil simulasi mengambil parameter dari sel ini.</t>
      </text>
    </comment>
    <comment ref="E96" authorId="0">
      <text>
        <t>INPUT AUDIT: nilai ini dapat diedit. Seluruh hasil simulasi mengambil parameter dari sel ini.</t>
      </text>
    </comment>
    <comment ref="F96" authorId="0">
      <text>
        <t>INPUT AUDIT: nilai ini dapat diedit. Seluruh hasil simulasi mengambil parameter dari sel ini.</t>
      </text>
    </comment>
    <comment ref="G96" authorId="0">
      <text>
        <t>INPUT AUDIT: nilai ini dapat diedit. Seluruh hasil simulasi mengambil parameter dari sel ini.</t>
      </text>
    </comment>
    <comment ref="H96" authorId="0">
      <text>
        <t>INPUT AUDIT: nilai ini dapat diedit. Seluruh hasil simulasi mengambil parameter dari sel ini.</t>
      </text>
    </comment>
    <comment ref="I96" authorId="0">
      <text>
        <t>INPUT AUDIT: nilai ini dapat diedit. Seluruh hasil simulasi mengambil parameter dari sel ini.</t>
      </text>
    </comment>
    <comment ref="J96" authorId="0">
      <text>
        <t>INPUT AUDIT: nilai ini dapat diedit. Seluruh hasil simulasi mengambil parameter dari sel ini.</t>
      </text>
    </comment>
    <comment ref="K96" authorId="0">
      <text>
        <t>INPUT AUDIT: nilai ini dapat diedit. Seluruh hasil simulasi mengambil parameter dari sel ini.</t>
      </text>
    </comment>
    <comment ref="L96" authorId="0">
      <text>
        <t>INPUT AUDIT: nilai ini dapat diedit. Seluruh hasil simulasi mengambil parameter dari sel ini.</t>
      </text>
    </comment>
    <comment ref="E97" authorId="0">
      <text>
        <t>INPUT AUDIT: nilai ini dapat diedit. Seluruh hasil simulasi mengambil parameter dari sel ini.</t>
      </text>
    </comment>
    <comment ref="F97" authorId="0">
      <text>
        <t>INPUT AUDIT: nilai ini dapat diedit. Seluruh hasil simulasi mengambil parameter dari sel ini.</t>
      </text>
    </comment>
    <comment ref="G97" authorId="0">
      <text>
        <t>INPUT AUDIT: nilai ini dapat diedit. Seluruh hasil simulasi mengambil parameter dari sel ini.</t>
      </text>
    </comment>
    <comment ref="H97" authorId="0">
      <text>
        <t>INPUT AUDIT: nilai ini dapat diedit. Seluruh hasil simulasi mengambil parameter dari sel ini.</t>
      </text>
    </comment>
    <comment ref="I97" authorId="0">
      <text>
        <t>INPUT AUDIT: nilai ini dapat diedit. Seluruh hasil simulasi mengambil parameter dari sel ini.</t>
      </text>
    </comment>
    <comment ref="J97" authorId="0">
      <text>
        <t>INPUT AUDIT: nilai ini dapat diedit. Seluruh hasil simulasi mengambil parameter dari sel ini.</t>
      </text>
    </comment>
    <comment ref="K97" authorId="0">
      <text>
        <t>INPUT AUDIT: nilai ini dapat diedit. Seluruh hasil simulasi mengambil parameter dari sel ini.</t>
      </text>
    </comment>
    <comment ref="L97" authorId="0">
      <text>
        <t>INPUT AUDIT: nilai ini dapat diedit. Seluruh hasil simulasi mengambil parameter dari sel ini.</t>
      </text>
    </comment>
    <comment ref="E98" authorId="0">
      <text>
        <t>INPUT AUDIT: nilai ini dapat diedit. Seluruh hasil simulasi mengambil parameter dari sel ini.</t>
      </text>
    </comment>
    <comment ref="F98" authorId="0">
      <text>
        <t>INPUT AUDIT: nilai ini dapat diedit. Seluruh hasil simulasi mengambil parameter dari sel ini.</t>
      </text>
    </comment>
    <comment ref="G98" authorId="0">
      <text>
        <t>INPUT AUDIT: nilai ini dapat diedit. Seluruh hasil simulasi mengambil parameter dari sel ini.</t>
      </text>
    </comment>
    <comment ref="H98" authorId="0">
      <text>
        <t>INPUT AUDIT: nilai ini dapat diedit. Seluruh hasil simulasi mengambil parameter dari sel ini.</t>
      </text>
    </comment>
    <comment ref="I98" authorId="0">
      <text>
        <t>INPUT AUDIT: nilai ini dapat diedit. Seluruh hasil simulasi mengambil parameter dari sel ini.</t>
      </text>
    </comment>
    <comment ref="J98" authorId="0">
      <text>
        <t>INPUT AUDIT: nilai ini dapat diedit. Seluruh hasil simulasi mengambil parameter dari sel ini.</t>
      </text>
    </comment>
    <comment ref="K98" authorId="0">
      <text>
        <t>INPUT AUDIT: nilai ini dapat diedit. Seluruh hasil simulasi mengambil parameter dari sel ini.</t>
      </text>
    </comment>
    <comment ref="L98" authorId="0">
      <text>
        <t>INPUT AUDIT: nilai ini dapat diedit. Seluruh hasil simulasi mengambil parameter dari sel ini.</t>
      </text>
    </comment>
    <comment ref="E99" authorId="0">
      <text>
        <t>INPUT AUDIT: nilai ini dapat diedit. Seluruh hasil simulasi mengambil parameter dari sel ini.</t>
      </text>
    </comment>
    <comment ref="F99" authorId="0">
      <text>
        <t>INPUT AUDIT: nilai ini dapat diedit. Seluruh hasil simulasi mengambil parameter dari sel ini.</t>
      </text>
    </comment>
    <comment ref="G99" authorId="0">
      <text>
        <t>INPUT AUDIT: nilai ini dapat diedit. Seluruh hasil simulasi mengambil parameter dari sel ini.</t>
      </text>
    </comment>
    <comment ref="H99" authorId="0">
      <text>
        <t>INPUT AUDIT: nilai ini dapat diedit. Seluruh hasil simulasi mengambil parameter dari sel ini.</t>
      </text>
    </comment>
    <comment ref="I99" authorId="0">
      <text>
        <t>INPUT AUDIT: nilai ini dapat diedit. Seluruh hasil simulasi mengambil parameter dari sel ini.</t>
      </text>
    </comment>
    <comment ref="J99" authorId="0">
      <text>
        <t>INPUT AUDIT: nilai ini dapat diedit. Seluruh hasil simulasi mengambil parameter dari sel ini.</t>
      </text>
    </comment>
    <comment ref="K99" authorId="0">
      <text>
        <t>INPUT AUDIT: nilai ini dapat diedit. Seluruh hasil simulasi mengambil parameter dari sel ini.</t>
      </text>
    </comment>
    <comment ref="L99" authorId="0">
      <text>
        <t>INPUT AUDIT: nilai ini dapat diedit. Seluruh hasil simulasi mengambil parameter dari sel ini.</t>
      </text>
    </comment>
    <comment ref="E100" authorId="0">
      <text>
        <t>INPUT AUDIT: nilai ini dapat diedit. Seluruh hasil simulasi mengambil parameter dari sel ini.</t>
      </text>
    </comment>
    <comment ref="F100" authorId="0">
      <text>
        <t>INPUT AUDIT: nilai ini dapat diedit. Seluruh hasil simulasi mengambil parameter dari sel ini.</t>
      </text>
    </comment>
    <comment ref="G100" authorId="0">
      <text>
        <t>INPUT AUDIT: nilai ini dapat diedit. Seluruh hasil simulasi mengambil parameter dari sel ini.</t>
      </text>
    </comment>
    <comment ref="H100" authorId="0">
      <text>
        <t>INPUT AUDIT: nilai ini dapat diedit. Seluruh hasil simulasi mengambil parameter dari sel ini.</t>
      </text>
    </comment>
    <comment ref="I100" authorId="0">
      <text>
        <t>INPUT AUDIT: nilai ini dapat diedit. Seluruh hasil simulasi mengambil parameter dari sel ini.</t>
      </text>
    </comment>
    <comment ref="J100" authorId="0">
      <text>
        <t>INPUT AUDIT: nilai ini dapat diedit. Seluruh hasil simulasi mengambil parameter dari sel ini.</t>
      </text>
    </comment>
    <comment ref="K100" authorId="0">
      <text>
        <t>INPUT AUDIT: nilai ini dapat diedit. Seluruh hasil simulasi mengambil parameter dari sel ini.</t>
      </text>
    </comment>
    <comment ref="L100" authorId="0">
      <text>
        <t>INPUT AUDIT: nilai ini dapat diedit. Seluruh hasil simulasi mengambil parameter dari sel ini.</t>
      </text>
    </comment>
    <comment ref="E101" authorId="0">
      <text>
        <t>INPUT AUDIT: nilai ini dapat diedit. Seluruh hasil simulasi mengambil parameter dari sel ini.</t>
      </text>
    </comment>
    <comment ref="F101" authorId="0">
      <text>
        <t>INPUT AUDIT: nilai ini dapat diedit. Seluruh hasil simulasi mengambil parameter dari sel ini.</t>
      </text>
    </comment>
    <comment ref="G101" authorId="0">
      <text>
        <t>INPUT AUDIT: nilai ini dapat diedit. Seluruh hasil simulasi mengambil parameter dari sel ini.</t>
      </text>
    </comment>
    <comment ref="H101" authorId="0">
      <text>
        <t>INPUT AUDIT: nilai ini dapat diedit. Seluruh hasil simulasi mengambil parameter dari sel ini.</t>
      </text>
    </comment>
    <comment ref="I101" authorId="0">
      <text>
        <t>INPUT AUDIT: nilai ini dapat diedit. Seluruh hasil simulasi mengambil parameter dari sel ini.</t>
      </text>
    </comment>
    <comment ref="J101" authorId="0">
      <text>
        <t>INPUT AUDIT: nilai ini dapat diedit. Seluruh hasil simulasi mengambil parameter dari sel ini.</t>
      </text>
    </comment>
    <comment ref="K101" authorId="0">
      <text>
        <t>INPUT AUDIT: nilai ini dapat diedit. Seluruh hasil simulasi mengambil parameter dari sel ini.</t>
      </text>
    </comment>
    <comment ref="L101" authorId="0">
      <text>
        <t>INPUT AUDIT: nilai ini dapat diedit. Seluruh hasil simulasi mengambil parameter dari sel ini.</t>
      </text>
    </comment>
    <comment ref="E102" authorId="0">
      <text>
        <t>INPUT AUDIT: nilai ini dapat diedit. Seluruh hasil simulasi mengambil parameter dari sel ini.</t>
      </text>
    </comment>
    <comment ref="F102" authorId="0">
      <text>
        <t>INPUT AUDIT: nilai ini dapat diedit. Seluruh hasil simulasi mengambil parameter dari sel ini.</t>
      </text>
    </comment>
    <comment ref="G102" authorId="0">
      <text>
        <t>INPUT AUDIT: nilai ini dapat diedit. Seluruh hasil simulasi mengambil parameter dari sel ini.</t>
      </text>
    </comment>
    <comment ref="H102" authorId="0">
      <text>
        <t>INPUT AUDIT: nilai ini dapat diedit. Seluruh hasil simulasi mengambil parameter dari sel ini.</t>
      </text>
    </comment>
    <comment ref="I102" authorId="0">
      <text>
        <t>INPUT AUDIT: nilai ini dapat diedit. Seluruh hasil simulasi mengambil parameter dari sel ini.</t>
      </text>
    </comment>
    <comment ref="J102" authorId="0">
      <text>
        <t>INPUT AUDIT: nilai ini dapat diedit. Seluruh hasil simulasi mengambil parameter dari sel ini.</t>
      </text>
    </comment>
    <comment ref="K102" authorId="0">
      <text>
        <t>INPUT AUDIT: nilai ini dapat diedit. Seluruh hasil simulasi mengambil parameter dari sel ini.</t>
      </text>
    </comment>
    <comment ref="L102" authorId="0">
      <text>
        <t>INPUT AUDIT: nilai ini dapat diedit. Seluruh hasil simulasi mengambil parameter dari sel ini.</t>
      </text>
    </comment>
    <comment ref="E103" authorId="0">
      <text>
        <t>INPUT AUDIT: nilai ini dapat diedit. Seluruh hasil simulasi mengambil parameter dari sel ini.</t>
      </text>
    </comment>
    <comment ref="F103" authorId="0">
      <text>
        <t>INPUT AUDIT: nilai ini dapat diedit. Seluruh hasil simulasi mengambil parameter dari sel ini.</t>
      </text>
    </comment>
    <comment ref="G103" authorId="0">
      <text>
        <t>INPUT AUDIT: nilai ini dapat diedit. Seluruh hasil simulasi mengambil parameter dari sel ini.</t>
      </text>
    </comment>
    <comment ref="H103" authorId="0">
      <text>
        <t>INPUT AUDIT: nilai ini dapat diedit. Seluruh hasil simulasi mengambil parameter dari sel ini.</t>
      </text>
    </comment>
    <comment ref="I103" authorId="0">
      <text>
        <t>INPUT AUDIT: nilai ini dapat diedit. Seluruh hasil simulasi mengambil parameter dari sel ini.</t>
      </text>
    </comment>
    <comment ref="J103" authorId="0">
      <text>
        <t>INPUT AUDIT: nilai ini dapat diedit. Seluruh hasil simulasi mengambil parameter dari sel ini.</t>
      </text>
    </comment>
    <comment ref="K103" authorId="0">
      <text>
        <t>INPUT AUDIT: nilai ini dapat diedit. Seluruh hasil simulasi mengambil parameter dari sel ini.</t>
      </text>
    </comment>
    <comment ref="L103" authorId="0">
      <text>
        <t>INPUT AUDIT: nilai ini dapat diedit. Seluruh hasil simulasi mengambil parameter dari sel ini.</t>
      </text>
    </comment>
    <comment ref="E104" authorId="0">
      <text>
        <t>INPUT AUDIT: nilai ini dapat diedit. Seluruh hasil simulasi mengambil parameter dari sel ini.</t>
      </text>
    </comment>
    <comment ref="F104" authorId="0">
      <text>
        <t>INPUT AUDIT: nilai ini dapat diedit. Seluruh hasil simulasi mengambil parameter dari sel ini.</t>
      </text>
    </comment>
    <comment ref="G104" authorId="0">
      <text>
        <t>INPUT AUDIT: nilai ini dapat diedit. Seluruh hasil simulasi mengambil parameter dari sel ini.</t>
      </text>
    </comment>
    <comment ref="H104" authorId="0">
      <text>
        <t>INPUT AUDIT: nilai ini dapat diedit. Seluruh hasil simulasi mengambil parameter dari sel ini.</t>
      </text>
    </comment>
    <comment ref="I104" authorId="0">
      <text>
        <t>INPUT AUDIT: nilai ini dapat diedit. Seluruh hasil simulasi mengambil parameter dari sel ini.</t>
      </text>
    </comment>
    <comment ref="J104" authorId="0">
      <text>
        <t>INPUT AUDIT: nilai ini dapat diedit. Seluruh hasil simulasi mengambil parameter dari sel ini.</t>
      </text>
    </comment>
    <comment ref="K104" authorId="0">
      <text>
        <t>INPUT AUDIT: nilai ini dapat diedit. Seluruh hasil simulasi mengambil parameter dari sel ini.</t>
      </text>
    </comment>
    <comment ref="L104" authorId="0">
      <text>
        <t>INPUT AUDIT: nilai ini dapat diedit. Seluruh hasil simulasi mengambil parameter dari sel ini.</t>
      </text>
    </comment>
    <comment ref="E105" authorId="0">
      <text>
        <t>INPUT AUDIT: nilai ini dapat diedit. Seluruh hasil simulasi mengambil parameter dari sel ini.</t>
      </text>
    </comment>
    <comment ref="F105" authorId="0">
      <text>
        <t>INPUT AUDIT: nilai ini dapat diedit. Seluruh hasil simulasi mengambil parameter dari sel ini.</t>
      </text>
    </comment>
    <comment ref="G105" authorId="0">
      <text>
        <t>INPUT AUDIT: nilai ini dapat diedit. Seluruh hasil simulasi mengambil parameter dari sel ini.</t>
      </text>
    </comment>
    <comment ref="H105" authorId="0">
      <text>
        <t>INPUT AUDIT: nilai ini dapat diedit. Seluruh hasil simulasi mengambil parameter dari sel ini.</t>
      </text>
    </comment>
    <comment ref="I105" authorId="0">
      <text>
        <t>INPUT AUDIT: nilai ini dapat diedit. Seluruh hasil simulasi mengambil parameter dari sel ini.</t>
      </text>
    </comment>
    <comment ref="J105" authorId="0">
      <text>
        <t>INPUT AUDIT: nilai ini dapat diedit. Seluruh hasil simulasi mengambil parameter dari sel ini.</t>
      </text>
    </comment>
    <comment ref="K105" authorId="0">
      <text>
        <t>INPUT AUDIT: nilai ini dapat diedit. Seluruh hasil simulasi mengambil parameter dari sel ini.</t>
      </text>
    </comment>
    <comment ref="L105" authorId="0">
      <text>
        <t>INPUT AUDIT: nilai ini dapat diedit. Seluruh hasil simulasi mengambil parameter dari sel ini.</t>
      </text>
    </comment>
    <comment ref="E106" authorId="0">
      <text>
        <t>INPUT AUDIT: nilai ini dapat diedit. Seluruh hasil simulasi mengambil parameter dari sel ini.</t>
      </text>
    </comment>
    <comment ref="F106" authorId="0">
      <text>
        <t>INPUT AUDIT: nilai ini dapat diedit. Seluruh hasil simulasi mengambil parameter dari sel ini.</t>
      </text>
    </comment>
    <comment ref="G106" authorId="0">
      <text>
        <t>INPUT AUDIT: nilai ini dapat diedit. Seluruh hasil simulasi mengambil parameter dari sel ini.</t>
      </text>
    </comment>
    <comment ref="H106" authorId="0">
      <text>
        <t>INPUT AUDIT: nilai ini dapat diedit. Seluruh hasil simulasi mengambil parameter dari sel ini.</t>
      </text>
    </comment>
    <comment ref="I106" authorId="0">
      <text>
        <t>INPUT AUDIT: nilai ini dapat diedit. Seluruh hasil simulasi mengambil parameter dari sel ini.</t>
      </text>
    </comment>
    <comment ref="J106" authorId="0">
      <text>
        <t>INPUT AUDIT: nilai ini dapat diedit. Seluruh hasil simulasi mengambil parameter dari sel ini.</t>
      </text>
    </comment>
    <comment ref="K106" authorId="0">
      <text>
        <t>INPUT AUDIT: nilai ini dapat diedit. Seluruh hasil simulasi mengambil parameter dari sel ini.</t>
      </text>
    </comment>
    <comment ref="L106" authorId="0">
      <text>
        <t>INPUT AUDIT: nilai ini dapat diedit. Seluruh hasil simulasi mengambil parameter dari sel ini.</t>
      </text>
    </comment>
    <comment ref="E107" authorId="0">
      <text>
        <t>INPUT AUDIT: nilai ini dapat diedit. Seluruh hasil simulasi mengambil parameter dari sel ini.</t>
      </text>
    </comment>
    <comment ref="F107" authorId="0">
      <text>
        <t>INPUT AUDIT: nilai ini dapat diedit. Seluruh hasil simulasi mengambil parameter dari sel ini.</t>
      </text>
    </comment>
    <comment ref="G107" authorId="0">
      <text>
        <t>INPUT AUDIT: nilai ini dapat diedit. Seluruh hasil simulasi mengambil parameter dari sel ini.</t>
      </text>
    </comment>
    <comment ref="H107" authorId="0">
      <text>
        <t>INPUT AUDIT: nilai ini dapat diedit. Seluruh hasil simulasi mengambil parameter dari sel ini.</t>
      </text>
    </comment>
    <comment ref="I107" authorId="0">
      <text>
        <t>INPUT AUDIT: nilai ini dapat diedit. Seluruh hasil simulasi mengambil parameter dari sel ini.</t>
      </text>
    </comment>
    <comment ref="J107" authorId="0">
      <text>
        <t>INPUT AUDIT: nilai ini dapat diedit. Seluruh hasil simulasi mengambil parameter dari sel ini.</t>
      </text>
    </comment>
    <comment ref="K107" authorId="0">
      <text>
        <t>INPUT AUDIT: nilai ini dapat diedit. Seluruh hasil simulasi mengambil parameter dari sel ini.</t>
      </text>
    </comment>
    <comment ref="L107" authorId="0">
      <text>
        <t>INPUT AUDIT: nilai ini dapat diedit. Seluruh hasil simulasi mengambil parameter dari sel ini.</t>
      </text>
    </comment>
    <comment ref="E108" authorId="0">
      <text>
        <t>INPUT AUDIT: nilai ini dapat diedit. Seluruh hasil simulasi mengambil parameter dari sel ini.</t>
      </text>
    </comment>
    <comment ref="F108" authorId="0">
      <text>
        <t>INPUT AUDIT: nilai ini dapat diedit. Seluruh hasil simulasi mengambil parameter dari sel ini.</t>
      </text>
    </comment>
    <comment ref="G108" authorId="0">
      <text>
        <t>INPUT AUDIT: nilai ini dapat diedit. Seluruh hasil simulasi mengambil parameter dari sel ini.</t>
      </text>
    </comment>
    <comment ref="H108" authorId="0">
      <text>
        <t>INPUT AUDIT: nilai ini dapat diedit. Seluruh hasil simulasi mengambil parameter dari sel ini.</t>
      </text>
    </comment>
    <comment ref="I108" authorId="0">
      <text>
        <t>INPUT AUDIT: nilai ini dapat diedit. Seluruh hasil simulasi mengambil parameter dari sel ini.</t>
      </text>
    </comment>
    <comment ref="J108" authorId="0">
      <text>
        <t>INPUT AUDIT: nilai ini dapat diedit. Seluruh hasil simulasi mengambil parameter dari sel ini.</t>
      </text>
    </comment>
    <comment ref="K108" authorId="0">
      <text>
        <t>INPUT AUDIT: nilai ini dapat diedit. Seluruh hasil simulasi mengambil parameter dari sel ini.</t>
      </text>
    </comment>
    <comment ref="L108" authorId="0">
      <text>
        <t>INPUT AUDIT: nilai ini dapat diedit. Seluruh hasil simulasi mengambil parameter dari sel ini.</t>
      </text>
    </comment>
    <comment ref="E109" authorId="0">
      <text>
        <t>INPUT AUDIT: nilai ini dapat diedit. Seluruh hasil simulasi mengambil parameter dari sel ini.</t>
      </text>
    </comment>
    <comment ref="F109" authorId="0">
      <text>
        <t>INPUT AUDIT: nilai ini dapat diedit. Seluruh hasil simulasi mengambil parameter dari sel ini.</t>
      </text>
    </comment>
    <comment ref="G109" authorId="0">
      <text>
        <t>INPUT AUDIT: nilai ini dapat diedit. Seluruh hasil simulasi mengambil parameter dari sel ini.</t>
      </text>
    </comment>
    <comment ref="H109" authorId="0">
      <text>
        <t>INPUT AUDIT: nilai ini dapat diedit. Seluruh hasil simulasi mengambil parameter dari sel ini.</t>
      </text>
    </comment>
    <comment ref="I109" authorId="0">
      <text>
        <t>INPUT AUDIT: nilai ini dapat diedit. Seluruh hasil simulasi mengambil parameter dari sel ini.</t>
      </text>
    </comment>
    <comment ref="J109" authorId="0">
      <text>
        <t>INPUT AUDIT: nilai ini dapat diedit. Seluruh hasil simulasi mengambil parameter dari sel ini.</t>
      </text>
    </comment>
    <comment ref="K109" authorId="0">
      <text>
        <t>INPUT AUDIT: nilai ini dapat diedit. Seluruh hasil simulasi mengambil parameter dari sel ini.</t>
      </text>
    </comment>
    <comment ref="L109" authorId="0">
      <text>
        <t>INPUT AUDIT: nilai ini dapat diedit. Seluruh hasil simulasi mengambil parameter dari sel ini.</t>
      </text>
    </comment>
    <comment ref="E110" authorId="0">
      <text>
        <t>INPUT AUDIT: nilai ini dapat diedit. Seluruh hasil simulasi mengambil parameter dari sel ini.</t>
      </text>
    </comment>
    <comment ref="F110" authorId="0">
      <text>
        <t>INPUT AUDIT: nilai ini dapat diedit. Seluruh hasil simulasi mengambil parameter dari sel ini.</t>
      </text>
    </comment>
    <comment ref="G110" authorId="0">
      <text>
        <t>INPUT AUDIT: nilai ini dapat diedit. Seluruh hasil simulasi mengambil parameter dari sel ini.</t>
      </text>
    </comment>
    <comment ref="H110" authorId="0">
      <text>
        <t>INPUT AUDIT: nilai ini dapat diedit. Seluruh hasil simulasi mengambil parameter dari sel ini.</t>
      </text>
    </comment>
    <comment ref="I110" authorId="0">
      <text>
        <t>INPUT AUDIT: nilai ini dapat diedit. Seluruh hasil simulasi mengambil parameter dari sel ini.</t>
      </text>
    </comment>
    <comment ref="J110" authorId="0">
      <text>
        <t>INPUT AUDIT: nilai ini dapat diedit. Seluruh hasil simulasi mengambil parameter dari sel ini.</t>
      </text>
    </comment>
    <comment ref="K110" authorId="0">
      <text>
        <t>INPUT AUDIT: nilai ini dapat diedit. Seluruh hasil simulasi mengambil parameter dari sel ini.</t>
      </text>
    </comment>
    <comment ref="L110" authorId="0">
      <text>
        <t>INPUT AUDIT: nilai ini dapat diedit. Seluruh hasil simulasi mengambil parameter dari sel ini.</t>
      </text>
    </comment>
    <comment ref="E111" authorId="0">
      <text>
        <t>INPUT AUDIT: nilai ini dapat diedit. Seluruh hasil simulasi mengambil parameter dari sel ini.</t>
      </text>
    </comment>
    <comment ref="F111" authorId="0">
      <text>
        <t>INPUT AUDIT: nilai ini dapat diedit. Seluruh hasil simulasi mengambil parameter dari sel ini.</t>
      </text>
    </comment>
    <comment ref="G111" authorId="0">
      <text>
        <t>INPUT AUDIT: nilai ini dapat diedit. Seluruh hasil simulasi mengambil parameter dari sel ini.</t>
      </text>
    </comment>
    <comment ref="H111" authorId="0">
      <text>
        <t>INPUT AUDIT: nilai ini dapat diedit. Seluruh hasil simulasi mengambil parameter dari sel ini.</t>
      </text>
    </comment>
    <comment ref="I111" authorId="0">
      <text>
        <t>INPUT AUDIT: nilai ini dapat diedit. Seluruh hasil simulasi mengambil parameter dari sel ini.</t>
      </text>
    </comment>
    <comment ref="J111" authorId="0">
      <text>
        <t>INPUT AUDIT: nilai ini dapat diedit. Seluruh hasil simulasi mengambil parameter dari sel ini.</t>
      </text>
    </comment>
    <comment ref="K111" authorId="0">
      <text>
        <t>INPUT AUDIT: nilai ini dapat diedit. Seluruh hasil simulasi mengambil parameter dari sel ini.</t>
      </text>
    </comment>
    <comment ref="L111" authorId="0">
      <text>
        <t>INPUT AUDIT: nilai ini dapat diedit. Seluruh hasil simulasi mengambil parameter dari sel ini.</t>
      </text>
    </comment>
    <comment ref="E112" authorId="0">
      <text>
        <t>INPUT AUDIT: nilai ini dapat diedit. Seluruh hasil simulasi mengambil parameter dari sel ini.</t>
      </text>
    </comment>
    <comment ref="F112" authorId="0">
      <text>
        <t>INPUT AUDIT: nilai ini dapat diedit. Seluruh hasil simulasi mengambil parameter dari sel ini.</t>
      </text>
    </comment>
    <comment ref="G112" authorId="0">
      <text>
        <t>INPUT AUDIT: nilai ini dapat diedit. Seluruh hasil simulasi mengambil parameter dari sel ini.</t>
      </text>
    </comment>
    <comment ref="H112" authorId="0">
      <text>
        <t>INPUT AUDIT: nilai ini dapat diedit. Seluruh hasil simulasi mengambil parameter dari sel ini.</t>
      </text>
    </comment>
    <comment ref="I112" authorId="0">
      <text>
        <t>INPUT AUDIT: nilai ini dapat diedit. Seluruh hasil simulasi mengambil parameter dari sel ini.</t>
      </text>
    </comment>
    <comment ref="J112" authorId="0">
      <text>
        <t>INPUT AUDIT: nilai ini dapat diedit. Seluruh hasil simulasi mengambil parameter dari sel ini.</t>
      </text>
    </comment>
    <comment ref="K112" authorId="0">
      <text>
        <t>INPUT AUDIT: nilai ini dapat diedit. Seluruh hasil simulasi mengambil parameter dari sel ini.</t>
      </text>
    </comment>
    <comment ref="L112" authorId="0">
      <text>
        <t>INPUT AUDIT: nilai ini dapat diedit. Seluruh hasil simulasi mengambil parameter dari sel ini.</t>
      </text>
    </comment>
    <comment ref="E113" authorId="0">
      <text>
        <t>INPUT AUDIT: nilai ini dapat diedit. Seluruh hasil simulasi mengambil parameter dari sel ini.</t>
      </text>
    </comment>
    <comment ref="F113" authorId="0">
      <text>
        <t>INPUT AUDIT: nilai ini dapat diedit. Seluruh hasil simulasi mengambil parameter dari sel ini.</t>
      </text>
    </comment>
    <comment ref="G113" authorId="0">
      <text>
        <t>INPUT AUDIT: nilai ini dapat diedit. Seluruh hasil simulasi mengambil parameter dari sel ini.</t>
      </text>
    </comment>
    <comment ref="H113" authorId="0">
      <text>
        <t>INPUT AUDIT: nilai ini dapat diedit. Seluruh hasil simulasi mengambil parameter dari sel ini.</t>
      </text>
    </comment>
    <comment ref="I113" authorId="0">
      <text>
        <t>INPUT AUDIT: nilai ini dapat diedit. Seluruh hasil simulasi mengambil parameter dari sel ini.</t>
      </text>
    </comment>
    <comment ref="J113" authorId="0">
      <text>
        <t>INPUT AUDIT: nilai ini dapat diedit. Seluruh hasil simulasi mengambil parameter dari sel ini.</t>
      </text>
    </comment>
    <comment ref="K113" authorId="0">
      <text>
        <t>INPUT AUDIT: nilai ini dapat diedit. Seluruh hasil simulasi mengambil parameter dari sel ini.</t>
      </text>
    </comment>
    <comment ref="L113" authorId="0">
      <text>
        <t>INPUT AUDIT: nilai ini dapat diedit. Seluruh hasil simulasi mengambil parameter dari sel ini.</t>
      </text>
    </comment>
    <comment ref="E114" authorId="0">
      <text>
        <t>INPUT AUDIT: nilai ini dapat diedit. Seluruh hasil simulasi mengambil parameter dari sel ini.</t>
      </text>
    </comment>
    <comment ref="F114" authorId="0">
      <text>
        <t>INPUT AUDIT: nilai ini dapat diedit. Seluruh hasil simulasi mengambil parameter dari sel ini.</t>
      </text>
    </comment>
    <comment ref="G114" authorId="0">
      <text>
        <t>INPUT AUDIT: nilai ini dapat diedit. Seluruh hasil simulasi mengambil parameter dari sel ini.</t>
      </text>
    </comment>
    <comment ref="H114" authorId="0">
      <text>
        <t>INPUT AUDIT: nilai ini dapat diedit. Seluruh hasil simulasi mengambil parameter dari sel ini.</t>
      </text>
    </comment>
    <comment ref="I114" authorId="0">
      <text>
        <t>INPUT AUDIT: nilai ini dapat diedit. Seluruh hasil simulasi mengambil parameter dari sel ini.</t>
      </text>
    </comment>
    <comment ref="J114" authorId="0">
      <text>
        <t>INPUT AUDIT: nilai ini dapat diedit. Seluruh hasil simulasi mengambil parameter dari sel ini.</t>
      </text>
    </comment>
    <comment ref="K114" authorId="0">
      <text>
        <t>INPUT AUDIT: nilai ini dapat diedit. Seluruh hasil simulasi mengambil parameter dari sel ini.</t>
      </text>
    </comment>
    <comment ref="L114" authorId="0">
      <text>
        <t>INPUT AUDIT: nilai ini dapat diedit. Seluruh hasil simulasi mengambil parameter dari sel ini.</t>
      </text>
    </comment>
    <comment ref="E115" authorId="0">
      <text>
        <t>INPUT AUDIT: nilai ini dapat diedit. Seluruh hasil simulasi mengambil parameter dari sel ini.</t>
      </text>
    </comment>
    <comment ref="F115" authorId="0">
      <text>
        <t>INPUT AUDIT: nilai ini dapat diedit. Seluruh hasil simulasi mengambil parameter dari sel ini.</t>
      </text>
    </comment>
    <comment ref="G115" authorId="0">
      <text>
        <t>INPUT AUDIT: nilai ini dapat diedit. Seluruh hasil simulasi mengambil parameter dari sel ini.</t>
      </text>
    </comment>
    <comment ref="H115" authorId="0">
      <text>
        <t>INPUT AUDIT: nilai ini dapat diedit. Seluruh hasil simulasi mengambil parameter dari sel ini.</t>
      </text>
    </comment>
    <comment ref="I115" authorId="0">
      <text>
        <t>INPUT AUDIT: nilai ini dapat diedit. Seluruh hasil simulasi mengambil parameter dari sel ini.</t>
      </text>
    </comment>
    <comment ref="J115" authorId="0">
      <text>
        <t>INPUT AUDIT: nilai ini dapat diedit. Seluruh hasil simulasi mengambil parameter dari sel ini.</t>
      </text>
    </comment>
    <comment ref="K115" authorId="0">
      <text>
        <t>INPUT AUDIT: nilai ini dapat diedit. Seluruh hasil simulasi mengambil parameter dari sel ini.</t>
      </text>
    </comment>
    <comment ref="L115" authorId="0">
      <text>
        <t>INPUT AUDIT: nilai ini dapat diedit. Seluruh hasil simulasi mengambil parameter dari sel ini.</t>
      </text>
    </comment>
    <comment ref="E116" authorId="0">
      <text>
        <t>INPUT AUDIT: nilai ini dapat diedit. Seluruh hasil simulasi mengambil parameter dari sel ini.</t>
      </text>
    </comment>
    <comment ref="F116" authorId="0">
      <text>
        <t>INPUT AUDIT: nilai ini dapat diedit. Seluruh hasil simulasi mengambil parameter dari sel ini.</t>
      </text>
    </comment>
    <comment ref="G116" authorId="0">
      <text>
        <t>INPUT AUDIT: nilai ini dapat diedit. Seluruh hasil simulasi mengambil parameter dari sel ini.</t>
      </text>
    </comment>
    <comment ref="H116" authorId="0">
      <text>
        <t>INPUT AUDIT: nilai ini dapat diedit. Seluruh hasil simulasi mengambil parameter dari sel ini.</t>
      </text>
    </comment>
    <comment ref="I116" authorId="0">
      <text>
        <t>INPUT AUDIT: nilai ini dapat diedit. Seluruh hasil simulasi mengambil parameter dari sel ini.</t>
      </text>
    </comment>
    <comment ref="J116" authorId="0">
      <text>
        <t>INPUT AUDIT: nilai ini dapat diedit. Seluruh hasil simulasi mengambil parameter dari sel ini.</t>
      </text>
    </comment>
    <comment ref="K116" authorId="0">
      <text>
        <t>INPUT AUDIT: nilai ini dapat diedit. Seluruh hasil simulasi mengambil parameter dari sel ini.</t>
      </text>
    </comment>
    <comment ref="L116" authorId="0">
      <text>
        <t>INPUT AUDIT: nilai ini dapat diedit. Seluruh hasil simulasi mengambil parameter dari sel ini.</t>
      </text>
    </comment>
    <comment ref="E117" authorId="0">
      <text>
        <t>INPUT AUDIT: nilai ini dapat diedit. Seluruh hasil simulasi mengambil parameter dari sel ini.</t>
      </text>
    </comment>
    <comment ref="F117" authorId="0">
      <text>
        <t>INPUT AUDIT: nilai ini dapat diedit. Seluruh hasil simulasi mengambil parameter dari sel ini.</t>
      </text>
    </comment>
    <comment ref="G117" authorId="0">
      <text>
        <t>INPUT AUDIT: nilai ini dapat diedit. Seluruh hasil simulasi mengambil parameter dari sel ini.</t>
      </text>
    </comment>
    <comment ref="H117" authorId="0">
      <text>
        <t>INPUT AUDIT: nilai ini dapat diedit. Seluruh hasil simulasi mengambil parameter dari sel ini.</t>
      </text>
    </comment>
    <comment ref="I117" authorId="0">
      <text>
        <t>INPUT AUDIT: nilai ini dapat diedit. Seluruh hasil simulasi mengambil parameter dari sel ini.</t>
      </text>
    </comment>
    <comment ref="J117" authorId="0">
      <text>
        <t>INPUT AUDIT: nilai ini dapat diedit. Seluruh hasil simulasi mengambil parameter dari sel ini.</t>
      </text>
    </comment>
    <comment ref="K117" authorId="0">
      <text>
        <t>INPUT AUDIT: nilai ini dapat diedit. Seluruh hasil simulasi mengambil parameter dari sel ini.</t>
      </text>
    </comment>
    <comment ref="L117" authorId="0">
      <text>
        <t>INPUT AUDIT: nilai ini dapat diedit. Seluruh hasil simulasi mengambil parameter dari sel ini.</t>
      </text>
    </comment>
    <comment ref="E118" authorId="0">
      <text>
        <t>INPUT AUDIT: nilai ini dapat diedit. Seluruh hasil simulasi mengambil parameter dari sel ini.</t>
      </text>
    </comment>
    <comment ref="F118" authorId="0">
      <text>
        <t>INPUT AUDIT: nilai ini dapat diedit. Seluruh hasil simulasi mengambil parameter dari sel ini.</t>
      </text>
    </comment>
    <comment ref="G118" authorId="0">
      <text>
        <t>INPUT AUDIT: nilai ini dapat diedit. Seluruh hasil simulasi mengambil parameter dari sel ini.</t>
      </text>
    </comment>
    <comment ref="H118" authorId="0">
      <text>
        <t>INPUT AUDIT: nilai ini dapat diedit. Seluruh hasil simulasi mengambil parameter dari sel ini.</t>
      </text>
    </comment>
    <comment ref="I118" authorId="0">
      <text>
        <t>INPUT AUDIT: nilai ini dapat diedit. Seluruh hasil simulasi mengambil parameter dari sel ini.</t>
      </text>
    </comment>
    <comment ref="J118" authorId="0">
      <text>
        <t>INPUT AUDIT: nilai ini dapat diedit. Seluruh hasil simulasi mengambil parameter dari sel ini.</t>
      </text>
    </comment>
    <comment ref="K118" authorId="0">
      <text>
        <t>INPUT AUDIT: nilai ini dapat diedit. Seluruh hasil simulasi mengambil parameter dari sel ini.</t>
      </text>
    </comment>
    <comment ref="L118" authorId="0">
      <text>
        <t>INPUT AUDIT: nilai ini dapat diedit. Seluruh hasil simulasi mengambil parameter dari sel ini.</t>
      </text>
    </comment>
    <comment ref="E119" authorId="0">
      <text>
        <t>INPUT AUDIT: nilai ini dapat diedit. Seluruh hasil simulasi mengambil parameter dari sel ini.</t>
      </text>
    </comment>
    <comment ref="F119" authorId="0">
      <text>
        <t>INPUT AUDIT: nilai ini dapat diedit. Seluruh hasil simulasi mengambil parameter dari sel ini.</t>
      </text>
    </comment>
    <comment ref="G119" authorId="0">
      <text>
        <t>INPUT AUDIT: nilai ini dapat diedit. Seluruh hasil simulasi mengambil parameter dari sel ini.</t>
      </text>
    </comment>
    <comment ref="H119" authorId="0">
      <text>
        <t>INPUT AUDIT: nilai ini dapat diedit. Seluruh hasil simulasi mengambil parameter dari sel ini.</t>
      </text>
    </comment>
    <comment ref="I119" authorId="0">
      <text>
        <t>INPUT AUDIT: nilai ini dapat diedit. Seluruh hasil simulasi mengambil parameter dari sel ini.</t>
      </text>
    </comment>
    <comment ref="J119" authorId="0">
      <text>
        <t>INPUT AUDIT: nilai ini dapat diedit. Seluruh hasil simulasi mengambil parameter dari sel ini.</t>
      </text>
    </comment>
    <comment ref="K119" authorId="0">
      <text>
        <t>INPUT AUDIT: nilai ini dapat diedit. Seluruh hasil simulasi mengambil parameter dari sel ini.</t>
      </text>
    </comment>
    <comment ref="L119" authorId="0">
      <text>
        <t>INPUT AUDIT: nilai ini dapat diedit. Seluruh hasil simulasi mengambil parameter dari sel ini.</t>
      </text>
    </comment>
    <comment ref="E120" authorId="0">
      <text>
        <t>INPUT AUDIT: nilai ini dapat diedit. Seluruh hasil simulasi mengambil parameter dari sel ini.</t>
      </text>
    </comment>
    <comment ref="F120" authorId="0">
      <text>
        <t>INPUT AUDIT: nilai ini dapat diedit. Seluruh hasil simulasi mengambil parameter dari sel ini.</t>
      </text>
    </comment>
    <comment ref="G120" authorId="0">
      <text>
        <t>INPUT AUDIT: nilai ini dapat diedit. Seluruh hasil simulasi mengambil parameter dari sel ini.</t>
      </text>
    </comment>
    <comment ref="H120" authorId="0">
      <text>
        <t>INPUT AUDIT: nilai ini dapat diedit. Seluruh hasil simulasi mengambil parameter dari sel ini.</t>
      </text>
    </comment>
    <comment ref="I120" authorId="0">
      <text>
        <t>INPUT AUDIT: nilai ini dapat diedit. Seluruh hasil simulasi mengambil parameter dari sel ini.</t>
      </text>
    </comment>
    <comment ref="J120" authorId="0">
      <text>
        <t>INPUT AUDIT: nilai ini dapat diedit. Seluruh hasil simulasi mengambil parameter dari sel ini.</t>
      </text>
    </comment>
    <comment ref="K120" authorId="0">
      <text>
        <t>INPUT AUDIT: nilai ini dapat diedit. Seluruh hasil simulasi mengambil parameter dari sel ini.</t>
      </text>
    </comment>
    <comment ref="L120" authorId="0">
      <text>
        <t>INPUT AUDIT: nilai ini dapat diedit. Seluruh hasil simulasi mengambil parameter dari sel ini.</t>
      </text>
    </comment>
    <comment ref="E121" authorId="0">
      <text>
        <t>INPUT AUDIT: nilai ini dapat diedit. Seluruh hasil simulasi mengambil parameter dari sel ini.</t>
      </text>
    </comment>
    <comment ref="F121" authorId="0">
      <text>
        <t>INPUT AUDIT: nilai ini dapat diedit. Seluruh hasil simulasi mengambil parameter dari sel ini.</t>
      </text>
    </comment>
    <comment ref="G121" authorId="0">
      <text>
        <t>INPUT AUDIT: nilai ini dapat diedit. Seluruh hasil simulasi mengambil parameter dari sel ini.</t>
      </text>
    </comment>
    <comment ref="H121" authorId="0">
      <text>
        <t>INPUT AUDIT: nilai ini dapat diedit. Seluruh hasil simulasi mengambil parameter dari sel ini.</t>
      </text>
    </comment>
    <comment ref="I121" authorId="0">
      <text>
        <t>INPUT AUDIT: nilai ini dapat diedit. Seluruh hasil simulasi mengambil parameter dari sel ini.</t>
      </text>
    </comment>
    <comment ref="J121" authorId="0">
      <text>
        <t>INPUT AUDIT: nilai ini dapat diedit. Seluruh hasil simulasi mengambil parameter dari sel ini.</t>
      </text>
    </comment>
    <comment ref="K121" authorId="0">
      <text>
        <t>INPUT AUDIT: nilai ini dapat diedit. Seluruh hasil simulasi mengambil parameter dari sel ini.</t>
      </text>
    </comment>
    <comment ref="L121" authorId="0">
      <text>
        <t>INPUT AUDIT: nilai ini dapat diedit. Seluruh hasil simulasi mengambil parameter dari sel ini.</t>
      </text>
    </comment>
    <comment ref="E122" authorId="0">
      <text>
        <t>INPUT AUDIT: nilai ini dapat diedit. Seluruh hasil simulasi mengambil parameter dari sel ini.</t>
      </text>
    </comment>
    <comment ref="F122" authorId="0">
      <text>
        <t>INPUT AUDIT: nilai ini dapat diedit. Seluruh hasil simulasi mengambil parameter dari sel ini.</t>
      </text>
    </comment>
    <comment ref="G122" authorId="0">
      <text>
        <t>INPUT AUDIT: nilai ini dapat diedit. Seluruh hasil simulasi mengambil parameter dari sel ini.</t>
      </text>
    </comment>
    <comment ref="H122" authorId="0">
      <text>
        <t>INPUT AUDIT: nilai ini dapat diedit. Seluruh hasil simulasi mengambil parameter dari sel ini.</t>
      </text>
    </comment>
    <comment ref="I122" authorId="0">
      <text>
        <t>INPUT AUDIT: nilai ini dapat diedit. Seluruh hasil simulasi mengambil parameter dari sel ini.</t>
      </text>
    </comment>
    <comment ref="J122" authorId="0">
      <text>
        <t>INPUT AUDIT: nilai ini dapat diedit. Seluruh hasil simulasi mengambil parameter dari sel ini.</t>
      </text>
    </comment>
    <comment ref="K122" authorId="0">
      <text>
        <t>INPUT AUDIT: nilai ini dapat diedit. Seluruh hasil simulasi mengambil parameter dari sel ini.</t>
      </text>
    </comment>
    <comment ref="L122" authorId="0">
      <text>
        <t>INPUT AUDIT: nilai ini dapat diedit. Seluruh hasil simulasi mengambil parameter dari sel ini.</t>
      </text>
    </comment>
    <comment ref="E123" authorId="0">
      <text>
        <t>INPUT AUDIT: nilai ini dapat diedit. Seluruh hasil simulasi mengambil parameter dari sel ini.</t>
      </text>
    </comment>
    <comment ref="F123" authorId="0">
      <text>
        <t>INPUT AUDIT: nilai ini dapat diedit. Seluruh hasil simulasi mengambil parameter dari sel ini.</t>
      </text>
    </comment>
    <comment ref="G123" authorId="0">
      <text>
        <t>INPUT AUDIT: nilai ini dapat diedit. Seluruh hasil simulasi mengambil parameter dari sel ini.</t>
      </text>
    </comment>
    <comment ref="H123" authorId="0">
      <text>
        <t>INPUT AUDIT: nilai ini dapat diedit. Seluruh hasil simulasi mengambil parameter dari sel ini.</t>
      </text>
    </comment>
    <comment ref="I123" authorId="0">
      <text>
        <t>INPUT AUDIT: nilai ini dapat diedit. Seluruh hasil simulasi mengambil parameter dari sel ini.</t>
      </text>
    </comment>
    <comment ref="J123" authorId="0">
      <text>
        <t>INPUT AUDIT: nilai ini dapat diedit. Seluruh hasil simulasi mengambil parameter dari sel ini.</t>
      </text>
    </comment>
    <comment ref="K123" authorId="0">
      <text>
        <t>INPUT AUDIT: nilai ini dapat diedit. Seluruh hasil simulasi mengambil parameter dari sel ini.</t>
      </text>
    </comment>
    <comment ref="L123" authorId="0">
      <text>
        <t>INPUT AUDIT: nilai ini dapat diedit. Seluruh hasil simulasi mengambil parameter dari sel ini.</t>
      </text>
    </comment>
    <comment ref="E124" authorId="0">
      <text>
        <t>INPUT AUDIT: nilai ini dapat diedit. Seluruh hasil simulasi mengambil parameter dari sel ini.</t>
      </text>
    </comment>
    <comment ref="F124" authorId="0">
      <text>
        <t>INPUT AUDIT: nilai ini dapat diedit. Seluruh hasil simulasi mengambil parameter dari sel ini.</t>
      </text>
    </comment>
    <comment ref="G124" authorId="0">
      <text>
        <t>INPUT AUDIT: nilai ini dapat diedit. Seluruh hasil simulasi mengambil parameter dari sel ini.</t>
      </text>
    </comment>
    <comment ref="H124" authorId="0">
      <text>
        <t>INPUT AUDIT: nilai ini dapat diedit. Seluruh hasil simulasi mengambil parameter dari sel ini.</t>
      </text>
    </comment>
    <comment ref="I124" authorId="0">
      <text>
        <t>INPUT AUDIT: nilai ini dapat diedit. Seluruh hasil simulasi mengambil parameter dari sel ini.</t>
      </text>
    </comment>
    <comment ref="J124" authorId="0">
      <text>
        <t>INPUT AUDIT: nilai ini dapat diedit. Seluruh hasil simulasi mengambil parameter dari sel ini.</t>
      </text>
    </comment>
    <comment ref="K124" authorId="0">
      <text>
        <t>INPUT AUDIT: nilai ini dapat diedit. Seluruh hasil simulasi mengambil parameter dari sel ini.</t>
      </text>
    </comment>
    <comment ref="L124" authorId="0">
      <text>
        <t>INPUT AUDIT: nilai ini dapat diedit. Seluruh hasil simulasi mengambil parameter dari sel ini.</t>
      </text>
    </comment>
    <comment ref="E125" authorId="0">
      <text>
        <t>INPUT AUDIT: nilai ini dapat diedit. Seluruh hasil simulasi mengambil parameter dari sel ini.</t>
      </text>
    </comment>
    <comment ref="F125" authorId="0">
      <text>
        <t>INPUT AUDIT: nilai ini dapat diedit. Seluruh hasil simulasi mengambil parameter dari sel ini.</t>
      </text>
    </comment>
    <comment ref="G125" authorId="0">
      <text>
        <t>INPUT AUDIT: nilai ini dapat diedit. Seluruh hasil simulasi mengambil parameter dari sel ini.</t>
      </text>
    </comment>
    <comment ref="H125" authorId="0">
      <text>
        <t>INPUT AUDIT: nilai ini dapat diedit. Seluruh hasil simulasi mengambil parameter dari sel ini.</t>
      </text>
    </comment>
    <comment ref="I125" authorId="0">
      <text>
        <t>INPUT AUDIT: nilai ini dapat diedit. Seluruh hasil simulasi mengambil parameter dari sel ini.</t>
      </text>
    </comment>
    <comment ref="J125" authorId="0">
      <text>
        <t>INPUT AUDIT: nilai ini dapat diedit. Seluruh hasil simulasi mengambil parameter dari sel ini.</t>
      </text>
    </comment>
    <comment ref="K125" authorId="0">
      <text>
        <t>INPUT AUDIT: nilai ini dapat diedit. Seluruh hasil simulasi mengambil parameter dari sel ini.</t>
      </text>
    </comment>
    <comment ref="L125" authorId="0">
      <text>
        <t>INPUT AUDIT: nilai ini dapat diedit. Seluruh hasil simulasi mengambil parameter dari sel ini.</t>
      </text>
    </comment>
    <comment ref="E126" authorId="0">
      <text>
        <t>INPUT AUDIT: nilai ini dapat diedit. Seluruh hasil simulasi mengambil parameter dari sel ini.</t>
      </text>
    </comment>
    <comment ref="F126" authorId="0">
      <text>
        <t>INPUT AUDIT: nilai ini dapat diedit. Seluruh hasil simulasi mengambil parameter dari sel ini.</t>
      </text>
    </comment>
    <comment ref="G126" authorId="0">
      <text>
        <t>INPUT AUDIT: nilai ini dapat diedit. Seluruh hasil simulasi mengambil parameter dari sel ini.</t>
      </text>
    </comment>
    <comment ref="H126" authorId="0">
      <text>
        <t>INPUT AUDIT: nilai ini dapat diedit. Seluruh hasil simulasi mengambil parameter dari sel ini.</t>
      </text>
    </comment>
    <comment ref="I126" authorId="0">
      <text>
        <t>INPUT AUDIT: nilai ini dapat diedit. Seluruh hasil simulasi mengambil parameter dari sel ini.</t>
      </text>
    </comment>
    <comment ref="J126" authorId="0">
      <text>
        <t>INPUT AUDIT: nilai ini dapat diedit. Seluruh hasil simulasi mengambil parameter dari sel ini.</t>
      </text>
    </comment>
    <comment ref="K126" authorId="0">
      <text>
        <t>INPUT AUDIT: nilai ini dapat diedit. Seluruh hasil simulasi mengambil parameter dari sel ini.</t>
      </text>
    </comment>
    <comment ref="L126" authorId="0">
      <text>
        <t>INPUT AUDIT: nilai ini dapat diedit. Seluruh hasil simulasi mengambil parameter dari sel ini.</t>
      </text>
    </comment>
    <comment ref="E127" authorId="0">
      <text>
        <t>INPUT AUDIT: nilai ini dapat diedit. Seluruh hasil simulasi mengambil parameter dari sel ini.</t>
      </text>
    </comment>
    <comment ref="F127" authorId="0">
      <text>
        <t>INPUT AUDIT: nilai ini dapat diedit. Seluruh hasil simulasi mengambil parameter dari sel ini.</t>
      </text>
    </comment>
    <comment ref="G127" authorId="0">
      <text>
        <t>INPUT AUDIT: nilai ini dapat diedit. Seluruh hasil simulasi mengambil parameter dari sel ini.</t>
      </text>
    </comment>
    <comment ref="H127" authorId="0">
      <text>
        <t>INPUT AUDIT: nilai ini dapat diedit. Seluruh hasil simulasi mengambil parameter dari sel ini.</t>
      </text>
    </comment>
    <comment ref="I127" authorId="0">
      <text>
        <t>INPUT AUDIT: nilai ini dapat diedit. Seluruh hasil simulasi mengambil parameter dari sel ini.</t>
      </text>
    </comment>
    <comment ref="J127" authorId="0">
      <text>
        <t>INPUT AUDIT: nilai ini dapat diedit. Seluruh hasil simulasi mengambil parameter dari sel ini.</t>
      </text>
    </comment>
    <comment ref="K127" authorId="0">
      <text>
        <t>INPUT AUDIT: nilai ini dapat diedit. Seluruh hasil simulasi mengambil parameter dari sel ini.</t>
      </text>
    </comment>
    <comment ref="L127" authorId="0">
      <text>
        <t>INPUT AUDIT: nilai ini dapat diedit. Seluruh hasil simulasi mengambil parameter dari sel ini.</t>
      </text>
    </comment>
    <comment ref="E128" authorId="0">
      <text>
        <t>INPUT AUDIT: nilai ini dapat diedit. Seluruh hasil simulasi mengambil parameter dari sel ini.</t>
      </text>
    </comment>
    <comment ref="F128" authorId="0">
      <text>
        <t>INPUT AUDIT: nilai ini dapat diedit. Seluruh hasil simulasi mengambil parameter dari sel ini.</t>
      </text>
    </comment>
    <comment ref="G128" authorId="0">
      <text>
        <t>INPUT AUDIT: nilai ini dapat diedit. Seluruh hasil simulasi mengambil parameter dari sel ini.</t>
      </text>
    </comment>
    <comment ref="H128" authorId="0">
      <text>
        <t>INPUT AUDIT: nilai ini dapat diedit. Seluruh hasil simulasi mengambil parameter dari sel ini.</t>
      </text>
    </comment>
    <comment ref="I128" authorId="0">
      <text>
        <t>INPUT AUDIT: nilai ini dapat diedit. Seluruh hasil simulasi mengambil parameter dari sel ini.</t>
      </text>
    </comment>
    <comment ref="J128" authorId="0">
      <text>
        <t>INPUT AUDIT: nilai ini dapat diedit. Seluruh hasil simulasi mengambil parameter dari sel ini.</t>
      </text>
    </comment>
    <comment ref="K128" authorId="0">
      <text>
        <t>INPUT AUDIT: nilai ini dapat diedit. Seluruh hasil simulasi mengambil parameter dari sel ini.</t>
      </text>
    </comment>
    <comment ref="L128" authorId="0">
      <text>
        <t>INPUT AUDIT: nilai ini dapat diedit. Seluruh hasil simulasi mengambil parameter dari sel ini.</t>
      </text>
    </comment>
    <comment ref="E129" authorId="0">
      <text>
        <t>INPUT AUDIT: nilai ini dapat diedit. Seluruh hasil simulasi mengambil parameter dari sel ini.</t>
      </text>
    </comment>
    <comment ref="F129" authorId="0">
      <text>
        <t>INPUT AUDIT: nilai ini dapat diedit. Seluruh hasil simulasi mengambil parameter dari sel ini.</t>
      </text>
    </comment>
    <comment ref="G129" authorId="0">
      <text>
        <t>INPUT AUDIT: nilai ini dapat diedit. Seluruh hasil simulasi mengambil parameter dari sel ini.</t>
      </text>
    </comment>
    <comment ref="H129" authorId="0">
      <text>
        <t>INPUT AUDIT: nilai ini dapat diedit. Seluruh hasil simulasi mengambil parameter dari sel ini.</t>
      </text>
    </comment>
    <comment ref="I129" authorId="0">
      <text>
        <t>INPUT AUDIT: nilai ini dapat diedit. Seluruh hasil simulasi mengambil parameter dari sel ini.</t>
      </text>
    </comment>
    <comment ref="J129" authorId="0">
      <text>
        <t>INPUT AUDIT: nilai ini dapat diedit. Seluruh hasil simulasi mengambil parameter dari sel ini.</t>
      </text>
    </comment>
    <comment ref="K129" authorId="0">
      <text>
        <t>INPUT AUDIT: nilai ini dapat diedit. Seluruh hasil simulasi mengambil parameter dari sel ini.</t>
      </text>
    </comment>
    <comment ref="L129" authorId="0">
      <text>
        <t>INPUT AUDIT: nilai ini dapat diedit. Seluruh hasil simulasi mengambil parameter dari sel ini.</t>
      </text>
    </comment>
    <comment ref="E130" authorId="0">
      <text>
        <t>INPUT AUDIT: nilai ini dapat diedit. Seluruh hasil simulasi mengambil parameter dari sel ini.</t>
      </text>
    </comment>
    <comment ref="F130" authorId="0">
      <text>
        <t>INPUT AUDIT: nilai ini dapat diedit. Seluruh hasil simulasi mengambil parameter dari sel ini.</t>
      </text>
    </comment>
    <comment ref="G130" authorId="0">
      <text>
        <t>INPUT AUDIT: nilai ini dapat diedit. Seluruh hasil simulasi mengambil parameter dari sel ini.</t>
      </text>
    </comment>
    <comment ref="H130" authorId="0">
      <text>
        <t>INPUT AUDIT: nilai ini dapat diedit. Seluruh hasil simulasi mengambil parameter dari sel ini.</t>
      </text>
    </comment>
    <comment ref="I130" authorId="0">
      <text>
        <t>INPUT AUDIT: nilai ini dapat diedit. Seluruh hasil simulasi mengambil parameter dari sel ini.</t>
      </text>
    </comment>
    <comment ref="J130" authorId="0">
      <text>
        <t>INPUT AUDIT: nilai ini dapat diedit. Seluruh hasil simulasi mengambil parameter dari sel ini.</t>
      </text>
    </comment>
    <comment ref="K130" authorId="0">
      <text>
        <t>INPUT AUDIT: nilai ini dapat diedit. Seluruh hasil simulasi mengambil parameter dari sel ini.</t>
      </text>
    </comment>
    <comment ref="L130" authorId="0">
      <text>
        <t>INPUT AUDIT: nilai ini dapat diedit. Seluruh hasil simulasi mengambil parameter dari sel ini.</t>
      </text>
    </comment>
    <comment ref="E131" authorId="0">
      <text>
        <t>INPUT AUDIT: nilai ini dapat diedit. Seluruh hasil simulasi mengambil parameter dari sel ini.</t>
      </text>
    </comment>
    <comment ref="F131" authorId="0">
      <text>
        <t>INPUT AUDIT: nilai ini dapat diedit. Seluruh hasil simulasi mengambil parameter dari sel ini.</t>
      </text>
    </comment>
    <comment ref="G131" authorId="0">
      <text>
        <t>INPUT AUDIT: nilai ini dapat diedit. Seluruh hasil simulasi mengambil parameter dari sel ini.</t>
      </text>
    </comment>
    <comment ref="H131" authorId="0">
      <text>
        <t>INPUT AUDIT: nilai ini dapat diedit. Seluruh hasil simulasi mengambil parameter dari sel ini.</t>
      </text>
    </comment>
    <comment ref="I131" authorId="0">
      <text>
        <t>INPUT AUDIT: nilai ini dapat diedit. Seluruh hasil simulasi mengambil parameter dari sel ini.</t>
      </text>
    </comment>
    <comment ref="J131" authorId="0">
      <text>
        <t>INPUT AUDIT: nilai ini dapat diedit. Seluruh hasil simulasi mengambil parameter dari sel ini.</t>
      </text>
    </comment>
    <comment ref="K131" authorId="0">
      <text>
        <t>INPUT AUDIT: nilai ini dapat diedit. Seluruh hasil simulasi mengambil parameter dari sel ini.</t>
      </text>
    </comment>
    <comment ref="L131" authorId="0">
      <text>
        <t>INPUT AUDIT: nilai ini dapat diedit. Seluruh hasil simulasi mengambil parameter dari sel ini.</t>
      </text>
    </comment>
    <comment ref="E132" authorId="0">
      <text>
        <t>INPUT AUDIT: nilai ini dapat diedit. Seluruh hasil simulasi mengambil parameter dari sel ini.</t>
      </text>
    </comment>
    <comment ref="F132" authorId="0">
      <text>
        <t>INPUT AUDIT: nilai ini dapat diedit. Seluruh hasil simulasi mengambil parameter dari sel ini.</t>
      </text>
    </comment>
    <comment ref="G132" authorId="0">
      <text>
        <t>INPUT AUDIT: nilai ini dapat diedit. Seluruh hasil simulasi mengambil parameter dari sel ini.</t>
      </text>
    </comment>
    <comment ref="H132" authorId="0">
      <text>
        <t>INPUT AUDIT: nilai ini dapat diedit. Seluruh hasil simulasi mengambil parameter dari sel ini.</t>
      </text>
    </comment>
    <comment ref="I132" authorId="0">
      <text>
        <t>INPUT AUDIT: nilai ini dapat diedit. Seluruh hasil simulasi mengambil parameter dari sel ini.</t>
      </text>
    </comment>
    <comment ref="J132" authorId="0">
      <text>
        <t>INPUT AUDIT: nilai ini dapat diedit. Seluruh hasil simulasi mengambil parameter dari sel ini.</t>
      </text>
    </comment>
    <comment ref="K132" authorId="0">
      <text>
        <t>INPUT AUDIT: nilai ini dapat diedit. Seluruh hasil simulasi mengambil parameter dari sel ini.</t>
      </text>
    </comment>
    <comment ref="L132" authorId="0">
      <text>
        <t>INPUT AUDIT: nilai ini dapat diedit. Seluruh hasil simulasi mengambil parameter dari sel ini.</t>
      </text>
    </comment>
    <comment ref="E133" authorId="0">
      <text>
        <t>INPUT AUDIT: nilai ini dapat diedit. Seluruh hasil simulasi mengambil parameter dari sel ini.</t>
      </text>
    </comment>
    <comment ref="F133" authorId="0">
      <text>
        <t>INPUT AUDIT: nilai ini dapat diedit. Seluruh hasil simulasi mengambil parameter dari sel ini.</t>
      </text>
    </comment>
    <comment ref="G133" authorId="0">
      <text>
        <t>INPUT AUDIT: nilai ini dapat diedit. Seluruh hasil simulasi mengambil parameter dari sel ini.</t>
      </text>
    </comment>
    <comment ref="H133" authorId="0">
      <text>
        <t>INPUT AUDIT: nilai ini dapat diedit. Seluruh hasil simulasi mengambil parameter dari sel ini.</t>
      </text>
    </comment>
    <comment ref="I133" authorId="0">
      <text>
        <t>INPUT AUDIT: nilai ini dapat diedit. Seluruh hasil simulasi mengambil parameter dari sel ini.</t>
      </text>
    </comment>
    <comment ref="J133" authorId="0">
      <text>
        <t>INPUT AUDIT: nilai ini dapat diedit. Seluruh hasil simulasi mengambil parameter dari sel ini.</t>
      </text>
    </comment>
    <comment ref="K133" authorId="0">
      <text>
        <t>INPUT AUDIT: nilai ini dapat diedit. Seluruh hasil simulasi mengambil parameter dari sel ini.</t>
      </text>
    </comment>
    <comment ref="L133" authorId="0">
      <text>
        <t>INPUT AUDIT: nilai ini dapat diedit. Seluruh hasil simulasi mengambil parameter dari sel ini.</t>
      </text>
    </comment>
    <comment ref="E134" authorId="0">
      <text>
        <t>INPUT AUDIT: nilai ini dapat diedit. Seluruh hasil simulasi mengambil parameter dari sel ini.</t>
      </text>
    </comment>
    <comment ref="F134" authorId="0">
      <text>
        <t>INPUT AUDIT: nilai ini dapat diedit. Seluruh hasil simulasi mengambil parameter dari sel ini.</t>
      </text>
    </comment>
    <comment ref="G134" authorId="0">
      <text>
        <t>INPUT AUDIT: nilai ini dapat diedit. Seluruh hasil simulasi mengambil parameter dari sel ini.</t>
      </text>
    </comment>
    <comment ref="H134" authorId="0">
      <text>
        <t>INPUT AUDIT: nilai ini dapat diedit. Seluruh hasil simulasi mengambil parameter dari sel ini.</t>
      </text>
    </comment>
    <comment ref="I134" authorId="0">
      <text>
        <t>INPUT AUDIT: nilai ini dapat diedit. Seluruh hasil simulasi mengambil parameter dari sel ini.</t>
      </text>
    </comment>
    <comment ref="J134" authorId="0">
      <text>
        <t>INPUT AUDIT: nilai ini dapat diedit. Seluruh hasil simulasi mengambil parameter dari sel ini.</t>
      </text>
    </comment>
    <comment ref="K134" authorId="0">
      <text>
        <t>INPUT AUDIT: nilai ini dapat diedit. Seluruh hasil simulasi mengambil parameter dari sel ini.</t>
      </text>
    </comment>
    <comment ref="L134" authorId="0">
      <text>
        <t>INPUT AUDIT: nilai ini dapat diedit. Seluruh hasil simulasi mengambil parameter dari sel ini.</t>
      </text>
    </comment>
    <comment ref="E135" authorId="0">
      <text>
        <t>INPUT AUDIT: nilai ini dapat diedit. Seluruh hasil simulasi mengambil parameter dari sel ini.</t>
      </text>
    </comment>
    <comment ref="F135" authorId="0">
      <text>
        <t>INPUT AUDIT: nilai ini dapat diedit. Seluruh hasil simulasi mengambil parameter dari sel ini.</t>
      </text>
    </comment>
    <comment ref="G135" authorId="0">
      <text>
        <t>INPUT AUDIT: nilai ini dapat diedit. Seluruh hasil simulasi mengambil parameter dari sel ini.</t>
      </text>
    </comment>
    <comment ref="H135" authorId="0">
      <text>
        <t>INPUT AUDIT: nilai ini dapat diedit. Seluruh hasil simulasi mengambil parameter dari sel ini.</t>
      </text>
    </comment>
    <comment ref="I135" authorId="0">
      <text>
        <t>INPUT AUDIT: nilai ini dapat diedit. Seluruh hasil simulasi mengambil parameter dari sel ini.</t>
      </text>
    </comment>
    <comment ref="J135" authorId="0">
      <text>
        <t>INPUT AUDIT: nilai ini dapat diedit. Seluruh hasil simulasi mengambil parameter dari sel ini.</t>
      </text>
    </comment>
    <comment ref="K135" authorId="0">
      <text>
        <t>INPUT AUDIT: nilai ini dapat diedit. Seluruh hasil simulasi mengambil parameter dari sel ini.</t>
      </text>
    </comment>
    <comment ref="L135" authorId="0">
      <text>
        <t>INPUT AUDIT: nilai ini dapat diedit. Seluruh hasil simulasi mengambil parameter dari sel ini.</t>
      </text>
    </comment>
    <comment ref="E136" authorId="0">
      <text>
        <t>INPUT AUDIT: nilai ini dapat diedit. Seluruh hasil simulasi mengambil parameter dari sel ini.</t>
      </text>
    </comment>
    <comment ref="F136" authorId="0">
      <text>
        <t>INPUT AUDIT: nilai ini dapat diedit. Seluruh hasil simulasi mengambil parameter dari sel ini.</t>
      </text>
    </comment>
    <comment ref="G136" authorId="0">
      <text>
        <t>INPUT AUDIT: nilai ini dapat diedit. Seluruh hasil simulasi mengambil parameter dari sel ini.</t>
      </text>
    </comment>
    <comment ref="H136" authorId="0">
      <text>
        <t>INPUT AUDIT: nilai ini dapat diedit. Seluruh hasil simulasi mengambil parameter dari sel ini.</t>
      </text>
    </comment>
    <comment ref="I136" authorId="0">
      <text>
        <t>INPUT AUDIT: nilai ini dapat diedit. Seluruh hasil simulasi mengambil parameter dari sel ini.</t>
      </text>
    </comment>
    <comment ref="J136" authorId="0">
      <text>
        <t>INPUT AUDIT: nilai ini dapat diedit. Seluruh hasil simulasi mengambil parameter dari sel ini.</t>
      </text>
    </comment>
    <comment ref="K136" authorId="0">
      <text>
        <t>INPUT AUDIT: nilai ini dapat diedit. Seluruh hasil simulasi mengambil parameter dari sel ini.</t>
      </text>
    </comment>
    <comment ref="L136" authorId="0">
      <text>
        <t>INPUT AUDIT: nilai ini dapat diedit. Seluruh hasil simulasi mengambil parameter dari sel ini.</t>
      </text>
    </comment>
    <comment ref="E137" authorId="0">
      <text>
        <t>INPUT AUDIT: nilai ini dapat diedit. Seluruh hasil simulasi mengambil parameter dari sel ini.</t>
      </text>
    </comment>
    <comment ref="F137" authorId="0">
      <text>
        <t>INPUT AUDIT: nilai ini dapat diedit. Seluruh hasil simulasi mengambil parameter dari sel ini.</t>
      </text>
    </comment>
    <comment ref="G137" authorId="0">
      <text>
        <t>INPUT AUDIT: nilai ini dapat diedit. Seluruh hasil simulasi mengambil parameter dari sel ini.</t>
      </text>
    </comment>
    <comment ref="H137" authorId="0">
      <text>
        <t>INPUT AUDIT: nilai ini dapat diedit. Seluruh hasil simulasi mengambil parameter dari sel ini.</t>
      </text>
    </comment>
    <comment ref="I137" authorId="0">
      <text>
        <t>INPUT AUDIT: nilai ini dapat diedit. Seluruh hasil simulasi mengambil parameter dari sel ini.</t>
      </text>
    </comment>
    <comment ref="J137" authorId="0">
      <text>
        <t>INPUT AUDIT: nilai ini dapat diedit. Seluruh hasil simulasi mengambil parameter dari sel ini.</t>
      </text>
    </comment>
    <comment ref="K137" authorId="0">
      <text>
        <t>INPUT AUDIT: nilai ini dapat diedit. Seluruh hasil simulasi mengambil parameter dari sel ini.</t>
      </text>
    </comment>
    <comment ref="L137" authorId="0">
      <text>
        <t>INPUT AUDIT: nilai ini dapat diedit. Seluruh hasil simulasi mengambil parameter dari sel ini.</t>
      </text>
    </comment>
    <comment ref="E138" authorId="0">
      <text>
        <t>INPUT AUDIT: nilai ini dapat diedit. Seluruh hasil simulasi mengambil parameter dari sel ini.</t>
      </text>
    </comment>
    <comment ref="F138" authorId="0">
      <text>
        <t>INPUT AUDIT: nilai ini dapat diedit. Seluruh hasil simulasi mengambil parameter dari sel ini.</t>
      </text>
    </comment>
    <comment ref="G138" authorId="0">
      <text>
        <t>INPUT AUDIT: nilai ini dapat diedit. Seluruh hasil simulasi mengambil parameter dari sel ini.</t>
      </text>
    </comment>
    <comment ref="H138" authorId="0">
      <text>
        <t>INPUT AUDIT: nilai ini dapat diedit. Seluruh hasil simulasi mengambil parameter dari sel ini.</t>
      </text>
    </comment>
    <comment ref="I138" authorId="0">
      <text>
        <t>INPUT AUDIT: nilai ini dapat diedit. Seluruh hasil simulasi mengambil parameter dari sel ini.</t>
      </text>
    </comment>
    <comment ref="J138" authorId="0">
      <text>
        <t>INPUT AUDIT: nilai ini dapat diedit. Seluruh hasil simulasi mengambil parameter dari sel ini.</t>
      </text>
    </comment>
    <comment ref="K138" authorId="0">
      <text>
        <t>INPUT AUDIT: nilai ini dapat diedit. Seluruh hasil simulasi mengambil parameter dari sel ini.</t>
      </text>
    </comment>
    <comment ref="L138" authorId="0">
      <text>
        <t>INPUT AUDIT: nilai ini dapat diedit. Seluruh hasil simulasi mengambil parameter dari sel ini.</t>
      </text>
    </comment>
    <comment ref="E139" authorId="0">
      <text>
        <t>INPUT AUDIT: nilai ini dapat diedit. Seluruh hasil simulasi mengambil parameter dari sel ini.</t>
      </text>
    </comment>
    <comment ref="F139" authorId="0">
      <text>
        <t>INPUT AUDIT: nilai ini dapat diedit. Seluruh hasil simulasi mengambil parameter dari sel ini.</t>
      </text>
    </comment>
    <comment ref="G139" authorId="0">
      <text>
        <t>INPUT AUDIT: nilai ini dapat diedit. Seluruh hasil simulasi mengambil parameter dari sel ini.</t>
      </text>
    </comment>
    <comment ref="H139" authorId="0">
      <text>
        <t>INPUT AUDIT: nilai ini dapat diedit. Seluruh hasil simulasi mengambil parameter dari sel ini.</t>
      </text>
    </comment>
    <comment ref="I139" authorId="0">
      <text>
        <t>INPUT AUDIT: nilai ini dapat diedit. Seluruh hasil simulasi mengambil parameter dari sel ini.</t>
      </text>
    </comment>
    <comment ref="J139" authorId="0">
      <text>
        <t>INPUT AUDIT: nilai ini dapat diedit. Seluruh hasil simulasi mengambil parameter dari sel ini.</t>
      </text>
    </comment>
    <comment ref="K139" authorId="0">
      <text>
        <t>INPUT AUDIT: nilai ini dapat diedit. Seluruh hasil simulasi mengambil parameter dari sel ini.</t>
      </text>
    </comment>
    <comment ref="L139" authorId="0">
      <text>
        <t>INPUT AUDIT: nilai ini dapat diedit. Seluruh hasil simulasi mengambil parameter dari sel ini.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165" formatCode="&quot;Rp&quot; #,##0"/>
    <numFmt numFmtId="166" formatCode="&quot;Rp&quot; #,##0"/>
    <numFmt numFmtId="167" formatCode="&quot;Rp&quot; #,##0"/>
    <numFmt numFmtId="168" formatCode="&quot;Rp&quot; #,##0"/>
    <numFmt numFmtId="169" formatCode="&quot;Rp&quot; #,##0"/>
    <numFmt numFmtId="170" formatCode="&quot;Rp&quot; #,##0"/>
    <numFmt numFmtId="171" formatCode="&quot;Rp&quot; #,##0"/>
  </numFmts>
  <fonts count="35" x14ac:knownFonts="1">
    <font>
      <sz val="11"/>
      <name val="Calibri"/>
    </font>
    <font>
      <sz val="11"/>
      <name val="Calibri"/>
    </font>
    <font>
      <sz val="16"/>
      <name val="Aptos"/>
      <b/>
      <color rgb="FFFFFF"/>
    </font>
    <font>
      <sz val="10"/>
      <name val="Aptos"/>
      <b/>
      <color rgb="FFFFFF"/>
    </font>
    <font>
      <sz val="10"/>
      <name val="Aptos"/>
      <color rgb="2E3432"/>
    </font>
    <font>
      <sz val="10"/>
      <name val="Aptos"/>
      <b/>
      <color rgb="2E3432"/>
    </font>
    <font>
      <sz val="10"/>
      <name val="Aptos"/>
      <color rgb="2E3432"/>
    </font>
    <font>
      <sz val="10"/>
      <name val="Aptos"/>
      <color rgb="2E3432"/>
    </font>
    <font>
      <sz val="10"/>
      <name val="Aptos"/>
      <color rgb="2E3432"/>
    </font>
    <font>
      <sz val="10"/>
      <name val="Aptos"/>
      <color rgb="2E3432"/>
    </font>
    <font>
      <sz val="10"/>
      <name val="Aptos"/>
      <color rgb="2E3432"/>
    </font>
    <font>
      <sz val="10"/>
      <name val="Aptos"/>
      <color rgb="2E3432"/>
    </font>
    <font>
      <sz val="10"/>
      <name val="Aptos"/>
      <color rgb="2E3432"/>
    </font>
    <font>
      <sz val="10"/>
      <name val="Aptos"/>
      <color rgb="66736F"/>
    </font>
    <font>
      <sz val="10"/>
      <name val="Aptos"/>
      <color rgb="2E3432"/>
    </font>
    <font>
      <sz val="10"/>
      <name val="Aptos"/>
      <color rgb="2E3432"/>
    </font>
    <font>
      <sz val="10"/>
      <name val="Aptos"/>
      <b/>
      <color rgb="FFFFFF"/>
    </font>
    <font>
      <sz val="10"/>
      <name val="Aptos"/>
      <color rgb="2E3432"/>
    </font>
    <font>
      <sz val="10"/>
      <name val="Aptos"/>
      <color rgb="2E3432"/>
    </font>
    <font>
      <sz val="10"/>
      <name val="Aptos"/>
      <color rgb="2E3432"/>
    </font>
    <font>
      <sz val="10"/>
      <name val="Aptos"/>
      <color rgb="2E3432"/>
    </font>
    <font>
      <sz val="10"/>
      <name val="Aptos"/>
      <b/>
      <color rgb="2E3432"/>
    </font>
    <font>
      <sz val="10"/>
      <name val="Aptos"/>
      <b/>
      <color rgb="FFFFFF"/>
    </font>
    <font>
      <sz val="10"/>
      <name val="Aptos"/>
      <b/>
      <color rgb="FFFFFF"/>
    </font>
    <font>
      <sz val="10"/>
      <name val="Aptos"/>
      <b/>
      <color rgb="2E3432"/>
    </font>
    <font>
      <sz val="10"/>
      <name val="Aptos"/>
      <color rgb="2E3432"/>
    </font>
    <font>
      <sz val="10"/>
      <name val="Aptos"/>
      <color rgb="2E3432"/>
    </font>
    <font>
      <sz val="10"/>
      <name val="Aptos"/>
      <color rgb="2E3432"/>
    </font>
    <font>
      <sz val="10"/>
      <name val="Aptos"/>
      <color rgb="2E3432"/>
    </font>
    <font>
      <sz val="10"/>
      <name val="Aptos"/>
      <color rgb="2E3432"/>
    </font>
    <font>
      <sz val="10"/>
      <name val="Aptos"/>
      <b/>
      <color rgb="2E3432"/>
    </font>
    <font>
      <sz val="10"/>
      <name val="Aptos"/>
      <b/>
      <color rgb="FFFFFF"/>
    </font>
    <font>
      <sz val="10"/>
      <name val="Aptos"/>
      <color rgb="66736F"/>
    </font>
    <font>
      <sz val="10"/>
      <name val="Aptos"/>
      <color rgb="2E3432"/>
    </font>
    <font>
      <sz val="10"/>
      <name val="Aptos"/>
      <b/>
      <color rgb="08705A"/>
    </font>
  </fonts>
  <fills count="3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AA7AD"/>
        <bgColor/>
      </patternFill>
    </fill>
    <fill>
      <patternFill patternType="solid">
        <fgColor rgb="FF087E83"/>
        <bgColor/>
      </patternFill>
    </fill>
    <fill>
      <patternFill patternType="solid">
        <fgColor rgb="FFFFFFFF"/>
        <bgColor/>
      </patternFill>
    </fill>
    <fill>
      <patternFill patternType="solid">
        <fgColor rgb="FFE8F7F8"/>
        <bgColor/>
      </patternFill>
    </fill>
    <fill>
      <patternFill patternType="solid">
        <fgColor rgb="FFE8F7F8"/>
        <bgColor/>
      </patternFill>
    </fill>
    <fill>
      <patternFill patternType="solid">
        <fgColor rgb="FFE8F7F8"/>
        <bgColor/>
      </patternFill>
    </fill>
    <fill>
      <patternFill patternType="solid">
        <fgColor rgb="FFE8F7F8"/>
        <bgColor/>
      </patternFill>
    </fill>
    <fill>
      <patternFill patternType="solid">
        <fgColor rgb="FFF4F8F7"/>
        <bgColor/>
      </patternFill>
    </fill>
    <fill>
      <patternFill patternType="solid">
        <fgColor rgb="FFF4F8F7"/>
        <bgColor/>
      </patternFill>
    </fill>
    <fill>
      <patternFill patternType="solid">
        <fgColor rgb="FFF4F8F7"/>
        <bgColor/>
      </patternFill>
    </fill>
    <fill>
      <patternFill patternType="solid">
        <fgColor rgb="FFF7F9DC"/>
        <bgColor/>
      </patternFill>
    </fill>
    <fill>
      <patternFill patternType="solid">
        <fgColor rgb="FFF4F8F7"/>
        <bgColor/>
      </patternFill>
    </fill>
    <fill>
      <patternFill patternType="solid">
        <fgColor rgb="FFF3EEFF"/>
        <bgColor/>
      </patternFill>
    </fill>
    <fill>
      <patternFill patternType="solid">
        <fgColor rgb="FFF4F8F7"/>
        <bgColor/>
      </patternFill>
    </fill>
    <fill>
      <patternFill patternType="solid">
        <fgColor rgb="FF087E83"/>
        <bgColor/>
      </patternFill>
    </fill>
    <fill>
      <patternFill patternType="solid">
        <fgColor rgb="FFF3EEFF"/>
        <bgColor/>
      </patternFill>
    </fill>
    <fill>
      <patternFill patternType="solid">
        <fgColor rgb="FFF3EE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4F8F7"/>
        <bgColor/>
      </patternFill>
    </fill>
    <fill>
      <patternFill patternType="solid">
        <fgColor rgb="FF43B77A"/>
        <bgColor/>
      </patternFill>
    </fill>
    <fill>
      <patternFill patternType="solid">
        <fgColor rgb="FFB93D4A"/>
        <bgColor/>
      </patternFill>
    </fill>
    <fill>
      <patternFill patternType="solid">
        <fgColor rgb="FFFFFFFF"/>
        <bgColor/>
      </patternFill>
    </fill>
    <fill>
      <patternFill patternType="solid">
        <fgColor rgb="FFE8F6F2"/>
        <bgColor/>
      </patternFill>
    </fill>
    <fill>
      <patternFill patternType="solid">
        <fgColor rgb="FFE8F6F2"/>
        <bgColor/>
      </patternFill>
    </fill>
    <fill>
      <patternFill patternType="solid">
        <fgColor rgb="FFFDEBED"/>
        <bgColor/>
      </patternFill>
    </fill>
    <fill>
      <patternFill patternType="solid">
        <fgColor rgb="FFFDEBED"/>
        <bgColor/>
      </patternFill>
    </fill>
    <fill>
      <patternFill patternType="solid">
        <fgColor rgb="FFF4F8F7"/>
        <bgColor/>
      </patternFill>
    </fill>
    <fill>
      <patternFill patternType="solid">
        <fgColor rgb="FFE2F4F1"/>
        <bgColor/>
      </patternFill>
    </fill>
    <fill>
      <patternFill patternType="solid">
        <fgColor rgb="FF0AA7AD"/>
        <bgColor/>
      </patternFill>
    </fill>
    <fill>
      <patternFill patternType="solid">
        <fgColor rgb="FFF4F8F7"/>
        <bgColor/>
      </patternFill>
    </fill>
    <fill>
      <patternFill patternType="solid">
        <fgColor rgb="FFF4F8F7"/>
        <bgColor/>
      </patternFill>
    </fill>
    <fill>
      <patternFill patternType="solid">
        <fgColor rgb="FFE8F6F2"/>
        <bgColor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  <border>
      <left style="thin">
        <color rgb="C8DFDB"/>
      </left>
      <right style="thin">
        <color rgb="C8DFDB"/>
      </right>
      <top style="thin">
        <color rgb="C8DFDB"/>
      </top>
      <bottom style="thin">
        <color rgb="C8DFDB"/>
      </bottom>
      <diagonal/>
    </border>
  </borders>
  <cellStyleXfs>
    <xf numFmtId="0" fontId="0" fillId="0" borderId="0"/>
  </cellStyleXfs>
  <cellXfs count="3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wrapText="true"/>
    </xf>
    <xf numFmtId="0" fontId="3" fillId="3" borderId="2" xfId="0" applyFont="1" applyFill="1" applyBorder="1" applyAlignment="1">
      <alignment horizontal="center" vertical="center" wrapText="true"/>
    </xf>
    <xf numFmtId="0" fontId="4" fillId="4" borderId="3" xfId="0" applyFont="1" applyFill="1" applyBorder="1" applyAlignment="1">
      <alignment horizontal="left" vertical="center" wrapText="true"/>
    </xf>
    <xf numFmtId="0" fontId="5" fillId="5" borderId="4" xfId="0" applyFont="1" applyFill="1" applyBorder="1" applyAlignment="1">
      <alignment horizontal="left" vertical="center" wrapText="true"/>
    </xf>
    <xf numFmtId="0" fontId="6" fillId="6" borderId="5" xfId="0" applyFont="1" applyFill="1" applyBorder="1" applyAlignment="1">
      <alignment horizontal="left" vertical="center" wrapText="true"/>
    </xf>
    <xf numFmtId="3" fontId="7" fillId="7" borderId="6" xfId="0" applyFont="1" applyFill="1" applyBorder="1" applyNumberFormat="1" applyAlignment="1">
      <alignment horizontal="left" vertical="center" wrapText="true"/>
    </xf>
    <xf numFmtId="165" fontId="8" fillId="8" borderId="7" xfId="0" applyFont="1" applyFill="1" applyBorder="1" applyNumberFormat="1" applyAlignment="1">
      <alignment horizontal="left" vertical="center" wrapText="true"/>
    </xf>
    <xf numFmtId="166" fontId="9" fillId="9" borderId="8" xfId="0" applyFont="1" applyFill="1" applyBorder="1" applyNumberFormat="1" applyAlignment="1">
      <alignment horizontal="right" vertical="center" wrapText="true"/>
    </xf>
    <xf numFmtId="3" fontId="10" fillId="10" borderId="9" xfId="0" applyFont="1" applyFill="1" applyBorder="1" applyNumberFormat="1" applyAlignment="1">
      <alignment horizontal="left" vertical="center" wrapText="true"/>
    </xf>
    <xf numFmtId="167" fontId="11" fillId="11" borderId="10" xfId="0" applyFont="1" applyFill="1" applyBorder="1" applyNumberFormat="1" applyAlignment="1">
      <alignment horizontal="left" vertical="center" wrapText="true"/>
    </xf>
    <xf numFmtId="10" fontId="12" fillId="12" borderId="11" xfId="0" applyFont="1" applyFill="1" applyBorder="1" applyNumberFormat="1" applyAlignment="1">
      <alignment horizontal="right" vertical="center" wrapText="true"/>
    </xf>
    <xf numFmtId="0" fontId="13" fillId="13" borderId="0" xfId="0" applyFont="1" applyFill="1" applyAlignment="1">
      <alignment horizontal="left" vertical="center" wrapText="true"/>
    </xf>
    <xf numFmtId="0" fontId="14" fillId="14" borderId="12" xfId="0" applyFont="1" applyFill="1" applyBorder="1" applyAlignment="1">
      <alignment horizontal="left" vertical="center" wrapText="true"/>
    </xf>
    <xf numFmtId="0" fontId="15" fillId="15" borderId="13" xfId="0" applyFont="1" applyFill="1" applyBorder="1" applyAlignment="1">
      <alignment horizontal="left" vertical="center" wrapText="true"/>
    </xf>
    <xf numFmtId="10" fontId="16" fillId="16" borderId="14" xfId="0" applyFont="1" applyFill="1" applyBorder="1" applyNumberFormat="1" applyAlignment="1">
      <alignment horizontal="center" vertical="center" wrapText="true"/>
    </xf>
    <xf numFmtId="3" fontId="17" fillId="17" borderId="15" xfId="0" applyFont="1" applyFill="1" applyBorder="1" applyNumberFormat="1" applyAlignment="1">
      <alignment horizontal="left" vertical="center" wrapText="true"/>
    </xf>
    <xf numFmtId="168" fontId="18" fillId="18" borderId="16" xfId="0" applyFont="1" applyFill="1" applyBorder="1" applyNumberFormat="1" applyAlignment="1">
      <alignment horizontal="left" vertical="center" wrapText="true"/>
    </xf>
    <xf numFmtId="3" fontId="19" fillId="19" borderId="17" xfId="0" applyFont="1" applyFill="1" applyBorder="1" applyNumberFormat="1" applyAlignment="1">
      <alignment horizontal="right" vertical="center" wrapText="true"/>
    </xf>
    <xf numFmtId="169" fontId="20" fillId="20" borderId="18" xfId="0" applyFont="1" applyFill="1" applyBorder="1" applyNumberFormat="1" applyAlignment="1">
      <alignment horizontal="right" vertical="center" wrapText="true"/>
    </xf>
    <xf numFmtId="0" fontId="21" fillId="21" borderId="19" xfId="0" applyFont="1" applyFill="1" applyBorder="1" applyAlignment="1">
      <alignment horizontal="left" vertical="center" wrapText="true"/>
    </xf>
    <xf numFmtId="0" fontId="22" fillId="22" borderId="20" xfId="0" applyFont="1" applyFill="1" applyBorder="1" applyAlignment="1">
      <alignment horizontal="center" vertical="center" wrapText="true"/>
    </xf>
    <xf numFmtId="0" fontId="23" fillId="23" borderId="21" xfId="0" applyFont="1" applyFill="1" applyBorder="1" applyAlignment="1">
      <alignment horizontal="center" vertical="center" wrapText="true"/>
    </xf>
    <xf numFmtId="0" fontId="24" fillId="24" borderId="22" xfId="0" applyFont="1" applyFill="1" applyBorder="1" applyAlignment="1">
      <alignment horizontal="left" vertical="center" wrapText="true"/>
    </xf>
    <xf numFmtId="3" fontId="25" fillId="25" borderId="23" xfId="0" applyFont="1" applyFill="1" applyBorder="1" applyNumberFormat="1" applyAlignment="1">
      <alignment horizontal="left" vertical="center" wrapText="true"/>
    </xf>
    <xf numFmtId="170" fontId="26" fillId="26" borderId="24" xfId="0" applyFont="1" applyFill="1" applyBorder="1" applyNumberFormat="1" applyAlignment="1">
      <alignment horizontal="left" vertical="center" wrapText="true"/>
    </xf>
    <xf numFmtId="3" fontId="27" fillId="27" borderId="25" xfId="0" applyFont="1" applyFill="1" applyBorder="1" applyNumberFormat="1" applyAlignment="1">
      <alignment horizontal="left" vertical="center" wrapText="true"/>
    </xf>
    <xf numFmtId="171" fontId="28" fillId="28" borderId="26" xfId="0" applyFont="1" applyFill="1" applyBorder="1" applyNumberFormat="1" applyAlignment="1">
      <alignment horizontal="left" vertical="center" wrapText="true"/>
    </xf>
    <xf numFmtId="10" fontId="29" fillId="29" borderId="27" xfId="0" applyFont="1" applyFill="1" applyBorder="1" applyNumberFormat="1" applyAlignment="1">
      <alignment horizontal="right" vertical="center" wrapText="true"/>
    </xf>
    <xf numFmtId="0" fontId="30" fillId="30" borderId="28" xfId="0" applyFont="1" applyFill="1" applyBorder="1" applyAlignment="1">
      <alignment horizontal="left" vertical="center" wrapText="true"/>
    </xf>
    <xf numFmtId="0" fontId="31" fillId="31" borderId="29" xfId="0" applyFont="1" applyFill="1" applyBorder="1" applyAlignment="1">
      <alignment horizontal="left" vertical="center" wrapText="true"/>
    </xf>
    <xf numFmtId="0" fontId="32" fillId="32" borderId="30" xfId="0" applyFont="1" applyFill="1" applyBorder="1" applyAlignment="1">
      <alignment horizontal="left" vertical="center" wrapText="true"/>
    </xf>
    <xf numFmtId="10" fontId="33" fillId="33" borderId="31" xfId="0" applyFont="1" applyFill="1" applyBorder="1" applyNumberFormat="1" applyAlignment="1">
      <alignment horizontal="left" vertical="center" wrapText="true"/>
    </xf>
    <xf numFmtId="0" fontId="34" fillId="34" borderId="3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28.83203125" customWidth="1"/>
    <col min="2" max="2" width="92.83203125" customWidth="1"/>
    <col min="3" max="3" width="2.83203125" customWidth="1"/>
    <col min="4" max="4" width="2.83203125" customWidth="1"/>
    <col min="5" max="5" width="2.83203125" customWidth="1"/>
    <col min="6" max="6" width="2.83203125" customWidth="1"/>
    <col min="7" max="7" width="2.83203125" customWidth="1"/>
    <col min="8" max="8" width="2.83203125" customWidth="1"/>
  </cols>
  <sheetData>
    <row r="1" ht="28" customHeight="1">
      <c r="A1" s="3" t="str">
        <v>KERTAS KERJA AUDIT MARKET SHARE iDRG - RS Umum Daerah Dr. Moewardi Surakarta</v>
      </c>
      <c r="B1" s="3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2" t="str">
        <v>Workbook ini memisahkan sumber, parameter, kalkulasi, dan kontrol rekonsiliasi.</v>
      </c>
    </row>
    <row r="3">
      <c r="A3" s="4" t="str">
        <v>IDENTITAS ANALISIS</v>
      </c>
      <c r="B3" s="4" t="str">
        <v>NILAI</v>
      </c>
    </row>
    <row r="4">
      <c r="A4" s="5" t="str">
        <v>Nama RS target</v>
      </c>
      <c r="B4" s="6" t="str">
        <v>RS Umum Daerah Dr. Moewardi Surakarta</v>
      </c>
    </row>
    <row r="5">
      <c r="A5" s="5" t="str">
        <v>Kode RS target</v>
      </c>
      <c r="B5" s="6" t="str">
        <v>3372015</v>
      </c>
    </row>
    <row r="6">
      <c r="A6" s="5" t="str">
        <v>Kelas RS</v>
      </c>
      <c r="B6" s="6" t="str">
        <v>A</v>
      </c>
    </row>
    <row r="7">
      <c r="A7" s="5" t="str">
        <v>Kabupaten/Kota</v>
      </c>
      <c r="B7" s="6" t="str">
        <v>KOTA SURAKARTA</v>
      </c>
    </row>
    <row r="8">
      <c r="A8" s="5" t="str">
        <v>Jumlah layanan regional</v>
      </c>
      <c r="B8" s="6">
        <v>23</v>
      </c>
    </row>
    <row r="9">
      <c r="A9" s="5" t="str">
        <v>Jumlah RS regional</v>
      </c>
      <c r="B9" s="6">
        <v>2116</v>
      </c>
    </row>
    <row r="10">
      <c r="A10" s="5" t="str">
        <v>Tanggal ekspor</v>
      </c>
      <c r="B10" s="6" t="str">
        <v>7/8/2026, 15.11.36</v>
      </c>
    </row>
    <row r="12">
      <c r="A12" s="4" t="str">
        <v>ALUR AUDIT</v>
      </c>
      <c r="B12" s="4" t="str">
        <v>KETERANGAN</v>
      </c>
    </row>
    <row r="13">
      <c r="A13" s="5" t="str">
        <v>1. 01_Data_RS</v>
      </c>
      <c r="B13" s="5" t="str">
        <v>Daftar RS dan total kasus/pendapatan dari dataset aplikasi.</v>
      </c>
    </row>
    <row r="14">
      <c r="A14" s="5" t="str">
        <v>2. 01B_Kompetitor_RS</v>
      </c>
      <c r="B14" s="5" t="str">
        <v>Roster kompetitor per layanan dan level kompetensi; nama RS tetap dapat ditelusuri tanpa memperbesar workbook secara berlebihan.</v>
      </c>
    </row>
    <row r="15">
      <c r="A15" s="5" t="str">
        <v>3. 02_Data_Layanan</v>
      </c>
      <c r="B15" s="5" t="str">
        <v>Data target dan regional per layanan serta D-M-U-P; external pool dihitung dengan formula.</v>
      </c>
    </row>
    <row r="16">
      <c r="A16" s="5" t="str">
        <v>4. 03_Parameter</v>
      </c>
      <c r="B16" s="5" t="str">
        <v>Satu-satunya area input simulasi. Sel kuning dapat diedit.</v>
      </c>
    </row>
    <row r="17">
      <c r="A17" s="5" t="str">
        <v>5. SIM_xx</v>
      </c>
      <c r="B17" s="5" t="str">
        <v>Satu layanan per sheet. Semua hasil merupakan formula yang menunjuk sheet sumber/parameter.</v>
      </c>
    </row>
    <row r="18">
      <c r="A18" s="5" t="str">
        <v>6. 04_Rekap_Simulasi</v>
      </c>
      <c r="B18" s="5" t="str">
        <v>Rekap seluruh layanan dan enam skenario per layanan.</v>
      </c>
    </row>
    <row r="19">
      <c r="A19" s="5" t="str">
        <v>7. 99_Rekonsiliasi</v>
      </c>
      <c r="B19" s="5" t="str">
        <v>Kontrol bahwa angka di sheet simulasi sama dengan sheet sumber.</v>
      </c>
    </row>
    <row r="21">
      <c r="A21" s="4" t="str">
        <v>KONVENSI</v>
      </c>
      <c r="B21" s="4" t="str">
        <v>ARTI</v>
      </c>
    </row>
    <row r="22">
      <c r="A22" s="5" t="str">
        <v>Toska muda</v>
      </c>
      <c r="B22" s="5" t="str">
        <v>Data sumber hasil ekstraksi aplikasi (tidak untuk diedit).</v>
      </c>
    </row>
    <row r="23">
      <c r="A23" s="5" t="str">
        <v>Kuning</v>
      </c>
      <c r="B23" s="5" t="str">
        <v>Parameter yang dapat diedit auditor/pengguna.</v>
      </c>
    </row>
    <row r="24">
      <c r="A24" s="5" t="str">
        <v>Hijau</v>
      </c>
      <c r="B24" s="5" t="str">
        <v>Perhitungan tambahan kasus dan pendapatan iDRG.</v>
      </c>
    </row>
    <row r="25">
      <c r="A25" s="5" t="str">
        <v>Merah</v>
      </c>
      <c r="B25" s="5" t="str">
        <v>Perhitungan pengurangan kasus dan pendapatan INA-CBG.</v>
      </c>
    </row>
    <row r="26">
      <c r="A26" s="5" t="str">
        <v>Formula</v>
      </c>
      <c r="B26" s="5" t="str">
        <v>Klik sel hasil untuk melihat referensi sheet dan sel sumber pada formula bar Excel.</v>
      </c>
    </row>
    <row r="27">
      <c r="A27" s="5" t="str">
        <v>Insight snapshot</v>
      </c>
      <c r="B27" s="5" t="str">
        <v>Narasi pada sheet SIM_xx dibuat dari angka dan parameter saat ekspor. Jika parameter diubah di Excel, formula hasil akan berubah tetapi narasi diperbarui dengan mengekspor ulang dari aplikasi.</v>
      </c>
    </row>
  </sheetData>
  <mergeCells count="1">
    <mergeCell ref="A1:B1"/>
  </mergeCells>
  <pageMargins left="0.3" right="0.3" top="0.5" bottom="0.5" header="0.2" footer="0.2"/>
  <ignoredErrors>
    <ignoredError numberStoredAsText="1" sqref="A1:H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17"/>
  <sheetViews>
    <sheetView workbookViewId="0"/>
  </sheetViews>
  <cols>
    <col min="1" max="1" width="14.83203125" customWidth="1"/>
    <col min="2" max="2" width="46.83203125" customWidth="1"/>
    <col min="3" max="3" width="9.83203125" customWidth="1"/>
    <col min="4" max="4" width="24.83203125" customWidth="1"/>
    <col min="5" max="5" width="15.83203125" customWidth="1"/>
    <col min="6" max="6" width="20.83203125" customWidth="1"/>
    <col min="7" max="7" width="20.83203125" customWidth="1"/>
    <col min="8" max="8" width="20.83203125" customWidth="1"/>
  </cols>
  <sheetData>
    <row r="1">
      <c r="A1" s="4" t="str">
        <v>Kode RS</v>
      </c>
      <c r="B1" s="4" t="str">
        <v>Nama Rumah Sakit</v>
      </c>
      <c r="C1" s="4" t="str">
        <v>Kelas</v>
      </c>
      <c r="D1" s="4" t="str">
        <v>Kab/Kota</v>
      </c>
      <c r="E1" s="4" t="str">
        <v>Total Kasus</v>
      </c>
      <c r="F1" s="4" t="str">
        <v>Total INA-CBG</v>
      </c>
      <c r="G1" s="4" t="str">
        <v>Total iDRG</v>
      </c>
      <c r="H1" s="4" t="str">
        <v>Selisih iDRG - INA</v>
      </c>
    </row>
    <row r="2">
      <c r="A2" s="7" t="str">
        <v>1301010</v>
      </c>
      <c r="B2" s="7" t="str">
        <v>RS Umum Daerah Kep. Mentawai</v>
      </c>
      <c r="C2" s="7" t="str">
        <v>D</v>
      </c>
      <c r="D2" s="7" t="str">
        <v>KEPULAUAN MENTAWAI</v>
      </c>
      <c r="E2" s="8">
        <v>3950</v>
      </c>
      <c r="F2" s="9">
        <v>3179362700</v>
      </c>
      <c r="G2" s="9">
        <v>4494223067.02</v>
      </c>
      <c r="H2" s="10">
        <f>G2-F2</f>
        <v>1314860367.0200005</v>
      </c>
    </row>
    <row r="3">
      <c r="A3" s="7" t="str">
        <v>1302011</v>
      </c>
      <c r="B3" s="7" t="str">
        <v>RS Umum Daerah Dr. Muhammad Zein Painan</v>
      </c>
      <c r="C3" s="7" t="str">
        <v>C</v>
      </c>
      <c r="D3" s="7" t="str">
        <v>PESISIR SELATAN</v>
      </c>
      <c r="E3" s="8">
        <v>68490</v>
      </c>
      <c r="F3" s="9">
        <v>41257355900</v>
      </c>
      <c r="G3" s="9">
        <v>52426288562.930046</v>
      </c>
      <c r="H3" s="10">
        <f>G3-F3</f>
        <v>11168932662.930046</v>
      </c>
    </row>
    <row r="4">
      <c r="A4" s="7" t="str">
        <v>1302012</v>
      </c>
      <c r="B4" s="7" t="str">
        <v>RS Umum BKM</v>
      </c>
      <c r="C4" s="7" t="str">
        <v>C</v>
      </c>
      <c r="D4" s="7" t="str">
        <v>PESISIR SELATAN</v>
      </c>
      <c r="E4" s="8">
        <v>18243</v>
      </c>
      <c r="F4" s="9">
        <v>27027822300</v>
      </c>
      <c r="G4" s="9">
        <v>31559357245.219986</v>
      </c>
      <c r="H4" s="10">
        <f>G4-F4</f>
        <v>4531534945.219986</v>
      </c>
    </row>
    <row r="5">
      <c r="A5" s="7" t="str">
        <v>1302013</v>
      </c>
      <c r="B5" s="7" t="str">
        <v>RS Umum Daerah Tapan</v>
      </c>
      <c r="C5" s="7" t="str">
        <v>D</v>
      </c>
      <c r="D5" s="7" t="str">
        <v>PESISIR SELATAN</v>
      </c>
      <c r="E5" s="8">
        <v>3016</v>
      </c>
      <c r="F5" s="9">
        <v>1746339300</v>
      </c>
      <c r="G5" s="9">
        <v>2430504390.5200005</v>
      </c>
      <c r="H5" s="10">
        <f>G5-F5</f>
        <v>684165090.5200005</v>
      </c>
    </row>
    <row r="6">
      <c r="A6" s="7" t="str">
        <v>1302015</v>
      </c>
      <c r="B6" s="7" t="str">
        <v>RS Khusus Ibu dan Anak Permata Hati</v>
      </c>
      <c r="C6" s="7" t="str">
        <v>C</v>
      </c>
      <c r="D6" s="7" t="str">
        <v>PESISIR SELATAN</v>
      </c>
      <c r="E6" s="8">
        <v>2318</v>
      </c>
      <c r="F6" s="9">
        <v>4645296800</v>
      </c>
      <c r="G6" s="9">
        <v>5431208614.18</v>
      </c>
      <c r="H6" s="10">
        <f>G6-F6</f>
        <v>785911814.1800003</v>
      </c>
    </row>
    <row r="7">
      <c r="A7" s="7" t="str">
        <v>1303012</v>
      </c>
      <c r="B7" s="7" t="str">
        <v>RS Umum Daerah Solok Selatan</v>
      </c>
      <c r="C7" s="7" t="str">
        <v>C</v>
      </c>
      <c r="D7" s="7" t="str">
        <v>SOLOK</v>
      </c>
      <c r="E7" s="8">
        <v>41453</v>
      </c>
      <c r="F7" s="9">
        <v>31609701700</v>
      </c>
      <c r="G7" s="9">
        <v>40751022661.96001</v>
      </c>
      <c r="H7" s="10">
        <f>G7-F7</f>
        <v>9141320961.960007</v>
      </c>
    </row>
    <row r="8">
      <c r="A8" s="7" t="str">
        <v>1303023</v>
      </c>
      <c r="B8" s="7" t="str">
        <v>RS Umum Daerah Arosuka Solok</v>
      </c>
      <c r="C8" s="7" t="str">
        <v>C</v>
      </c>
      <c r="D8" s="7" t="str">
        <v>SOLOK</v>
      </c>
      <c r="E8" s="8">
        <v>26363</v>
      </c>
      <c r="F8" s="9">
        <v>12855673400</v>
      </c>
      <c r="G8" s="9">
        <v>16490194437.140005</v>
      </c>
      <c r="H8" s="10">
        <f>G8-F8</f>
        <v>3634521037.140005</v>
      </c>
    </row>
    <row r="9">
      <c r="A9" s="7" t="str">
        <v>1304014</v>
      </c>
      <c r="B9" s="7" t="str">
        <v>RS Umum Daerah Ahmad Syafi'I Ma'arif</v>
      </c>
      <c r="C9" s="7" t="str">
        <v>C</v>
      </c>
      <c r="D9" s="7" t="str">
        <v>SIJUNJUNG</v>
      </c>
      <c r="E9" s="8">
        <v>36940</v>
      </c>
      <c r="F9" s="9">
        <v>28545375200</v>
      </c>
      <c r="G9" s="9">
        <v>35986005263.02001</v>
      </c>
      <c r="H9" s="10">
        <f>G9-F9</f>
        <v>7440630063.020012</v>
      </c>
    </row>
    <row r="10">
      <c r="A10" s="7" t="str">
        <v>1304017</v>
      </c>
      <c r="B10" s="7" t="str">
        <v>RS Khusus Ibu dan Anak Haryanda</v>
      </c>
      <c r="C10" s="7" t="str">
        <v>C</v>
      </c>
      <c r="D10" s="7" t="str">
        <v>SIJUNJUNG</v>
      </c>
      <c r="E10" s="8">
        <v>1925</v>
      </c>
      <c r="F10" s="9">
        <v>5181244900</v>
      </c>
      <c r="G10" s="9">
        <v>5994223543.31</v>
      </c>
      <c r="H10" s="10">
        <f>G10-F10</f>
        <v>812978643.3100004</v>
      </c>
    </row>
    <row r="11">
      <c r="A11" s="7" t="str">
        <v>1305014</v>
      </c>
      <c r="B11" s="7" t="str">
        <v>RS Umum Daerah Prof. Dr. M.A. Hanafiah</v>
      </c>
      <c r="C11" s="7" t="str">
        <v>C</v>
      </c>
      <c r="D11" s="7" t="str">
        <v>TANAH DATAR</v>
      </c>
      <c r="E11" s="8">
        <v>78348</v>
      </c>
      <c r="F11" s="9">
        <v>38647347715</v>
      </c>
      <c r="G11" s="9">
        <v>48503025065.350006</v>
      </c>
      <c r="H11" s="10">
        <f>G11-F11</f>
        <v>9855677350.350006</v>
      </c>
    </row>
    <row r="12">
      <c r="A12" s="7" t="str">
        <v>1305015</v>
      </c>
      <c r="B12" s="7" t="str">
        <v>RS Ibu dan Anak Sayang Ibu</v>
      </c>
      <c r="C12" s="7" t="str">
        <v>C</v>
      </c>
      <c r="D12" s="7" t="str">
        <v>TANAH DATAR</v>
      </c>
      <c r="E12" s="8">
        <v>3742</v>
      </c>
      <c r="F12" s="9">
        <v>5445430000</v>
      </c>
      <c r="G12" s="9">
        <v>6082926300.600003</v>
      </c>
      <c r="H12" s="10">
        <f>G12-F12</f>
        <v>637496300.6000032</v>
      </c>
    </row>
    <row r="13">
      <c r="A13" s="7" t="str">
        <v>1305016</v>
      </c>
      <c r="B13" s="7" t="str">
        <v>RS Ibu dan Anak Fadhila Batusangkar</v>
      </c>
      <c r="C13" s="7" t="str">
        <v>C</v>
      </c>
      <c r="D13" s="7" t="str">
        <v>TANAH DATAR</v>
      </c>
      <c r="E13" s="8">
        <v>5846</v>
      </c>
      <c r="F13" s="9">
        <v>7347986100</v>
      </c>
      <c r="G13" s="9">
        <v>8474175950.979999</v>
      </c>
      <c r="H13" s="10">
        <f>G13-F13</f>
        <v>1126189850.9799986</v>
      </c>
    </row>
    <row r="14">
      <c r="A14" s="7" t="str">
        <v>1306015</v>
      </c>
      <c r="B14" s="7" t="str">
        <v>RS Umum Daerah Prof H Muhammad Yamin, SH</v>
      </c>
      <c r="C14" s="7" t="str">
        <v>B</v>
      </c>
      <c r="D14" s="7" t="str">
        <v>PADANG PARIAMAN</v>
      </c>
      <c r="E14" s="8">
        <v>28706</v>
      </c>
      <c r="F14" s="9">
        <v>41154553600</v>
      </c>
      <c r="G14" s="9">
        <v>44609783828.54</v>
      </c>
      <c r="H14" s="10">
        <f>G14-F14</f>
        <v>3455230228.540001</v>
      </c>
    </row>
    <row r="15">
      <c r="A15" s="7" t="str">
        <v>1306056</v>
      </c>
      <c r="B15" s="7" t="str">
        <v>RS Umum Daerah Padang Pariaman</v>
      </c>
      <c r="C15" s="7" t="str">
        <v>C</v>
      </c>
      <c r="D15" s="7" t="str">
        <v>PADANG PARIAMAN</v>
      </c>
      <c r="E15" s="8">
        <v>51056</v>
      </c>
      <c r="F15" s="9">
        <v>28624734200</v>
      </c>
      <c r="G15" s="9">
        <v>36759620561.34</v>
      </c>
      <c r="H15" s="10">
        <f>G15-F15</f>
        <v>8134886361.339996</v>
      </c>
    </row>
    <row r="16">
      <c r="A16" s="7" t="str">
        <v>1306057</v>
      </c>
      <c r="B16" s="7" t="str">
        <v>RS Paru Sumatera Barat</v>
      </c>
      <c r="C16" s="7" t="str">
        <v>B</v>
      </c>
      <c r="D16" s="7" t="str">
        <v>PADANG PARIAMAN</v>
      </c>
      <c r="E16" s="8">
        <v>4531</v>
      </c>
      <c r="F16" s="9">
        <v>3372168800</v>
      </c>
      <c r="G16" s="9">
        <v>3788839025.1900005</v>
      </c>
      <c r="H16" s="10">
        <f>G16-F16</f>
        <v>416670225.19000053</v>
      </c>
    </row>
    <row r="17">
      <c r="A17" s="7" t="str">
        <v>1307017</v>
      </c>
      <c r="B17" s="7" t="str">
        <v>RS Ibu dan Anak Rezki Bunda</v>
      </c>
      <c r="C17" s="7" t="str">
        <v>C</v>
      </c>
      <c r="D17" s="7" t="str">
        <v>AGAM</v>
      </c>
      <c r="E17" s="8">
        <v>13268</v>
      </c>
      <c r="F17" s="9">
        <v>12786250600</v>
      </c>
      <c r="G17" s="9">
        <v>14694529893.549995</v>
      </c>
      <c r="H17" s="10">
        <f>G17-F17</f>
        <v>1908279293.5499954</v>
      </c>
    </row>
    <row r="18">
      <c r="A18" s="7" t="str">
        <v>1308010</v>
      </c>
      <c r="B18" s="7" t="str">
        <v>RS Umum Daerah dr. Achmad Darwis</v>
      </c>
      <c r="C18" s="7" t="str">
        <v>C</v>
      </c>
      <c r="D18" s="7" t="str">
        <v>LIMA PULUH KOTA</v>
      </c>
      <c r="E18" s="8">
        <v>31040</v>
      </c>
      <c r="F18" s="9">
        <v>19508521900</v>
      </c>
      <c r="G18" s="9">
        <v>25461666086.100006</v>
      </c>
      <c r="H18" s="10">
        <f>G18-F18</f>
        <v>5953144186.100006</v>
      </c>
    </row>
    <row r="19">
      <c r="A19" s="7" t="str">
        <v>1308016</v>
      </c>
      <c r="B19" s="7" t="str">
        <v>RS Umum Daerah Lubuk Basung</v>
      </c>
      <c r="C19" s="7" t="str">
        <v>C</v>
      </c>
      <c r="D19" s="7" t="str">
        <v>LIMA PULUH KOTA</v>
      </c>
      <c r="E19" s="8">
        <v>73060</v>
      </c>
      <c r="F19" s="9">
        <v>29374798300</v>
      </c>
      <c r="G19" s="9">
        <v>37233896474.30001</v>
      </c>
      <c r="H19" s="10">
        <f>G19-F19</f>
        <v>7859098174.300011</v>
      </c>
    </row>
    <row r="20">
      <c r="A20" s="7" t="str">
        <v>1309011</v>
      </c>
      <c r="B20" s="7" t="str">
        <v>RS Umum Daerah Tuanku Imam Bonjol</v>
      </c>
      <c r="C20" s="7" t="str">
        <v>C</v>
      </c>
      <c r="D20" s="7" t="str">
        <v>PASAMAN</v>
      </c>
      <c r="E20" s="8">
        <v>40398</v>
      </c>
      <c r="F20" s="9">
        <v>25637075230</v>
      </c>
      <c r="G20" s="9">
        <v>33028977446.38999</v>
      </c>
      <c r="H20" s="10">
        <f>G20-F20</f>
        <v>7391902216.389992</v>
      </c>
    </row>
    <row r="21">
      <c r="A21" s="7" t="str">
        <v>1309022</v>
      </c>
      <c r="B21" s="7" t="str">
        <v>RS Umum Islam Ibnu Sina</v>
      </c>
      <c r="C21" s="7" t="str">
        <v>C</v>
      </c>
      <c r="D21" s="7" t="str">
        <v>PASAMAN</v>
      </c>
      <c r="E21" s="8">
        <v>66935</v>
      </c>
      <c r="F21" s="9">
        <v>46026041200</v>
      </c>
      <c r="G21" s="9">
        <v>55824095103.259964</v>
      </c>
      <c r="H21" s="10">
        <f>G21-F21</f>
        <v>9798053903.259964</v>
      </c>
    </row>
    <row r="22">
      <c r="A22" s="7" t="str">
        <v>1309023</v>
      </c>
      <c r="B22" s="7" t="str">
        <v>RS Islam Ibnu Sina Panti Yarsi</v>
      </c>
      <c r="C22" s="7" t="str">
        <v>D</v>
      </c>
      <c r="D22" s="7" t="str">
        <v>PASAMAN</v>
      </c>
      <c r="E22" s="8">
        <v>29119</v>
      </c>
      <c r="F22" s="9">
        <v>16412414300</v>
      </c>
      <c r="G22" s="9">
        <v>21806819043.870007</v>
      </c>
      <c r="H22" s="10">
        <f>G22-F22</f>
        <v>5394404743.870007</v>
      </c>
    </row>
    <row r="23">
      <c r="A23" s="7" t="str">
        <v>1309024</v>
      </c>
      <c r="B23" s="7" t="str">
        <v>RS Umum Daerah Tuanku Rao</v>
      </c>
      <c r="C23" s="7" t="str">
        <v>D</v>
      </c>
      <c r="D23" s="7" t="str">
        <v>PASAMAN</v>
      </c>
      <c r="E23" s="8">
        <v>6816</v>
      </c>
      <c r="F23" s="9">
        <v>3966448300</v>
      </c>
      <c r="G23" s="9">
        <v>6278977585.2300005</v>
      </c>
      <c r="H23" s="10">
        <f>G23-F23</f>
        <v>2312529285.2300005</v>
      </c>
    </row>
    <row r="24">
      <c r="A24" s="7" t="str">
        <v>1310011</v>
      </c>
      <c r="B24" s="7" t="str">
        <v>RS Umum Daerah Batang Sangir</v>
      </c>
      <c r="C24" s="7" t="str">
        <v>D</v>
      </c>
      <c r="D24" s="7" t="str">
        <v>SOLOK SELATAN</v>
      </c>
      <c r="E24" s="8">
        <v>6441</v>
      </c>
      <c r="F24" s="9">
        <v>2754140800</v>
      </c>
      <c r="G24" s="9">
        <v>3727941321.83</v>
      </c>
      <c r="H24" s="10">
        <f>G24-F24</f>
        <v>973800521.8299999</v>
      </c>
    </row>
    <row r="25">
      <c r="A25" s="7" t="str">
        <v>1311002</v>
      </c>
      <c r="B25" s="7" t="str">
        <v>RS Umum Daerah Sungai Rumbai</v>
      </c>
      <c r="C25" s="7" t="str">
        <v>D</v>
      </c>
      <c r="D25" s="7" t="str">
        <v>DHARMASRAYA</v>
      </c>
      <c r="E25" s="8">
        <v>6781</v>
      </c>
      <c r="F25" s="9">
        <v>3568828500</v>
      </c>
      <c r="G25" s="9">
        <v>4965104111.4400015</v>
      </c>
      <c r="H25" s="10">
        <f>G25-F25</f>
        <v>1396275611.4400015</v>
      </c>
    </row>
    <row r="26">
      <c r="A26" s="7" t="str">
        <v>1311013</v>
      </c>
      <c r="B26" s="7" t="str">
        <v>RS Umum Daerah Sungai Dareh</v>
      </c>
      <c r="C26" s="7" t="str">
        <v>C</v>
      </c>
      <c r="D26" s="7" t="str">
        <v>DHARMASRAYA</v>
      </c>
      <c r="E26" s="8">
        <v>41427</v>
      </c>
      <c r="F26" s="9">
        <v>40075432500</v>
      </c>
      <c r="G26" s="9">
        <v>51466583111.04003</v>
      </c>
      <c r="H26" s="10">
        <f>G26-F26</f>
        <v>11391150611.040031</v>
      </c>
    </row>
    <row r="27">
      <c r="A27" s="7" t="str">
        <v>1312024</v>
      </c>
      <c r="B27" s="7" t="str">
        <v>RS Umum Daerah Pasaman Barat</v>
      </c>
      <c r="C27" s="7" t="str">
        <v>C</v>
      </c>
      <c r="D27" s="7" t="str">
        <v>PASAMAN BARAT</v>
      </c>
      <c r="E27" s="8">
        <v>24730</v>
      </c>
      <c r="F27" s="9">
        <v>18316378500</v>
      </c>
      <c r="G27" s="9">
        <v>24286092012.86001</v>
      </c>
      <c r="H27" s="10">
        <f>G27-F27</f>
        <v>5969713512.860008</v>
      </c>
    </row>
    <row r="28">
      <c r="A28" s="7" t="str">
        <v>1312025</v>
      </c>
      <c r="B28" s="7" t="str">
        <v>RS Ibu dan Anak AL-Ihsan</v>
      </c>
      <c r="C28" s="7" t="str">
        <v>C</v>
      </c>
      <c r="D28" s="7" t="str">
        <v>PASAMAN BARAT</v>
      </c>
      <c r="E28" s="8">
        <v>3191</v>
      </c>
      <c r="F28" s="9">
        <v>7539443300</v>
      </c>
      <c r="G28" s="9">
        <v>8689902975.929998</v>
      </c>
      <c r="H28" s="10">
        <f>G28-F28</f>
        <v>1150459675.9299984</v>
      </c>
    </row>
    <row r="29">
      <c r="A29" s="7" t="str">
        <v>1371010</v>
      </c>
      <c r="B29" s="7" t="str">
        <v>RSUP Dr. M. Djamil</v>
      </c>
      <c r="C29" s="7" t="str">
        <v>A</v>
      </c>
      <c r="D29" s="7" t="str">
        <v>KOTA PADANG</v>
      </c>
      <c r="E29" s="8">
        <v>220972</v>
      </c>
      <c r="F29" s="9">
        <v>574156178325</v>
      </c>
      <c r="G29" s="9">
        <v>465202588562.3999</v>
      </c>
      <c r="H29" s="10">
        <f>G29-F29</f>
        <v>-108953589762.6001</v>
      </c>
    </row>
    <row r="30">
      <c r="A30" s="7" t="str">
        <v>1371021</v>
      </c>
      <c r="B30" s="7" t="str">
        <v>RS Tk. III Reksodiwiryo Padang</v>
      </c>
      <c r="C30" s="7" t="str">
        <v>C</v>
      </c>
      <c r="D30" s="7" t="str">
        <v>KOTA PADANG</v>
      </c>
      <c r="E30" s="8">
        <v>59550</v>
      </c>
      <c r="F30" s="9">
        <v>37722440130</v>
      </c>
      <c r="G30" s="9">
        <v>47104516308.45001</v>
      </c>
      <c r="H30" s="10">
        <f>G30-F30</f>
        <v>9382076178.450012</v>
      </c>
    </row>
    <row r="31">
      <c r="A31" s="7" t="str">
        <v>1371032</v>
      </c>
      <c r="B31" s="7" t="str">
        <v>RS Umum Yos Sudarso</v>
      </c>
      <c r="C31" s="7" t="str">
        <v>C</v>
      </c>
      <c r="D31" s="7" t="str">
        <v>KOTA PADANG</v>
      </c>
      <c r="E31" s="8">
        <v>95742</v>
      </c>
      <c r="F31" s="9">
        <v>55101367100</v>
      </c>
      <c r="G31" s="9">
        <v>68119995746.80997</v>
      </c>
      <c r="H31" s="10">
        <f>G31-F31</f>
        <v>13018628646.809967</v>
      </c>
    </row>
    <row r="32">
      <c r="A32" s="7" t="str">
        <v>1371091</v>
      </c>
      <c r="B32" s="7" t="str">
        <v>RS Umum Islam Ibnu Sina</v>
      </c>
      <c r="C32" s="7" t="str">
        <v>C</v>
      </c>
      <c r="D32" s="7" t="str">
        <v>KOTA PADANG</v>
      </c>
      <c r="E32" s="8">
        <v>102494</v>
      </c>
      <c r="F32" s="9">
        <v>42905609200</v>
      </c>
      <c r="G32" s="9">
        <v>51307232516.32001</v>
      </c>
      <c r="H32" s="10">
        <f>G32-F32</f>
        <v>8401623316.320007</v>
      </c>
    </row>
    <row r="33">
      <c r="A33" s="7" t="str">
        <v>1371112</v>
      </c>
      <c r="B33" s="7" t="str">
        <v>RS Umum Aisyiyah Padang</v>
      </c>
      <c r="C33" s="7" t="str">
        <v>C</v>
      </c>
      <c r="D33" s="7" t="str">
        <v>KOTA PADANG</v>
      </c>
      <c r="E33" s="8">
        <v>11565</v>
      </c>
      <c r="F33" s="9">
        <v>7788402000</v>
      </c>
      <c r="G33" s="9">
        <v>9460170078.42</v>
      </c>
      <c r="H33" s="10">
        <f>G33-F33</f>
        <v>1671768078.42</v>
      </c>
    </row>
    <row r="34">
      <c r="A34" s="7" t="str">
        <v>1371123</v>
      </c>
      <c r="B34" s="7" t="str">
        <v>RS Bhayangkara Padang</v>
      </c>
      <c r="C34" s="7" t="str">
        <v>C</v>
      </c>
      <c r="D34" s="7" t="str">
        <v>KOTA PADANG</v>
      </c>
      <c r="E34" s="8">
        <v>10627</v>
      </c>
      <c r="F34" s="9">
        <v>8942684700</v>
      </c>
      <c r="G34" s="9">
        <v>11864439924.419996</v>
      </c>
      <c r="H34" s="10">
        <f>G34-F34</f>
        <v>2921755224.4199963</v>
      </c>
    </row>
    <row r="35">
      <c r="A35" s="7" t="str">
        <v>1371251</v>
      </c>
      <c r="B35" s="7" t="str">
        <v>RS Jiwa dr. Yaunin</v>
      </c>
      <c r="C35" s="7" t="str">
        <v>C</v>
      </c>
      <c r="D35" s="7" t="str">
        <v>KOTA PADANG</v>
      </c>
      <c r="E35" s="8">
        <v>3644</v>
      </c>
      <c r="F35" s="9">
        <v>1880070900</v>
      </c>
      <c r="G35" s="9">
        <v>2885307190.7899995</v>
      </c>
      <c r="H35" s="10">
        <f>G35-F35</f>
        <v>1005236290.7899995</v>
      </c>
    </row>
    <row r="36">
      <c r="A36" s="7" t="str">
        <v>1371305</v>
      </c>
      <c r="B36" s="7" t="str">
        <v>RS Umum Semen Padang Hospital</v>
      </c>
      <c r="C36" s="7" t="str">
        <v>C</v>
      </c>
      <c r="D36" s="7" t="str">
        <v>KOTA PADANG</v>
      </c>
      <c r="E36" s="8">
        <v>109739</v>
      </c>
      <c r="F36" s="9">
        <v>56891761000</v>
      </c>
      <c r="G36" s="9">
        <v>67695617637.46002</v>
      </c>
      <c r="H36" s="10">
        <f>G36-F36</f>
        <v>10803856637.460022</v>
      </c>
    </row>
    <row r="37">
      <c r="A37" s="7" t="str">
        <v>1371316</v>
      </c>
      <c r="B37" s="7" t="str">
        <v>RS Jiwa Prof. Dr. Hasan Basri Saanin Datuk Tan Par</v>
      </c>
      <c r="C37" s="7" t="str">
        <v>A</v>
      </c>
      <c r="D37" s="7" t="str">
        <v>KOTA PADANG</v>
      </c>
      <c r="E37" s="8">
        <v>11256</v>
      </c>
      <c r="F37" s="9">
        <v>12422593400</v>
      </c>
      <c r="G37" s="9">
        <v>13475111354.170002</v>
      </c>
      <c r="H37" s="10">
        <f>G37-F37</f>
        <v>1052517954.170002</v>
      </c>
    </row>
    <row r="38">
      <c r="A38" s="7" t="str">
        <v>1371400</v>
      </c>
      <c r="B38" s="7" t="str">
        <v>RS Ibu dan Anak Lenggogeni</v>
      </c>
      <c r="C38" s="7" t="str">
        <v>C</v>
      </c>
      <c r="D38" s="7" t="str">
        <v>KOTA PADANG</v>
      </c>
      <c r="E38" s="8">
        <v>111</v>
      </c>
      <c r="F38" s="9">
        <v>244664100</v>
      </c>
      <c r="G38" s="9">
        <v>276449436.8300001</v>
      </c>
      <c r="H38" s="10">
        <f>G38-F38</f>
        <v>31785336.830000103</v>
      </c>
    </row>
    <row r="39">
      <c r="A39" s="7" t="str">
        <v>1371422</v>
      </c>
      <c r="B39" s="7" t="str">
        <v>RS Khusus Bedah Ropanasuri</v>
      </c>
      <c r="C39" s="7" t="str">
        <v>C</v>
      </c>
      <c r="D39" s="7" t="str">
        <v>KOTA PADANG</v>
      </c>
      <c r="E39" s="8">
        <v>17238</v>
      </c>
      <c r="F39" s="9">
        <v>12805518100</v>
      </c>
      <c r="G39" s="9">
        <v>15881925705.950008</v>
      </c>
      <c r="H39" s="10">
        <f>G39-F39</f>
        <v>3076407605.9500084</v>
      </c>
    </row>
    <row r="40">
      <c r="A40" s="7" t="str">
        <v>1371444</v>
      </c>
      <c r="B40" s="7" t="str">
        <v>RS Umum Daerah dr. Rasidin Padang</v>
      </c>
      <c r="C40" s="7" t="str">
        <v>C</v>
      </c>
      <c r="D40" s="7" t="str">
        <v>KOTA PADANG</v>
      </c>
      <c r="E40" s="8">
        <v>47519</v>
      </c>
      <c r="F40" s="9">
        <v>25575402000</v>
      </c>
      <c r="G40" s="9">
        <v>33257393825.149998</v>
      </c>
      <c r="H40" s="10">
        <f>G40-F40</f>
        <v>7681991825.149998</v>
      </c>
    </row>
    <row r="41">
      <c r="A41" s="7" t="str">
        <v>1371446</v>
      </c>
      <c r="B41" s="7" t="str">
        <v>RS Umum Bunda Padang</v>
      </c>
      <c r="C41" s="7" t="str">
        <v>C</v>
      </c>
      <c r="D41" s="7" t="str">
        <v>KOTA PADANG</v>
      </c>
      <c r="E41" s="8">
        <v>116793</v>
      </c>
      <c r="F41" s="9">
        <v>63093005200</v>
      </c>
      <c r="G41" s="9">
        <v>70584652510.60995</v>
      </c>
      <c r="H41" s="10">
        <f>G41-F41</f>
        <v>7491647310.609955</v>
      </c>
    </row>
    <row r="42">
      <c r="A42" s="7" t="str">
        <v>1371451</v>
      </c>
      <c r="B42" s="7" t="str">
        <v>RS Ibu dan Anak Cicik</v>
      </c>
      <c r="C42" s="7" t="str">
        <v>C</v>
      </c>
      <c r="D42" s="7" t="str">
        <v>KOTA PADANG</v>
      </c>
      <c r="E42" s="8">
        <v>21034</v>
      </c>
      <c r="F42" s="9">
        <v>15514664800</v>
      </c>
      <c r="G42" s="9">
        <v>17381387379.909992</v>
      </c>
      <c r="H42" s="10">
        <f>G42-F42</f>
        <v>1866722579.9099922</v>
      </c>
    </row>
    <row r="43">
      <c r="A43" s="7" t="str">
        <v>1371455</v>
      </c>
      <c r="B43" s="7" t="str">
        <v>RS Ibu dan Anak Siti Hawa</v>
      </c>
      <c r="C43" s="7" t="str">
        <v>C</v>
      </c>
      <c r="D43" s="7" t="str">
        <v>KOTA PADANG</v>
      </c>
      <c r="E43" s="8">
        <v>6886</v>
      </c>
      <c r="F43" s="9">
        <v>7408996000</v>
      </c>
      <c r="G43" s="9">
        <v>8720779811.69</v>
      </c>
      <c r="H43" s="10">
        <f>G43-F43</f>
        <v>1311783811.6900005</v>
      </c>
    </row>
    <row r="44">
      <c r="A44" s="7" t="str">
        <v>1371456</v>
      </c>
      <c r="B44" s="7" t="str">
        <v>RS Islam Siti Rahmah</v>
      </c>
      <c r="C44" s="7" t="str">
        <v>C</v>
      </c>
      <c r="D44" s="7" t="str">
        <v>KOTA PADANG</v>
      </c>
      <c r="E44" s="8">
        <v>93439</v>
      </c>
      <c r="F44" s="9">
        <v>54148989700</v>
      </c>
      <c r="G44" s="9">
        <v>66120573919.850044</v>
      </c>
      <c r="H44" s="10">
        <f>G44-F44</f>
        <v>11971584219.850044</v>
      </c>
    </row>
    <row r="45">
      <c r="A45" s="7" t="str">
        <v>1371459</v>
      </c>
      <c r="B45" s="7" t="str">
        <v>RS Khusus Mata Regina Eye Center</v>
      </c>
      <c r="C45" s="7" t="str">
        <v>C</v>
      </c>
      <c r="D45" s="7" t="str">
        <v>KOTA PADANG</v>
      </c>
      <c r="E45" s="8">
        <v>25399</v>
      </c>
      <c r="F45" s="9">
        <v>18944779600</v>
      </c>
      <c r="G45" s="9">
        <v>20128966064.14</v>
      </c>
      <c r="H45" s="10">
        <f>G45-F45</f>
        <v>1184186464.1399994</v>
      </c>
    </row>
    <row r="46">
      <c r="A46" s="7" t="str">
        <v>1371460</v>
      </c>
      <c r="B46" s="7" t="str">
        <v>RS Ibu dan Anak Mutiara Bunda</v>
      </c>
      <c r="C46" s="7" t="str">
        <v>C</v>
      </c>
      <c r="D46" s="7" t="str">
        <v>KOTA PADANG</v>
      </c>
      <c r="E46" s="8">
        <v>5721</v>
      </c>
      <c r="F46" s="9">
        <v>8259307600</v>
      </c>
      <c r="G46" s="9">
        <v>9316471288.670002</v>
      </c>
      <c r="H46" s="10">
        <f>G46-F46</f>
        <v>1057163688.670002</v>
      </c>
    </row>
    <row r="47">
      <c r="A47" s="7" t="str">
        <v>1371462</v>
      </c>
      <c r="B47" s="7" t="str">
        <v>RS Umum Naili DBS</v>
      </c>
      <c r="C47" s="7" t="str">
        <v>C</v>
      </c>
      <c r="D47" s="7" t="str">
        <v>KOTA PADANG</v>
      </c>
      <c r="E47" s="8">
        <v>42553</v>
      </c>
      <c r="F47" s="9">
        <v>24690412100</v>
      </c>
      <c r="G47" s="9">
        <v>28665572770.96999</v>
      </c>
      <c r="H47" s="10">
        <f>G47-F47</f>
        <v>3975160670.96999</v>
      </c>
    </row>
    <row r="48">
      <c r="A48" s="7" t="str">
        <v>1371463</v>
      </c>
      <c r="B48" s="7" t="str">
        <v>RS Khusus Bedah Kartika Docta</v>
      </c>
      <c r="C48" s="7" t="str">
        <v>C</v>
      </c>
      <c r="D48" s="7" t="str">
        <v>KOTA PADANG</v>
      </c>
      <c r="E48" s="8">
        <v>3107</v>
      </c>
      <c r="F48" s="9">
        <v>8373410600</v>
      </c>
      <c r="G48" s="9">
        <v>11485589770.23</v>
      </c>
      <c r="H48" s="10">
        <f>G48-F48</f>
        <v>3112179170.2299995</v>
      </c>
    </row>
    <row r="49">
      <c r="A49" s="7" t="str">
        <v>1371464</v>
      </c>
      <c r="B49" s="7" t="str">
        <v>RS. Universitas Andalas</v>
      </c>
      <c r="C49" s="7" t="str">
        <v>B</v>
      </c>
      <c r="D49" s="7" t="str">
        <v>KOTA PADANG</v>
      </c>
      <c r="E49" s="8">
        <v>47475</v>
      </c>
      <c r="F49" s="9">
        <v>65219484600</v>
      </c>
      <c r="G49" s="9">
        <v>78193794474.01999</v>
      </c>
      <c r="H49" s="10">
        <f>G49-F49</f>
        <v>12974309874.019989</v>
      </c>
    </row>
    <row r="50">
      <c r="A50" s="7" t="str">
        <v>1371465</v>
      </c>
      <c r="B50" s="7" t="str">
        <v>RS Ibu dan Anak Restu Ibu</v>
      </c>
      <c r="C50" s="7" t="str">
        <v>C</v>
      </c>
      <c r="D50" s="7" t="str">
        <v>KOTA PADANG</v>
      </c>
      <c r="E50" s="8">
        <v>3890</v>
      </c>
      <c r="F50" s="9">
        <v>5131399300</v>
      </c>
      <c r="G50" s="9">
        <v>5750061695.890001</v>
      </c>
      <c r="H50" s="10">
        <f>G50-F50</f>
        <v>618662395.8900013</v>
      </c>
    </row>
    <row r="51">
      <c r="A51" s="7" t="str">
        <v>1371466</v>
      </c>
      <c r="B51" s="7" t="str">
        <v>RS Umum Hermina Padang</v>
      </c>
      <c r="C51" s="7" t="str">
        <v>C</v>
      </c>
      <c r="D51" s="7" t="str">
        <v>KOTA PADANG</v>
      </c>
      <c r="E51" s="8">
        <v>91500</v>
      </c>
      <c r="F51" s="9">
        <v>48055243100</v>
      </c>
      <c r="G51" s="9">
        <v>58466045115.71001</v>
      </c>
      <c r="H51" s="10">
        <f>G51-F51</f>
        <v>10410802015.710007</v>
      </c>
    </row>
    <row r="52">
      <c r="A52" s="7" t="str">
        <v>1371479</v>
      </c>
      <c r="B52" s="7" t="str">
        <v>RUMKITAL Dr.dr. Tarmizi Taher</v>
      </c>
      <c r="C52" s="7" t="str">
        <v>D</v>
      </c>
      <c r="D52" s="7" t="str">
        <v>KOTA PADANG</v>
      </c>
      <c r="E52" s="8">
        <v>314</v>
      </c>
      <c r="F52" s="9">
        <v>85529300</v>
      </c>
      <c r="G52" s="9">
        <v>108568634.48</v>
      </c>
      <c r="H52" s="10">
        <f>G52-F52</f>
        <v>23039334.480000004</v>
      </c>
    </row>
    <row r="53">
      <c r="A53" s="7" t="str">
        <v>1371480</v>
      </c>
      <c r="B53" s="7" t="str">
        <v>RS MATA PADANG EYE CENTER KHATIB</v>
      </c>
      <c r="C53" s="7" t="str">
        <v>C</v>
      </c>
      <c r="D53" s="7" t="str">
        <v>KOTA PADANG</v>
      </c>
      <c r="E53" s="8">
        <v>43056</v>
      </c>
      <c r="F53" s="9">
        <v>42553094100</v>
      </c>
      <c r="G53" s="9">
        <v>47719391973.55998</v>
      </c>
      <c r="H53" s="10">
        <f>G53-F53</f>
        <v>5166297873.559982</v>
      </c>
    </row>
    <row r="54">
      <c r="A54" s="7" t="str">
        <v>1371481</v>
      </c>
      <c r="B54" s="7" t="str">
        <v>RUMAH SAKIT MATA SUMATERA BARAT</v>
      </c>
      <c r="C54" s="7" t="str">
        <v>C</v>
      </c>
      <c r="D54" s="7" t="str">
        <v>KOTA PADANG</v>
      </c>
      <c r="E54" s="8">
        <v>1268</v>
      </c>
      <c r="F54" s="9">
        <v>1020245900</v>
      </c>
      <c r="G54" s="9">
        <v>1059312182.5900002</v>
      </c>
      <c r="H54" s="10">
        <f>G54-F54</f>
        <v>39066282.59000015</v>
      </c>
    </row>
    <row r="55">
      <c r="A55" s="7" t="str">
        <v>1372011</v>
      </c>
      <c r="B55" s="7" t="str">
        <v>RS Umum Daerah Mohammad Natsir</v>
      </c>
      <c r="C55" s="7" t="str">
        <v>B</v>
      </c>
      <c r="D55" s="7" t="str">
        <v>KOTA SOLOK</v>
      </c>
      <c r="E55" s="8">
        <v>70701</v>
      </c>
      <c r="F55" s="9">
        <v>63362435600</v>
      </c>
      <c r="G55" s="9">
        <v>72132666353.19</v>
      </c>
      <c r="H55" s="10">
        <f>G55-F55</f>
        <v>8770230753.190002</v>
      </c>
    </row>
    <row r="56">
      <c r="A56" s="7" t="str">
        <v>1372012</v>
      </c>
      <c r="B56" s="7" t="str">
        <v>RS Tk. IV 01.07.06 Solok</v>
      </c>
      <c r="C56" s="7" t="str">
        <v>D</v>
      </c>
      <c r="D56" s="7" t="str">
        <v>KOTA SOLOK</v>
      </c>
      <c r="E56" s="8">
        <v>22231</v>
      </c>
      <c r="F56" s="9">
        <v>12778287500</v>
      </c>
      <c r="G56" s="9">
        <v>17865826418.89</v>
      </c>
      <c r="H56" s="10">
        <f>G56-F56</f>
        <v>5087538918.889999</v>
      </c>
    </row>
    <row r="57">
      <c r="A57" s="7" t="str">
        <v>1372013</v>
      </c>
      <c r="B57" s="7" t="str">
        <v>RS Ibu dan Anak Permata Bunda Solok</v>
      </c>
      <c r="C57" s="7" t="str">
        <v>C</v>
      </c>
      <c r="D57" s="7" t="str">
        <v>KOTA SOLOK</v>
      </c>
      <c r="E57" s="8">
        <v>12595</v>
      </c>
      <c r="F57" s="9">
        <v>15677509800</v>
      </c>
      <c r="G57" s="9">
        <v>18232694412.070007</v>
      </c>
      <c r="H57" s="10">
        <f>G57-F57</f>
        <v>2555184612.0700073</v>
      </c>
    </row>
    <row r="58">
      <c r="A58" s="7" t="str">
        <v>1372014</v>
      </c>
      <c r="B58" s="7" t="str">
        <v>RS Ibu Dan Anak Ananda</v>
      </c>
      <c r="C58" s="7" t="str">
        <v>C</v>
      </c>
      <c r="D58" s="7" t="str">
        <v>KOTA SOLOK</v>
      </c>
      <c r="E58" s="8">
        <v>7165</v>
      </c>
      <c r="F58" s="9">
        <v>13639687200</v>
      </c>
      <c r="G58" s="9">
        <v>15692228762.41</v>
      </c>
      <c r="H58" s="10">
        <f>G58-F58</f>
        <v>2052541562.4099998</v>
      </c>
    </row>
    <row r="59">
      <c r="A59" s="7" t="str">
        <v>1372016</v>
      </c>
      <c r="B59" s="7" t="str">
        <v>RS Umum Daerah Serambi Madinah Kota Solok</v>
      </c>
      <c r="C59" s="7" t="str">
        <v>C</v>
      </c>
      <c r="D59" s="7" t="str">
        <v>KOTA SOLOK</v>
      </c>
      <c r="E59" s="8">
        <v>10508</v>
      </c>
      <c r="F59" s="9">
        <v>7460509600</v>
      </c>
      <c r="G59" s="9">
        <v>10342001860.240004</v>
      </c>
      <c r="H59" s="10">
        <f>G59-F59</f>
        <v>2881492260.2400036</v>
      </c>
    </row>
    <row r="60">
      <c r="A60" s="7" t="str">
        <v>1373012</v>
      </c>
      <c r="B60" s="7" t="str">
        <v>RS Umum Daerah Sawah Lunto</v>
      </c>
      <c r="C60" s="7" t="str">
        <v>C</v>
      </c>
      <c r="D60" s="7" t="str">
        <v>KOTA SAWAHLUNTO</v>
      </c>
      <c r="E60" s="8">
        <v>24729</v>
      </c>
      <c r="F60" s="9">
        <v>13365011900</v>
      </c>
      <c r="G60" s="9">
        <v>16726962621.04</v>
      </c>
      <c r="H60" s="10">
        <f>G60-F60</f>
        <v>3361950721.040001</v>
      </c>
    </row>
    <row r="61">
      <c r="A61" s="7" t="str">
        <v>1374013</v>
      </c>
      <c r="B61" s="7" t="str">
        <v>RS Umum Daerah Padang Panjang</v>
      </c>
      <c r="C61" s="7" t="str">
        <v>C</v>
      </c>
      <c r="D61" s="7" t="str">
        <v>KOTA PADANG PANJANG</v>
      </c>
      <c r="E61" s="8">
        <v>60868</v>
      </c>
      <c r="F61" s="9">
        <v>27586609460</v>
      </c>
      <c r="G61" s="9">
        <v>34571523494.68999</v>
      </c>
      <c r="H61" s="10">
        <f>G61-F61</f>
        <v>6984914034.689987</v>
      </c>
    </row>
    <row r="62">
      <c r="A62" s="7" t="str">
        <v>1374024</v>
      </c>
      <c r="B62" s="7" t="str">
        <v>RS Umum Ibnu Sina Padang Panjang</v>
      </c>
      <c r="C62" s="7" t="str">
        <v>D</v>
      </c>
      <c r="D62" s="7" t="str">
        <v>KOTA PADANG PANJANG</v>
      </c>
      <c r="E62" s="8">
        <v>29352</v>
      </c>
      <c r="F62" s="9">
        <v>17513584600</v>
      </c>
      <c r="G62" s="9">
        <v>22559693983.13999</v>
      </c>
      <c r="H62" s="10">
        <f>G62-F62</f>
        <v>5046109383.139992</v>
      </c>
    </row>
    <row r="63">
      <c r="A63" s="7" t="str">
        <v>1375014</v>
      </c>
      <c r="B63" s="7" t="str">
        <v>RS Umum Daerah Dr. Achmad Mochtar</v>
      </c>
      <c r="C63" s="7" t="str">
        <v>A</v>
      </c>
      <c r="D63" s="7" t="str">
        <v>KOTA BUKITTINGGI</v>
      </c>
      <c r="E63" s="8">
        <v>66025</v>
      </c>
      <c r="F63" s="9">
        <v>178053199575</v>
      </c>
      <c r="G63" s="9">
        <v>146236053873.10004</v>
      </c>
      <c r="H63" s="10">
        <f>G63-F63</f>
        <v>-31817145701.899963</v>
      </c>
    </row>
    <row r="64">
      <c r="A64" s="7" t="str">
        <v>1375025</v>
      </c>
      <c r="B64" s="7" t="str">
        <v>RS Tk. IV Bukittinggi</v>
      </c>
      <c r="C64" s="7" t="str">
        <v>D</v>
      </c>
      <c r="D64" s="7" t="str">
        <v>KOTA BUKITTINGGI</v>
      </c>
      <c r="E64" s="8">
        <v>12151</v>
      </c>
      <c r="F64" s="9">
        <v>4378430700</v>
      </c>
      <c r="G64" s="9">
        <v>5794839730.310004</v>
      </c>
      <c r="H64" s="10">
        <f>G64-F64</f>
        <v>1416409030.3100042</v>
      </c>
    </row>
    <row r="65">
      <c r="A65" s="7" t="str">
        <v>1375036</v>
      </c>
      <c r="B65" s="7" t="str">
        <v>RS Otak DR. Drs. M. Hatta Bukittinggi</v>
      </c>
      <c r="C65" s="7" t="str">
        <v>A</v>
      </c>
      <c r="D65" s="7" t="str">
        <v>KOTA BUKITTINGGI</v>
      </c>
      <c r="E65" s="8">
        <v>67256</v>
      </c>
      <c r="F65" s="9">
        <v>105471658200</v>
      </c>
      <c r="G65" s="9">
        <v>90428767414.47003</v>
      </c>
      <c r="H65" s="10">
        <f>G65-F65</f>
        <v>-15042890785.529968</v>
      </c>
    </row>
    <row r="66">
      <c r="A66" s="7" t="str">
        <v>1375040</v>
      </c>
      <c r="B66" s="7" t="str">
        <v>RS Islam Ibnu Sina Bukittinggi</v>
      </c>
      <c r="C66" s="7" t="str">
        <v>C</v>
      </c>
      <c r="D66" s="7" t="str">
        <v>KOTA BUKITTINGGI</v>
      </c>
      <c r="E66" s="8">
        <v>122437</v>
      </c>
      <c r="F66" s="9">
        <v>53866876900</v>
      </c>
      <c r="G66" s="9">
        <v>63738319046.55001</v>
      </c>
      <c r="H66" s="10">
        <f>G66-F66</f>
        <v>9871442146.55001</v>
      </c>
    </row>
    <row r="67">
      <c r="A67" s="7" t="str">
        <v>1375051</v>
      </c>
      <c r="B67" s="7" t="str">
        <v>RS Umum Madina</v>
      </c>
      <c r="C67" s="7" t="str">
        <v>D</v>
      </c>
      <c r="D67" s="7" t="str">
        <v>KOTA BUKITTINGGI</v>
      </c>
      <c r="E67" s="8">
        <v>50126</v>
      </c>
      <c r="F67" s="9">
        <v>24929613100</v>
      </c>
      <c r="G67" s="9">
        <v>29076808790.960007</v>
      </c>
      <c r="H67" s="10">
        <f>G67-F67</f>
        <v>4147195690.9600067</v>
      </c>
    </row>
    <row r="68">
      <c r="A68" s="7" t="str">
        <v>1375053</v>
      </c>
      <c r="B68" s="7" t="str">
        <v>RS Umum Daerah Kota Bukittinggi</v>
      </c>
      <c r="C68" s="7" t="str">
        <v>C</v>
      </c>
      <c r="D68" s="7" t="str">
        <v>KOTA BUKITTINGGI</v>
      </c>
      <c r="E68" s="8">
        <v>26708</v>
      </c>
      <c r="F68" s="9">
        <v>12827391700</v>
      </c>
      <c r="G68" s="9">
        <v>16455735236.929996</v>
      </c>
      <c r="H68" s="10">
        <f>G68-F68</f>
        <v>3628343536.9299965</v>
      </c>
    </row>
    <row r="69">
      <c r="A69" s="7" t="str">
        <v>1376011</v>
      </c>
      <c r="B69" s="7" t="str">
        <v>RS Umum Ibnu Sina Kota Payakumbuh</v>
      </c>
      <c r="C69" s="7" t="str">
        <v>C</v>
      </c>
      <c r="D69" s="7" t="str">
        <v>KOTA PAYAKUMBUH</v>
      </c>
      <c r="E69" s="8">
        <v>64001</v>
      </c>
      <c r="F69" s="9">
        <v>32135572500</v>
      </c>
      <c r="G69" s="9">
        <v>38218223069.070015</v>
      </c>
      <c r="H69" s="10">
        <f>G69-F69</f>
        <v>6082650569.070015</v>
      </c>
    </row>
    <row r="70">
      <c r="A70" s="7" t="str">
        <v>1376015</v>
      </c>
      <c r="B70" s="7" t="str">
        <v>RS Umum Daerah Dr. Adnaan WD</v>
      </c>
      <c r="C70" s="7" t="str">
        <v>C</v>
      </c>
      <c r="D70" s="7" t="str">
        <v>KOTA PAYAKUMBUH</v>
      </c>
      <c r="E70" s="8">
        <v>90451</v>
      </c>
      <c r="F70" s="9">
        <v>45303086800</v>
      </c>
      <c r="G70" s="9">
        <v>56719147996.94999</v>
      </c>
      <c r="H70" s="10">
        <f>G70-F70</f>
        <v>11416061196.94999</v>
      </c>
    </row>
    <row r="71">
      <c r="A71" s="7" t="str">
        <v>1376016</v>
      </c>
      <c r="B71" s="7" t="str">
        <v>RS Ibu dan Anak Sukma Bunda</v>
      </c>
      <c r="C71" s="7" t="str">
        <v>C</v>
      </c>
      <c r="D71" s="7" t="str">
        <v>KOTA PAYAKUMBUH</v>
      </c>
      <c r="E71" s="8">
        <v>7008</v>
      </c>
      <c r="F71" s="9">
        <v>9749342400</v>
      </c>
      <c r="G71" s="9">
        <v>11407476773.71</v>
      </c>
      <c r="H71" s="10">
        <f>G71-F71</f>
        <v>1658134373.709999</v>
      </c>
    </row>
    <row r="72">
      <c r="A72" s="7" t="str">
        <v>1376017</v>
      </c>
      <c r="B72" s="7" t="str">
        <v>RS Ibu dan Anak Annisa Payakumbuh</v>
      </c>
      <c r="C72" s="7" t="str">
        <v>C</v>
      </c>
      <c r="D72" s="7" t="str">
        <v>KOTA PAYAKUMBUH</v>
      </c>
      <c r="E72" s="8">
        <v>10367</v>
      </c>
      <c r="F72" s="9">
        <v>14677917900</v>
      </c>
      <c r="G72" s="9">
        <v>17289462183.760002</v>
      </c>
      <c r="H72" s="10">
        <f>G72-F72</f>
        <v>2611544283.760002</v>
      </c>
    </row>
    <row r="73">
      <c r="A73" s="7" t="str">
        <v>1377003</v>
      </c>
      <c r="B73" s="7" t="str">
        <v>RS Umum Aisyiyah Pariaman</v>
      </c>
      <c r="C73" s="7" t="str">
        <v>C</v>
      </c>
      <c r="D73" s="7" t="str">
        <v>KOTA PARIAMAN</v>
      </c>
      <c r="E73" s="8">
        <v>35895</v>
      </c>
      <c r="F73" s="9">
        <v>20802387000</v>
      </c>
      <c r="G73" s="9">
        <v>23903690062.379997</v>
      </c>
      <c r="H73" s="10">
        <f>G73-F73</f>
        <v>3101303062.3799973</v>
      </c>
    </row>
    <row r="74">
      <c r="A74" s="7" t="str">
        <v>1377005</v>
      </c>
      <c r="B74" s="7" t="str">
        <v>RS Umum Tamar Medical Centre</v>
      </c>
      <c r="C74" s="7" t="str">
        <v>D</v>
      </c>
      <c r="D74" s="7" t="str">
        <v>KOTA PARIAMAN</v>
      </c>
      <c r="E74" s="8">
        <v>32139</v>
      </c>
      <c r="F74" s="9">
        <v>17079784600</v>
      </c>
      <c r="G74" s="9">
        <v>22576108009.180008</v>
      </c>
      <c r="H74" s="10">
        <f>G74-F74</f>
        <v>5496323409.180008</v>
      </c>
    </row>
    <row r="75">
      <c r="A75" s="7" t="str">
        <v>1377007</v>
      </c>
      <c r="B75" s="7" t="str">
        <v>RS Umum Daerah Dr Sadikin Kota Pariaman</v>
      </c>
      <c r="C75" s="7" t="str">
        <v>D</v>
      </c>
      <c r="D75" s="7" t="str">
        <v>KOTA PARIAMAN</v>
      </c>
      <c r="E75" s="8">
        <v>13270</v>
      </c>
      <c r="F75" s="9">
        <v>6203843800</v>
      </c>
      <c r="G75" s="9">
        <v>8563189828.389997</v>
      </c>
      <c r="H75" s="10">
        <f>G75-F75</f>
        <v>2359346028.3899965</v>
      </c>
    </row>
    <row r="76">
      <c r="A76" s="7" t="str">
        <v>1377008</v>
      </c>
      <c r="B76" s="7" t="str">
        <v>RS Ibu dan Anak Citra Aguswar Medical Center</v>
      </c>
      <c r="C76" s="7" t="str">
        <v>C</v>
      </c>
      <c r="D76" s="7" t="str">
        <v>KOTA PARIAMAN</v>
      </c>
      <c r="E76" s="8">
        <v>406</v>
      </c>
      <c r="F76" s="9">
        <v>773170100</v>
      </c>
      <c r="G76" s="9">
        <v>943053471.32</v>
      </c>
      <c r="H76" s="10">
        <f>G76-F76</f>
        <v>169883371.32000005</v>
      </c>
    </row>
    <row r="77">
      <c r="A77" s="7" t="str">
        <v>1401011</v>
      </c>
      <c r="B77" s="7" t="str">
        <v>RS Umum Daerah Teluk Kuantan</v>
      </c>
      <c r="C77" s="7" t="str">
        <v>C</v>
      </c>
      <c r="D77" s="7" t="str">
        <v>KUANTAN SINGINGI</v>
      </c>
      <c r="E77" s="8">
        <v>42634</v>
      </c>
      <c r="F77" s="9">
        <v>36186391000</v>
      </c>
      <c r="G77" s="9">
        <v>46903339455.359985</v>
      </c>
      <c r="H77" s="10">
        <f>G77-F77</f>
        <v>10716948455.359985</v>
      </c>
    </row>
    <row r="78">
      <c r="A78" s="7" t="str">
        <v>1401012</v>
      </c>
      <c r="B78" s="7" t="str">
        <v>RS Ibu dan Anak Milano</v>
      </c>
      <c r="C78" s="7" t="str">
        <v>C</v>
      </c>
      <c r="D78" s="7" t="str">
        <v>KUANTAN SINGINGI</v>
      </c>
      <c r="E78" s="8">
        <v>4938</v>
      </c>
      <c r="F78" s="9">
        <v>9994112900</v>
      </c>
      <c r="G78" s="9">
        <v>11133734658.460001</v>
      </c>
      <c r="H78" s="10">
        <f>G78-F78</f>
        <v>1139621758.460001</v>
      </c>
    </row>
    <row r="79">
      <c r="A79" s="7" t="str">
        <v>1402012</v>
      </c>
      <c r="B79" s="7" t="str">
        <v>RS Umum Daerah  Indrasari Rengat</v>
      </c>
      <c r="C79" s="7" t="str">
        <v>C</v>
      </c>
      <c r="D79" s="7" t="str">
        <v>INDRAGIRI HULU</v>
      </c>
      <c r="E79" s="8">
        <v>27639</v>
      </c>
      <c r="F79" s="9">
        <v>22455065170</v>
      </c>
      <c r="G79" s="9">
        <v>27989349792.15</v>
      </c>
      <c r="H79" s="10">
        <f>G79-F79</f>
        <v>5534284622.150002</v>
      </c>
    </row>
    <row r="80">
      <c r="A80" s="7" t="str">
        <v>1402013</v>
      </c>
      <c r="B80" s="7" t="str">
        <v>RS Umum  Kasih Ibu Rengat</v>
      </c>
      <c r="C80" s="7" t="str">
        <v>D</v>
      </c>
      <c r="D80" s="7" t="str">
        <v>INDRAGIRI HULU</v>
      </c>
      <c r="E80" s="8">
        <v>14223</v>
      </c>
      <c r="F80" s="9">
        <v>17043782800</v>
      </c>
      <c r="G80" s="9">
        <v>21507395579.76002</v>
      </c>
      <c r="H80" s="10">
        <f>G80-F80</f>
        <v>4463612779.760021</v>
      </c>
    </row>
    <row r="81">
      <c r="A81" s="7" t="str">
        <v>1402014</v>
      </c>
      <c r="B81" s="7" t="str">
        <v>RS Ibu dan Anak  Safira</v>
      </c>
      <c r="C81" s="7" t="str">
        <v>C</v>
      </c>
      <c r="D81" s="7" t="str">
        <v>INDRAGIRI HULU</v>
      </c>
      <c r="E81" s="8">
        <v>1553</v>
      </c>
      <c r="F81" s="9">
        <v>3294023400</v>
      </c>
      <c r="G81" s="9">
        <v>3606654412.9100003</v>
      </c>
      <c r="H81" s="10">
        <f>G81-F81</f>
        <v>312631012.9100003</v>
      </c>
    </row>
    <row r="82">
      <c r="A82" s="7" t="str">
        <v>1402015</v>
      </c>
      <c r="B82" s="7" t="str">
        <v>RS Muizzah</v>
      </c>
      <c r="C82" s="7" t="str">
        <v>D</v>
      </c>
      <c r="D82" s="7" t="str">
        <v>INDRAGIRI HULU</v>
      </c>
      <c r="E82" s="8">
        <v>8337</v>
      </c>
      <c r="F82" s="9">
        <v>10948918400</v>
      </c>
      <c r="G82" s="9">
        <v>13313792583.329992</v>
      </c>
      <c r="H82" s="10">
        <f>G82-F82</f>
        <v>2364874183.3299923</v>
      </c>
    </row>
    <row r="83">
      <c r="A83" s="7" t="str">
        <v>1403013</v>
      </c>
      <c r="B83" s="7" t="str">
        <v>RS Umum Daerah  Puri Husada Tembilahan</v>
      </c>
      <c r="C83" s="7" t="str">
        <v>C</v>
      </c>
      <c r="D83" s="7" t="str">
        <v>INDRAGIRI HILIR</v>
      </c>
      <c r="E83" s="8">
        <v>49756</v>
      </c>
      <c r="F83" s="9">
        <v>54580751890</v>
      </c>
      <c r="G83" s="9">
        <v>66495286654.69998</v>
      </c>
      <c r="H83" s="10">
        <f>G83-F83</f>
        <v>11914534764.699982</v>
      </c>
    </row>
    <row r="84">
      <c r="A84" s="7" t="str">
        <v>1403024</v>
      </c>
      <c r="B84" s="7" t="str">
        <v>RS Umum Daerah  Raja Musa</v>
      </c>
      <c r="C84" s="7" t="str">
        <v>D</v>
      </c>
      <c r="D84" s="7" t="str">
        <v>INDRAGIRI HILIR</v>
      </c>
      <c r="E84" s="8">
        <v>4166</v>
      </c>
      <c r="F84" s="9">
        <v>5450788600</v>
      </c>
      <c r="G84" s="9">
        <v>7229554223.699998</v>
      </c>
      <c r="H84" s="10">
        <f>G84-F84</f>
        <v>1778765623.699998</v>
      </c>
    </row>
    <row r="85">
      <c r="A85" s="7" t="str">
        <v>1403035</v>
      </c>
      <c r="B85" s="7" t="str">
        <v>RS Umum Daerah  Tengku Sulung</v>
      </c>
      <c r="C85" s="7" t="str">
        <v>D</v>
      </c>
      <c r="D85" s="7" t="str">
        <v>INDRAGIRI HILIR</v>
      </c>
      <c r="E85" s="8">
        <v>747</v>
      </c>
      <c r="F85" s="9">
        <v>1244436500</v>
      </c>
      <c r="G85" s="9">
        <v>1707104424.2200005</v>
      </c>
      <c r="H85" s="10">
        <f>G85-F85</f>
        <v>462667924.2200005</v>
      </c>
    </row>
    <row r="86">
      <c r="A86" s="7" t="str">
        <v>1403037</v>
      </c>
      <c r="B86" s="7" t="str">
        <v>RS 3M Plus</v>
      </c>
      <c r="C86" s="7" t="str">
        <v>D</v>
      </c>
      <c r="D86" s="7" t="str">
        <v>INDRAGIRI HILIR</v>
      </c>
      <c r="E86" s="8">
        <v>19681</v>
      </c>
      <c r="F86" s="9">
        <v>18300070200</v>
      </c>
      <c r="G86" s="9">
        <v>22084597346.710007</v>
      </c>
      <c r="H86" s="10">
        <f>G86-F86</f>
        <v>3784527146.7100067</v>
      </c>
    </row>
    <row r="87">
      <c r="A87" s="7" t="str">
        <v>1404014</v>
      </c>
      <c r="B87" s="7" t="str">
        <v>RS Umum Daerah  Selasih Riau</v>
      </c>
      <c r="C87" s="7" t="str">
        <v>C</v>
      </c>
      <c r="D87" s="7" t="str">
        <v>PELALAWAN</v>
      </c>
      <c r="E87" s="8">
        <v>25012</v>
      </c>
      <c r="F87" s="9">
        <v>20632216700</v>
      </c>
      <c r="G87" s="9">
        <v>25469769866.99</v>
      </c>
      <c r="H87" s="10">
        <f>G87-F87</f>
        <v>4837553166.990002</v>
      </c>
    </row>
    <row r="88">
      <c r="A88" s="7" t="str">
        <v>1404025</v>
      </c>
      <c r="B88" s="7" t="str">
        <v>RS Umum  Efarina</v>
      </c>
      <c r="C88" s="7" t="str">
        <v>C</v>
      </c>
      <c r="D88" s="7" t="str">
        <v>PELALAWAN</v>
      </c>
      <c r="E88" s="8">
        <v>27172</v>
      </c>
      <c r="F88" s="9">
        <v>42613535200</v>
      </c>
      <c r="G88" s="9">
        <v>48905746428.93002</v>
      </c>
      <c r="H88" s="10">
        <f>G88-F88</f>
        <v>6292211228.930023</v>
      </c>
    </row>
    <row r="89">
      <c r="A89" s="7" t="str">
        <v>1404026</v>
      </c>
      <c r="B89" s="7" t="str">
        <v>RS Umum  Medicare Sorek</v>
      </c>
      <c r="C89" s="7" t="str">
        <v>D</v>
      </c>
      <c r="D89" s="7" t="str">
        <v>PELALAWAN</v>
      </c>
      <c r="E89" s="8">
        <v>15602</v>
      </c>
      <c r="F89" s="9">
        <v>19248617400</v>
      </c>
      <c r="G89" s="9">
        <v>23946342020.049988</v>
      </c>
      <c r="H89" s="10">
        <f>G89-F89</f>
        <v>4697724620.049988</v>
      </c>
    </row>
    <row r="90">
      <c r="A90" s="7" t="str">
        <v>1404027</v>
      </c>
      <c r="B90" s="7" t="str">
        <v>RS Umum  Amalia Medika</v>
      </c>
      <c r="C90" s="7" t="str">
        <v>D</v>
      </c>
      <c r="D90" s="7" t="str">
        <v>PELALAWAN</v>
      </c>
      <c r="E90" s="8">
        <v>24725</v>
      </c>
      <c r="F90" s="9">
        <v>20324356700</v>
      </c>
      <c r="G90" s="9">
        <v>25718685692.809994</v>
      </c>
      <c r="H90" s="10">
        <f>G90-F90</f>
        <v>5394328992.809994</v>
      </c>
    </row>
    <row r="91">
      <c r="A91" s="7" t="str">
        <v>1405015</v>
      </c>
      <c r="B91" s="7" t="str">
        <v>RS Umum Daerah Tengku Rafi'an Siak Sri Indrapura</v>
      </c>
      <c r="C91" s="7" t="str">
        <v>C</v>
      </c>
      <c r="D91" s="7" t="str">
        <v>SIAK</v>
      </c>
      <c r="E91" s="8">
        <v>48645</v>
      </c>
      <c r="F91" s="9">
        <v>37350743190</v>
      </c>
      <c r="G91" s="9">
        <v>46086357096.73</v>
      </c>
      <c r="H91" s="10">
        <f>G91-F91</f>
        <v>8735613906.730003</v>
      </c>
    </row>
    <row r="92">
      <c r="A92" s="7" t="str">
        <v>1405017</v>
      </c>
      <c r="B92" s="7" t="str">
        <v>RS Umum Daerah Tualang</v>
      </c>
      <c r="C92" s="7" t="str">
        <v>D</v>
      </c>
      <c r="D92" s="7" t="str">
        <v>SIAK</v>
      </c>
      <c r="E92" s="8">
        <v>8164</v>
      </c>
      <c r="F92" s="9">
        <v>2950922100</v>
      </c>
      <c r="G92" s="9">
        <v>3893911454.45</v>
      </c>
      <c r="H92" s="10">
        <f>G92-F92</f>
        <v>942989354.4499998</v>
      </c>
    </row>
    <row r="93">
      <c r="A93" s="7" t="str">
        <v>1406016</v>
      </c>
      <c r="B93" s="7" t="str">
        <v>RS Umum Daerah  Bangkinang</v>
      </c>
      <c r="C93" s="7" t="str">
        <v>C</v>
      </c>
      <c r="D93" s="7" t="str">
        <v>KAMPAR</v>
      </c>
      <c r="E93" s="8">
        <v>59650</v>
      </c>
      <c r="F93" s="9">
        <v>37673946540</v>
      </c>
      <c r="G93" s="9">
        <v>46026334586.82999</v>
      </c>
      <c r="H93" s="10">
        <f>G93-F93</f>
        <v>8352388046.829987</v>
      </c>
    </row>
    <row r="94">
      <c r="A94" s="7" t="str">
        <v>1406031</v>
      </c>
      <c r="B94" s="7" t="str">
        <v>RS Umum  Tandun</v>
      </c>
      <c r="C94" s="7" t="str">
        <v>D</v>
      </c>
      <c r="D94" s="7" t="str">
        <v>KAMPAR</v>
      </c>
      <c r="E94" s="8">
        <v>12560</v>
      </c>
      <c r="F94" s="9">
        <v>7036966400</v>
      </c>
      <c r="G94" s="9">
        <v>8717353517.030003</v>
      </c>
      <c r="H94" s="10">
        <f>G94-F94</f>
        <v>1680387117.0300026</v>
      </c>
    </row>
    <row r="95">
      <c r="A95" s="7" t="str">
        <v>1406043</v>
      </c>
      <c r="B95" s="7" t="str">
        <v>RS Umum  Mesra</v>
      </c>
      <c r="C95" s="7" t="str">
        <v>D</v>
      </c>
      <c r="D95" s="7" t="str">
        <v>KAMPAR</v>
      </c>
      <c r="E95" s="8">
        <v>36650</v>
      </c>
      <c r="F95" s="9">
        <v>23517914500</v>
      </c>
      <c r="G95" s="9">
        <v>30208485429.099995</v>
      </c>
      <c r="H95" s="10">
        <f>G95-F95</f>
        <v>6690570929.099995</v>
      </c>
    </row>
    <row r="96">
      <c r="A96" s="7" t="str">
        <v>1406044</v>
      </c>
      <c r="B96" s="7" t="str">
        <v>RS Ibu Anak  Husada Bunda</v>
      </c>
      <c r="C96" s="7" t="str">
        <v>C</v>
      </c>
      <c r="D96" s="7" t="str">
        <v>KAMPAR</v>
      </c>
      <c r="E96" s="8">
        <v>4129</v>
      </c>
      <c r="F96" s="9">
        <v>8199424400</v>
      </c>
      <c r="G96" s="9">
        <v>9281954448.21</v>
      </c>
      <c r="H96" s="10">
        <f>G96-F96</f>
        <v>1082530048.209999</v>
      </c>
    </row>
    <row r="97">
      <c r="A97" s="7" t="str">
        <v>1406045</v>
      </c>
      <c r="B97" s="7" t="str">
        <v>RS Ibu Anak  Bunda Anisyah</v>
      </c>
      <c r="C97" s="7" t="str">
        <v>C</v>
      </c>
      <c r="D97" s="7" t="str">
        <v>KAMPAR</v>
      </c>
      <c r="E97" s="8">
        <v>1931</v>
      </c>
      <c r="F97" s="9">
        <v>3500869000</v>
      </c>
      <c r="G97" s="9">
        <v>4075791759.5399995</v>
      </c>
      <c r="H97" s="10">
        <f>G97-F97</f>
        <v>574922759.5399995</v>
      </c>
    </row>
    <row r="98">
      <c r="A98" s="7" t="str">
        <v>1406046</v>
      </c>
      <c r="B98" s="7" t="str">
        <v>RS Norfa Husada</v>
      </c>
      <c r="C98" s="7" t="str">
        <v>C</v>
      </c>
      <c r="D98" s="7" t="str">
        <v>KAMPAR</v>
      </c>
      <c r="E98" s="8">
        <v>2669</v>
      </c>
      <c r="F98" s="9">
        <v>5528854000</v>
      </c>
      <c r="G98" s="9">
        <v>6002434934.69</v>
      </c>
      <c r="H98" s="10">
        <f>G98-F98</f>
        <v>473580934.6899996</v>
      </c>
    </row>
    <row r="99">
      <c r="A99" s="7" t="str">
        <v>1406057</v>
      </c>
      <c r="B99" s="7" t="str">
        <v>RS Umum Pelita</v>
      </c>
      <c r="C99" s="7" t="str">
        <v>C</v>
      </c>
      <c r="D99" s="7" t="str">
        <v>KAMPAR</v>
      </c>
      <c r="E99" s="8">
        <v>5763</v>
      </c>
      <c r="F99" s="9">
        <v>6290679700</v>
      </c>
      <c r="G99" s="9">
        <v>7365446619.619998</v>
      </c>
      <c r="H99" s="10">
        <f>G99-F99</f>
        <v>1074766919.619998</v>
      </c>
    </row>
    <row r="100">
      <c r="A100" s="7" t="str">
        <v>1406058</v>
      </c>
      <c r="B100" s="7" t="str">
        <v>RS Nurlima</v>
      </c>
      <c r="C100" s="7" t="str">
        <v>D</v>
      </c>
      <c r="D100" s="7" t="str">
        <v>KAMPAR</v>
      </c>
      <c r="E100" s="8">
        <v>5005</v>
      </c>
      <c r="F100" s="9">
        <v>5778330400</v>
      </c>
      <c r="G100" s="9">
        <v>7802594356.300001</v>
      </c>
      <c r="H100" s="10">
        <f>G100-F100</f>
        <v>2024263956.3000011</v>
      </c>
    </row>
    <row r="101">
      <c r="A101" s="7" t="str">
        <v>1407011</v>
      </c>
      <c r="B101" s="7" t="str">
        <v>RS Umum Daerah  Rokan Hulu</v>
      </c>
      <c r="C101" s="7" t="str">
        <v>C</v>
      </c>
      <c r="D101" s="7" t="str">
        <v>ROKAN HULU</v>
      </c>
      <c r="E101" s="8">
        <v>33033</v>
      </c>
      <c r="F101" s="9">
        <v>24537173000</v>
      </c>
      <c r="G101" s="9">
        <v>29584443881.239986</v>
      </c>
      <c r="H101" s="10">
        <f>G101-F101</f>
        <v>5047270881.239986</v>
      </c>
    </row>
    <row r="102">
      <c r="A102" s="7" t="str">
        <v>1407012</v>
      </c>
      <c r="B102" s="7" t="str">
        <v>RS Umum  Awal Bros Ujung Batu</v>
      </c>
      <c r="C102" s="7" t="str">
        <v>C</v>
      </c>
      <c r="D102" s="7" t="str">
        <v>ROKAN HULU</v>
      </c>
      <c r="E102" s="8">
        <v>67061</v>
      </c>
      <c r="F102" s="9">
        <v>63651424150</v>
      </c>
      <c r="G102" s="9">
        <v>73742637865.48999</v>
      </c>
      <c r="H102" s="10">
        <f>G102-F102</f>
        <v>10091213715.48999</v>
      </c>
    </row>
    <row r="103">
      <c r="A103" s="7" t="str">
        <v>1407014</v>
      </c>
      <c r="B103" s="7" t="str">
        <v>RS Umum  Surya Insani</v>
      </c>
      <c r="C103" s="7" t="str">
        <v>C</v>
      </c>
      <c r="D103" s="7" t="str">
        <v>ROKAN HULU</v>
      </c>
      <c r="E103" s="8">
        <v>30976</v>
      </c>
      <c r="F103" s="9">
        <v>35183161600</v>
      </c>
      <c r="G103" s="9">
        <v>40405101166.78001</v>
      </c>
      <c r="H103" s="10">
        <f>G103-F103</f>
        <v>5221939566.780006</v>
      </c>
    </row>
    <row r="104">
      <c r="A104" s="7" t="str">
        <v>1408011</v>
      </c>
      <c r="B104" s="7" t="str">
        <v>RS Umum Daerah  Bengkalis</v>
      </c>
      <c r="C104" s="7" t="str">
        <v>B</v>
      </c>
      <c r="D104" s="7" t="str">
        <v>BENGKALIS</v>
      </c>
      <c r="E104" s="8">
        <v>52049</v>
      </c>
      <c r="F104" s="9">
        <v>41543788260</v>
      </c>
      <c r="G104" s="9">
        <v>48418673380.229996</v>
      </c>
      <c r="H104" s="10">
        <f>G104-F104</f>
        <v>6874885120.229996</v>
      </c>
    </row>
    <row r="105">
      <c r="A105" s="7" t="str">
        <v>1408032</v>
      </c>
      <c r="B105" s="7" t="str">
        <v>RS Umum Daerah  Kec.Mandau</v>
      </c>
      <c r="C105" s="7" t="str">
        <v>C</v>
      </c>
      <c r="D105" s="7" t="str">
        <v>BENGKALIS</v>
      </c>
      <c r="E105" s="8">
        <v>63735</v>
      </c>
      <c r="F105" s="9">
        <v>40076628980</v>
      </c>
      <c r="G105" s="9">
        <v>48336244820.500015</v>
      </c>
      <c r="H105" s="10">
        <f>G105-F105</f>
        <v>8259615840.500015</v>
      </c>
    </row>
    <row r="106">
      <c r="A106" s="7" t="str">
        <v>1408055</v>
      </c>
      <c r="B106" s="7" t="str">
        <v>RS Umum Mutiasari</v>
      </c>
      <c r="C106" s="7" t="str">
        <v>D</v>
      </c>
      <c r="D106" s="7" t="str">
        <v>BENGKALIS</v>
      </c>
      <c r="E106" s="8">
        <v>63403</v>
      </c>
      <c r="F106" s="9">
        <v>30589937400</v>
      </c>
      <c r="G106" s="9">
        <v>39862027058.83001</v>
      </c>
      <c r="H106" s="10">
        <f>G106-F106</f>
        <v>9272089658.83001</v>
      </c>
    </row>
    <row r="107">
      <c r="A107" s="7" t="str">
        <v>1408079</v>
      </c>
      <c r="B107" s="7" t="str">
        <v>RS Umum  Thursina</v>
      </c>
      <c r="C107" s="7" t="str">
        <v>D</v>
      </c>
      <c r="D107" s="7" t="str">
        <v>BENGKALIS</v>
      </c>
      <c r="E107" s="8">
        <v>15309</v>
      </c>
      <c r="F107" s="9">
        <v>12133654000</v>
      </c>
      <c r="G107" s="9">
        <v>15578181752.830004</v>
      </c>
      <c r="H107" s="10">
        <f>G107-F107</f>
        <v>3444527752.8300037</v>
      </c>
    </row>
    <row r="108">
      <c r="A108" s="7" t="str">
        <v>1408080</v>
      </c>
      <c r="B108" s="7" t="str">
        <v>RS Umum  Permata Hati</v>
      </c>
      <c r="C108" s="7" t="str">
        <v>C</v>
      </c>
      <c r="D108" s="7" t="str">
        <v>BENGKALIS</v>
      </c>
      <c r="E108" s="8">
        <v>68841</v>
      </c>
      <c r="F108" s="9">
        <v>38856405600</v>
      </c>
      <c r="G108" s="9">
        <v>43771982220.33998</v>
      </c>
      <c r="H108" s="10">
        <f>G108-F108</f>
        <v>4915576620.339981</v>
      </c>
    </row>
    <row r="109">
      <c r="A109" s="7" t="str">
        <v>1409013</v>
      </c>
      <c r="B109" s="7" t="str">
        <v>RS Umum  Indah</v>
      </c>
      <c r="C109" s="7" t="str">
        <v>D</v>
      </c>
      <c r="D109" s="7" t="str">
        <v>ROKAN HILIR</v>
      </c>
      <c r="E109" s="8">
        <v>1345</v>
      </c>
      <c r="F109" s="9">
        <v>2162448300</v>
      </c>
      <c r="G109" s="9">
        <v>2872730243.7599993</v>
      </c>
      <c r="H109" s="10">
        <f>G109-F109</f>
        <v>710281943.7599993</v>
      </c>
    </row>
    <row r="110">
      <c r="A110" s="7" t="str">
        <v>1409014</v>
      </c>
      <c r="B110" s="7" t="str">
        <v>RS Umum Cahaya</v>
      </c>
      <c r="C110" s="7" t="str">
        <v>D</v>
      </c>
      <c r="D110" s="7" t="str">
        <v>ROKAN HILIR</v>
      </c>
      <c r="E110" s="8">
        <v>808</v>
      </c>
      <c r="F110" s="9">
        <v>1190440900</v>
      </c>
      <c r="G110" s="9">
        <v>1688486083.7600005</v>
      </c>
      <c r="H110" s="10">
        <f>G110-F110</f>
        <v>498045183.76000047</v>
      </c>
    </row>
    <row r="111">
      <c r="A111" s="7" t="str">
        <v>1409022</v>
      </c>
      <c r="B111" s="7" t="str">
        <v>RS Umum Daerah  Dr. RM. Pratomo Bagansiapiapi</v>
      </c>
      <c r="C111" s="7" t="str">
        <v>C</v>
      </c>
      <c r="D111" s="7" t="str">
        <v>ROKAN HILIR</v>
      </c>
      <c r="E111" s="8">
        <v>19473</v>
      </c>
      <c r="F111" s="9">
        <v>21958459070</v>
      </c>
      <c r="G111" s="9">
        <v>27608893485.770008</v>
      </c>
      <c r="H111" s="10">
        <f>G111-F111</f>
        <v>5650434415.770008</v>
      </c>
    </row>
    <row r="112">
      <c r="A112" s="7" t="str">
        <v>1409033</v>
      </c>
      <c r="B112" s="7" t="str">
        <v>RS Umum Awal Bros Bagan Batu</v>
      </c>
      <c r="C112" s="7" t="str">
        <v>C</v>
      </c>
      <c r="D112" s="7" t="str">
        <v>ROKAN HILIR</v>
      </c>
      <c r="E112" s="8">
        <v>38186</v>
      </c>
      <c r="F112" s="9">
        <v>50436174400</v>
      </c>
      <c r="G112" s="9">
        <v>59709497288.560005</v>
      </c>
      <c r="H112" s="10">
        <f>G112-F112</f>
        <v>9273322888.560005</v>
      </c>
    </row>
    <row r="113">
      <c r="A113" s="7" t="str">
        <v>1410043</v>
      </c>
      <c r="B113" s="7" t="str">
        <v>RS Umum Daerah  Kabupaten Kepulauan Meranti</v>
      </c>
      <c r="C113" s="7" t="str">
        <v>C</v>
      </c>
      <c r="D113" s="7" t="str">
        <v>KEPULAUAN MERANTI</v>
      </c>
      <c r="E113" s="8">
        <v>38556</v>
      </c>
      <c r="F113" s="9">
        <v>22844904500</v>
      </c>
      <c r="G113" s="9">
        <v>28173581836.89</v>
      </c>
      <c r="H113" s="10">
        <f>G113-F113</f>
        <v>5328677336.889999</v>
      </c>
    </row>
    <row r="114">
      <c r="A114" s="7" t="str">
        <v>1471011</v>
      </c>
      <c r="B114" s="7" t="str">
        <v>RS Umum Daerah  Arifin Achmad</v>
      </c>
      <c r="C114" s="7" t="str">
        <v>A</v>
      </c>
      <c r="D114" s="7" t="str">
        <v>KOTA PEKANBARU</v>
      </c>
      <c r="E114" s="8">
        <v>98707</v>
      </c>
      <c r="F114" s="9">
        <v>277026036250</v>
      </c>
      <c r="G114" s="9">
        <v>222274618671.1799</v>
      </c>
      <c r="H114" s="10">
        <f>G114-F114</f>
        <v>-54751417578.8201</v>
      </c>
    </row>
    <row r="115">
      <c r="A115" s="7" t="str">
        <v>1471022</v>
      </c>
      <c r="B115" s="7" t="str">
        <v>RS Tk. IV Pekanbaru</v>
      </c>
      <c r="C115" s="7" t="str">
        <v>D</v>
      </c>
      <c r="D115" s="7" t="str">
        <v>KOTA PEKANBARU</v>
      </c>
      <c r="E115" s="8">
        <v>2335</v>
      </c>
      <c r="F115" s="9">
        <v>2177576400</v>
      </c>
      <c r="G115" s="9">
        <v>2843082390.8100004</v>
      </c>
      <c r="H115" s="10">
        <f>G115-F115</f>
        <v>665505990.8100004</v>
      </c>
    </row>
    <row r="116">
      <c r="A116" s="7" t="str">
        <v>1471033</v>
      </c>
      <c r="B116" s="7" t="str">
        <v>RS Bhayangkara Tk. III Kota Pekanbaru</v>
      </c>
      <c r="C116" s="7" t="str">
        <v>C</v>
      </c>
      <c r="D116" s="7" t="str">
        <v>KOTA PEKANBARU</v>
      </c>
      <c r="E116" s="8">
        <v>12093</v>
      </c>
      <c r="F116" s="9">
        <v>8062367100</v>
      </c>
      <c r="G116" s="9">
        <v>9952664532.330004</v>
      </c>
      <c r="H116" s="10">
        <f>G116-F116</f>
        <v>1890297432.3300037</v>
      </c>
    </row>
    <row r="117">
      <c r="A117" s="7" t="str">
        <v>1471055</v>
      </c>
      <c r="B117" s="7" t="str">
        <v>RS Santa Maria Pekanbaru</v>
      </c>
      <c r="C117" s="7" t="str">
        <v>B</v>
      </c>
      <c r="D117" s="7" t="str">
        <v>KOTA PEKANBARU</v>
      </c>
      <c r="E117" s="8">
        <v>54599</v>
      </c>
      <c r="F117" s="9">
        <v>82297575760</v>
      </c>
      <c r="G117" s="9">
        <v>70908907480.89001</v>
      </c>
      <c r="H117" s="10">
        <f>G117-F117</f>
        <v>-11388668279.109985</v>
      </c>
    </row>
    <row r="118">
      <c r="A118" s="7" t="str">
        <v>1471067</v>
      </c>
      <c r="B118" s="7" t="str">
        <v>RS Umum  Eka Hospital Pekanbaru</v>
      </c>
      <c r="C118" s="7" t="str">
        <v>B</v>
      </c>
      <c r="D118" s="7" t="str">
        <v>KOTA PEKANBARU</v>
      </c>
      <c r="E118" s="8">
        <v>51529</v>
      </c>
      <c r="F118" s="9">
        <v>71420776150</v>
      </c>
      <c r="G118" s="9">
        <v>74767497856.25003</v>
      </c>
      <c r="H118" s="10">
        <f>G118-F118</f>
        <v>3346721706.2500305</v>
      </c>
    </row>
    <row r="119">
      <c r="A119" s="7" t="str">
        <v>1471079</v>
      </c>
      <c r="B119" s="7" t="str">
        <v>RS Umum  Syafira</v>
      </c>
      <c r="C119" s="7" t="str">
        <v>C</v>
      </c>
      <c r="D119" s="7" t="str">
        <v>KOTA PEKANBARU</v>
      </c>
      <c r="E119" s="8">
        <v>143761</v>
      </c>
      <c r="F119" s="9">
        <v>84020974450</v>
      </c>
      <c r="G119" s="9">
        <v>96633430367.72</v>
      </c>
      <c r="H119" s="10">
        <f>G119-F119</f>
        <v>12612455917.720001</v>
      </c>
    </row>
    <row r="120">
      <c r="A120" s="7" t="str">
        <v>1471091</v>
      </c>
      <c r="B120" s="7" t="str">
        <v>RS Umum Daerah  Petala Bumi</v>
      </c>
      <c r="C120" s="7" t="str">
        <v>C</v>
      </c>
      <c r="D120" s="7" t="str">
        <v>KOTA PEKANBARU</v>
      </c>
      <c r="E120" s="8">
        <v>22220</v>
      </c>
      <c r="F120" s="9">
        <v>10399246400</v>
      </c>
      <c r="G120" s="9">
        <v>12596075951.939995</v>
      </c>
      <c r="H120" s="10">
        <f>G120-F120</f>
        <v>2196829551.939995</v>
      </c>
    </row>
    <row r="121">
      <c r="A121" s="7" t="str">
        <v>1471135</v>
      </c>
      <c r="B121" s="7" t="str">
        <v>RS Umum  Islam Ibnu Sina</v>
      </c>
      <c r="C121" s="7" t="str">
        <v>C</v>
      </c>
      <c r="D121" s="7" t="str">
        <v>KOTA PEKANBARU</v>
      </c>
      <c r="E121" s="8">
        <v>75746</v>
      </c>
      <c r="F121" s="9">
        <v>42017654100</v>
      </c>
      <c r="G121" s="9">
        <v>48991480224.719986</v>
      </c>
      <c r="H121" s="10">
        <f>G121-F121</f>
        <v>6973826124.719986</v>
      </c>
    </row>
    <row r="122">
      <c r="A122" s="7" t="str">
        <v>1471146</v>
      </c>
      <c r="B122" s="7" t="str">
        <v>RS Jiwa Tampan</v>
      </c>
      <c r="C122" s="7" t="str">
        <v>A</v>
      </c>
      <c r="D122" s="7" t="str">
        <v>KOTA PEKANBARU</v>
      </c>
      <c r="E122" s="8">
        <v>8170</v>
      </c>
      <c r="F122" s="9">
        <v>9607452100</v>
      </c>
      <c r="G122" s="9">
        <v>11971759086.100002</v>
      </c>
      <c r="H122" s="10">
        <f>G122-F122</f>
        <v>2364306986.1000023</v>
      </c>
    </row>
    <row r="123">
      <c r="A123" s="7" t="str">
        <v>1471150</v>
      </c>
      <c r="B123" s="7" t="str">
        <v>RS Prof. Dr. Tabrani</v>
      </c>
      <c r="C123" s="7" t="str">
        <v>C</v>
      </c>
      <c r="D123" s="7" t="str">
        <v>KOTA PEKANBARU</v>
      </c>
      <c r="E123" s="8">
        <v>39219</v>
      </c>
      <c r="F123" s="9">
        <v>29641234300</v>
      </c>
      <c r="G123" s="9">
        <v>33712817624.029987</v>
      </c>
      <c r="H123" s="10">
        <f>G123-F123</f>
        <v>4071583324.0299873</v>
      </c>
    </row>
    <row r="124">
      <c r="A124" s="7" t="str">
        <v>1471161</v>
      </c>
      <c r="B124" s="7" t="str">
        <v>RS Umum  Bina Kasih</v>
      </c>
      <c r="C124" s="7" t="str">
        <v>D</v>
      </c>
      <c r="D124" s="7" t="str">
        <v>KOTA PEKANBARU</v>
      </c>
      <c r="E124" s="8">
        <v>11323</v>
      </c>
      <c r="F124" s="9">
        <v>8093425600</v>
      </c>
      <c r="G124" s="9">
        <v>9681456283.94</v>
      </c>
      <c r="H124" s="10">
        <f>G124-F124</f>
        <v>1588030683.9400005</v>
      </c>
    </row>
    <row r="125">
      <c r="A125" s="7" t="str">
        <v>1471215</v>
      </c>
      <c r="B125" s="7" t="str">
        <v>RS Angkatan Udara dr. Sukirman Lanud Roesmin Nurjadin</v>
      </c>
      <c r="C125" s="7" t="str">
        <v>D</v>
      </c>
      <c r="D125" s="7" t="str">
        <v>KOTA PEKANBARU</v>
      </c>
      <c r="E125" s="8">
        <v>1787</v>
      </c>
      <c r="F125" s="9">
        <v>1155901600</v>
      </c>
      <c r="G125" s="9">
        <v>1572330593.27</v>
      </c>
      <c r="H125" s="10">
        <f>G125-F125</f>
        <v>416428993.27</v>
      </c>
    </row>
    <row r="126">
      <c r="A126" s="7" t="str">
        <v>1471226</v>
      </c>
      <c r="B126" s="7" t="str">
        <v>RS Umum  Awal Bros Pekanbaru</v>
      </c>
      <c r="C126" s="7" t="str">
        <v>A</v>
      </c>
      <c r="D126" s="7" t="str">
        <v>KOTA PEKANBARU</v>
      </c>
      <c r="E126" s="8">
        <v>184979</v>
      </c>
      <c r="F126" s="9">
        <v>402042812100</v>
      </c>
      <c r="G126" s="9">
        <v>303938930242.96</v>
      </c>
      <c r="H126" s="10">
        <f>G126-F126</f>
        <v>-98103881857.03998</v>
      </c>
    </row>
    <row r="127">
      <c r="A127" s="7" t="str">
        <v>1471237</v>
      </c>
      <c r="B127" s="7" t="str">
        <v>RS Murni Teguh Eria</v>
      </c>
      <c r="C127" s="7" t="str">
        <v>C</v>
      </c>
      <c r="D127" s="7" t="str">
        <v>KOTA PEKANBARU</v>
      </c>
      <c r="E127" s="8">
        <v>23338</v>
      </c>
      <c r="F127" s="9">
        <v>34468954500</v>
      </c>
      <c r="G127" s="9">
        <v>40990648529.65002</v>
      </c>
      <c r="H127" s="10">
        <f>G127-F127</f>
        <v>6521694029.650017</v>
      </c>
    </row>
    <row r="128">
      <c r="A128" s="7" t="str">
        <v>1471371</v>
      </c>
      <c r="B128" s="7" t="str">
        <v>RS Umum  Lancang Kuning</v>
      </c>
      <c r="C128" s="7" t="str">
        <v>C</v>
      </c>
      <c r="D128" s="7" t="str">
        <v>KOTA PEKANBARU</v>
      </c>
      <c r="E128" s="8">
        <v>811</v>
      </c>
      <c r="F128" s="9">
        <v>578726400</v>
      </c>
      <c r="G128" s="9">
        <v>760507553.2300001</v>
      </c>
      <c r="H128" s="10">
        <f>G128-F128</f>
        <v>181781153.23000014</v>
      </c>
    </row>
    <row r="129">
      <c r="A129" s="7" t="str">
        <v>1471382</v>
      </c>
      <c r="B129" s="7" t="str">
        <v>RS Umum  Pekanbaru Medical Center</v>
      </c>
      <c r="C129" s="7" t="str">
        <v>C</v>
      </c>
      <c r="D129" s="7" t="str">
        <v>KOTA PEKANBARU</v>
      </c>
      <c r="E129" s="8">
        <v>30258</v>
      </c>
      <c r="F129" s="9">
        <v>26781079300</v>
      </c>
      <c r="G129" s="9">
        <v>30821636506.619976</v>
      </c>
      <c r="H129" s="10">
        <f>G129-F129</f>
        <v>4040557206.619976</v>
      </c>
    </row>
    <row r="130">
      <c r="A130" s="7" t="str">
        <v>1471384</v>
      </c>
      <c r="B130" s="7" t="str">
        <v>RS Awal Bros A. Yani</v>
      </c>
      <c r="C130" s="7" t="str">
        <v>C</v>
      </c>
      <c r="D130" s="7" t="str">
        <v>KOTA PEKANBARU</v>
      </c>
      <c r="E130" s="8">
        <v>200516</v>
      </c>
      <c r="F130" s="9">
        <v>133183166750</v>
      </c>
      <c r="G130" s="9">
        <v>142894262246.53998</v>
      </c>
      <c r="H130" s="10">
        <f>G130-F130</f>
        <v>9711095496.539978</v>
      </c>
    </row>
    <row r="131">
      <c r="A131" s="7" t="str">
        <v>1471386</v>
      </c>
      <c r="B131" s="7" t="str">
        <v>RS Ibu dan Anak Annisa</v>
      </c>
      <c r="C131" s="7" t="str">
        <v>C</v>
      </c>
      <c r="D131" s="7" t="str">
        <v>KOTA PEKANBARU</v>
      </c>
      <c r="E131" s="8">
        <v>12612</v>
      </c>
      <c r="F131" s="9">
        <v>15397291600</v>
      </c>
      <c r="G131" s="9">
        <v>17300103837.33</v>
      </c>
      <c r="H131" s="10">
        <f>G131-F131</f>
        <v>1902812237.3300018</v>
      </c>
    </row>
    <row r="132">
      <c r="A132" s="7" t="str">
        <v>1471387</v>
      </c>
      <c r="B132" s="7" t="str">
        <v>RS Ibu dan Anak  Zainab</v>
      </c>
      <c r="C132" s="7" t="str">
        <v>C</v>
      </c>
      <c r="D132" s="7" t="str">
        <v>KOTA PEKANBARU</v>
      </c>
      <c r="E132" s="8">
        <v>43237</v>
      </c>
      <c r="F132" s="9">
        <v>30268660900</v>
      </c>
      <c r="G132" s="9">
        <v>35347614223.25001</v>
      </c>
      <c r="H132" s="10">
        <f>G132-F132</f>
        <v>5078953323.250008</v>
      </c>
    </row>
    <row r="133">
      <c r="A133" s="7" t="str">
        <v>1471390</v>
      </c>
      <c r="B133" s="7" t="str">
        <v>RS Umum  Awal Bros Panam</v>
      </c>
      <c r="C133" s="7" t="str">
        <v>B</v>
      </c>
      <c r="D133" s="7" t="str">
        <v>KOTA PEKANBARU</v>
      </c>
      <c r="E133" s="8">
        <v>183213</v>
      </c>
      <c r="F133" s="9">
        <v>186976038500</v>
      </c>
      <c r="G133" s="9">
        <v>181121172061.25</v>
      </c>
      <c r="H133" s="10">
        <f>G133-F133</f>
        <v>-5854866438.75</v>
      </c>
    </row>
    <row r="134">
      <c r="A134" s="7" t="str">
        <v>1471391</v>
      </c>
      <c r="B134" s="7" t="str">
        <v>RS Khusus Mata Pekanbaru Eye Center</v>
      </c>
      <c r="C134" s="7" t="str">
        <v>C</v>
      </c>
      <c r="D134" s="7" t="str">
        <v>KOTA PEKANBARU</v>
      </c>
      <c r="E134" s="8">
        <v>18647</v>
      </c>
      <c r="F134" s="9">
        <v>12905445500</v>
      </c>
      <c r="G134" s="9">
        <v>13303897808.749996</v>
      </c>
      <c r="H134" s="10">
        <f>G134-F134</f>
        <v>398452308.7499962</v>
      </c>
    </row>
    <row r="135">
      <c r="A135" s="7" t="str">
        <v>1471392</v>
      </c>
      <c r="B135" s="7" t="str">
        <v>RS Umum  Universitas Riau</v>
      </c>
      <c r="C135" s="7" t="str">
        <v>D</v>
      </c>
      <c r="D135" s="7" t="str">
        <v>KOTA PEKANBARU</v>
      </c>
      <c r="E135" s="8">
        <v>2403</v>
      </c>
      <c r="F135" s="9">
        <v>1815636500</v>
      </c>
      <c r="G135" s="9">
        <v>2529471319.870001</v>
      </c>
      <c r="H135" s="10">
        <f>G135-F135</f>
        <v>713834819.8700008</v>
      </c>
    </row>
    <row r="136">
      <c r="A136" s="7" t="str">
        <v>1471395</v>
      </c>
      <c r="B136" s="7" t="str">
        <v>RS Ibu Anak  Budhi Mulia</v>
      </c>
      <c r="C136" s="7" t="str">
        <v>C</v>
      </c>
      <c r="D136" s="7" t="str">
        <v>KOTA PEKANBARU</v>
      </c>
      <c r="E136" s="8">
        <v>11513</v>
      </c>
      <c r="F136" s="9">
        <v>18593880600</v>
      </c>
      <c r="G136" s="9">
        <v>20122051103.4</v>
      </c>
      <c r="H136" s="10">
        <f>G136-F136</f>
        <v>1528170503.4000015</v>
      </c>
    </row>
    <row r="137">
      <c r="A137" s="7" t="str">
        <v>1471396</v>
      </c>
      <c r="B137" s="7" t="str">
        <v>Aulia Hospital</v>
      </c>
      <c r="C137" s="7" t="str">
        <v>C</v>
      </c>
      <c r="D137" s="7" t="str">
        <v>KOTA PEKANBARU</v>
      </c>
      <c r="E137" s="8">
        <v>106077</v>
      </c>
      <c r="F137" s="9">
        <v>86166004750</v>
      </c>
      <c r="G137" s="9">
        <v>97888708165.38998</v>
      </c>
      <c r="H137" s="10">
        <f>G137-F137</f>
        <v>11722703415.389984</v>
      </c>
    </row>
    <row r="138">
      <c r="A138" s="7" t="str">
        <v>1471397</v>
      </c>
      <c r="B138" s="7" t="str">
        <v>RS Umum  Prima Pekanbaru</v>
      </c>
      <c r="C138" s="7" t="str">
        <v>C</v>
      </c>
      <c r="D138" s="7" t="str">
        <v>KOTA PEKANBARU</v>
      </c>
      <c r="E138" s="8">
        <v>137437</v>
      </c>
      <c r="F138" s="9">
        <v>101388112750</v>
      </c>
      <c r="G138" s="9">
        <v>140719890837.49997</v>
      </c>
      <c r="H138" s="10">
        <f>G138-F138</f>
        <v>39331778087.49997</v>
      </c>
    </row>
    <row r="139">
      <c r="A139" s="7" t="str">
        <v>1471398</v>
      </c>
      <c r="B139" s="7" t="str">
        <v>RS Daerah Madani Kota Pekanbaru</v>
      </c>
      <c r="C139" s="7" t="str">
        <v>C</v>
      </c>
      <c r="D139" s="7" t="str">
        <v>KOTA PEKANBARU</v>
      </c>
      <c r="E139" s="8">
        <v>7693</v>
      </c>
      <c r="F139" s="9">
        <v>5542333900</v>
      </c>
      <c r="G139" s="9">
        <v>6974853453.109999</v>
      </c>
      <c r="H139" s="10">
        <f>G139-F139</f>
        <v>1432519553.1099987</v>
      </c>
    </row>
    <row r="140">
      <c r="A140" s="7" t="str">
        <v>1471399</v>
      </c>
      <c r="B140" s="7" t="str">
        <v>RS Hermina Pekanbaru</v>
      </c>
      <c r="C140" s="7" t="str">
        <v>C</v>
      </c>
      <c r="D140" s="7" t="str">
        <v>KOTA PEKANBARU</v>
      </c>
      <c r="E140" s="8">
        <v>29438</v>
      </c>
      <c r="F140" s="9">
        <v>37026084600</v>
      </c>
      <c r="G140" s="9">
        <v>45649647532.509995</v>
      </c>
      <c r="H140" s="10">
        <f>G140-F140</f>
        <v>8623562932.509995</v>
      </c>
    </row>
    <row r="141">
      <c r="A141" s="7" t="str">
        <v>1472080</v>
      </c>
      <c r="B141" s="7" t="str">
        <v>RS Awal Bros Dumai</v>
      </c>
      <c r="C141" s="7" t="str">
        <v>C</v>
      </c>
      <c r="D141" s="7" t="str">
        <v>KOTA DUMAI</v>
      </c>
      <c r="E141" s="8">
        <v>76338</v>
      </c>
      <c r="F141" s="9">
        <v>68856532600</v>
      </c>
      <c r="G141" s="9">
        <v>84641404949.31003</v>
      </c>
      <c r="H141" s="10">
        <f>G141-F141</f>
        <v>15784872349.310028</v>
      </c>
    </row>
    <row r="142">
      <c r="A142" s="7" t="str">
        <v>1473013</v>
      </c>
      <c r="B142" s="7" t="str">
        <v>RS Umum Daerah  Kota Dumai</v>
      </c>
      <c r="C142" s="7" t="str">
        <v>B</v>
      </c>
      <c r="D142" s="7" t="str">
        <v>KOTA DUMAI</v>
      </c>
      <c r="E142" s="8">
        <v>63910</v>
      </c>
      <c r="F142" s="9">
        <v>65905296900</v>
      </c>
      <c r="G142" s="9">
        <v>71437042019.48001</v>
      </c>
      <c r="H142" s="10">
        <f>G142-F142</f>
        <v>5531745119.480011</v>
      </c>
    </row>
    <row r="143">
      <c r="A143" s="7" t="str">
        <v>1473024</v>
      </c>
      <c r="B143" s="7" t="str">
        <v>RS Pertamina Dumai</v>
      </c>
      <c r="C143" s="7" t="str">
        <v>D</v>
      </c>
      <c r="D143" s="7" t="str">
        <v>KOTA DUMAI</v>
      </c>
      <c r="E143" s="8">
        <v>10798</v>
      </c>
      <c r="F143" s="9">
        <v>9068894200</v>
      </c>
      <c r="G143" s="9">
        <v>11399517008.229998</v>
      </c>
      <c r="H143" s="10">
        <f>G143-F143</f>
        <v>2330622808.2299976</v>
      </c>
    </row>
    <row r="144">
      <c r="A144" s="7" t="str">
        <v>1473079</v>
      </c>
      <c r="B144" s="7" t="str">
        <v>RS Awal Bros Yasmine</v>
      </c>
      <c r="C144" s="7" t="str">
        <v>D</v>
      </c>
      <c r="D144" s="7" t="str">
        <v>KOTA DUMAI</v>
      </c>
      <c r="E144" s="8">
        <v>3367</v>
      </c>
      <c r="F144" s="9">
        <v>5463454800</v>
      </c>
      <c r="G144" s="9">
        <v>6760146730.369996</v>
      </c>
      <c r="H144" s="10">
        <f>G144-F144</f>
        <v>1296691930.369996</v>
      </c>
    </row>
    <row r="145">
      <c r="A145" s="7" t="str">
        <v>1473081</v>
      </c>
      <c r="B145" s="7" t="str">
        <v>Naray Hospital</v>
      </c>
      <c r="C145" s="7" t="str">
        <v>C</v>
      </c>
      <c r="D145" s="7" t="str">
        <v>KOTA DUMAI</v>
      </c>
      <c r="E145" s="8">
        <v>7890</v>
      </c>
      <c r="F145" s="9">
        <v>9287285400</v>
      </c>
      <c r="G145" s="9">
        <v>11043413799.689997</v>
      </c>
      <c r="H145" s="10">
        <f>G145-F145</f>
        <v>1756128399.6899967</v>
      </c>
    </row>
    <row r="146">
      <c r="A146" s="7" t="str">
        <v>1501012</v>
      </c>
      <c r="B146" s="7" t="str">
        <v>RS Umum Daerah Mayjen H. A. Thalib</v>
      </c>
      <c r="C146" s="7" t="str">
        <v>C</v>
      </c>
      <c r="D146" s="7" t="str">
        <v>KERINCI</v>
      </c>
      <c r="E146" s="8">
        <v>28238</v>
      </c>
      <c r="F146" s="9">
        <v>18504105400</v>
      </c>
      <c r="G146" s="9">
        <v>24961461153.920006</v>
      </c>
      <c r="H146" s="10">
        <f>G146-F146</f>
        <v>6457355753.920006</v>
      </c>
    </row>
    <row r="147">
      <c r="A147" s="7" t="str">
        <v>1502014</v>
      </c>
      <c r="B147" s="7" t="str">
        <v>RS Umum Daerah Kolonel Abundjani/Bangko</v>
      </c>
      <c r="C147" s="7" t="str">
        <v>C</v>
      </c>
      <c r="D147" s="7" t="str">
        <v>MERANGIN</v>
      </c>
      <c r="E147" s="8">
        <v>27493</v>
      </c>
      <c r="F147" s="9">
        <v>25121834380</v>
      </c>
      <c r="G147" s="9">
        <v>31729183380.58</v>
      </c>
      <c r="H147" s="10">
        <f>G147-F147</f>
        <v>6607349000.580002</v>
      </c>
    </row>
    <row r="148">
      <c r="A148" s="7" t="str">
        <v>1502015</v>
      </c>
      <c r="B148" s="7" t="str">
        <v>RS Raudhah</v>
      </c>
      <c r="C148" s="7" t="str">
        <v>C</v>
      </c>
      <c r="D148" s="7" t="str">
        <v>MERANGIN</v>
      </c>
      <c r="E148" s="8">
        <v>11951</v>
      </c>
      <c r="F148" s="9">
        <v>17028827200</v>
      </c>
      <c r="G148" s="9">
        <v>20429802385.080006</v>
      </c>
      <c r="H148" s="10">
        <f>G148-F148</f>
        <v>3400975185.0800056</v>
      </c>
    </row>
    <row r="149">
      <c r="A149" s="7" t="str">
        <v>1502018</v>
      </c>
      <c r="B149" s="7" t="str">
        <v>RS Andimas</v>
      </c>
      <c r="C149" s="7" t="str">
        <v>D</v>
      </c>
      <c r="D149" s="7" t="str">
        <v>MERANGIN</v>
      </c>
      <c r="E149" s="8">
        <v>1360</v>
      </c>
      <c r="F149" s="9">
        <v>2817113900</v>
      </c>
      <c r="G149" s="9">
        <v>3602314956.9199996</v>
      </c>
      <c r="H149" s="10">
        <f>G149-F149</f>
        <v>785201056.9199996</v>
      </c>
    </row>
    <row r="150">
      <c r="A150" s="7" t="str">
        <v>1502019</v>
      </c>
      <c r="B150" s="7" t="str">
        <v>RS Merangin Medical Centre</v>
      </c>
      <c r="C150" s="7" t="str">
        <v>D</v>
      </c>
      <c r="D150" s="7" t="str">
        <v>MERANGIN</v>
      </c>
      <c r="E150" s="8">
        <v>10398</v>
      </c>
      <c r="F150" s="9">
        <v>13066416200</v>
      </c>
      <c r="G150" s="9">
        <v>17546765024.639996</v>
      </c>
      <c r="H150" s="10">
        <f>G150-F150</f>
        <v>4480348824.639996</v>
      </c>
    </row>
    <row r="151">
      <c r="A151" s="7" t="str">
        <v>1503036</v>
      </c>
      <c r="B151" s="7" t="str">
        <v>RS Umum Daerah Prof. Dr. H.  Chatib Quzwain</v>
      </c>
      <c r="C151" s="7" t="str">
        <v>C</v>
      </c>
      <c r="D151" s="7" t="str">
        <v>SAROLANGUN</v>
      </c>
      <c r="E151" s="8">
        <v>18657</v>
      </c>
      <c r="F151" s="9">
        <v>17295112500</v>
      </c>
      <c r="G151" s="9">
        <v>23372372639.949997</v>
      </c>
      <c r="H151" s="10">
        <f>G151-F151</f>
        <v>6077260139.949997</v>
      </c>
    </row>
    <row r="152">
      <c r="A152" s="7" t="str">
        <v>1503039</v>
      </c>
      <c r="B152" s="7" t="str">
        <v>RS Langit Golden Medika</v>
      </c>
      <c r="C152" s="7" t="str">
        <v>C</v>
      </c>
      <c r="D152" s="7" t="str">
        <v>SAROLANGUN</v>
      </c>
      <c r="E152" s="8">
        <v>17472</v>
      </c>
      <c r="F152" s="9">
        <v>18746768000</v>
      </c>
      <c r="G152" s="9">
        <v>23011215552.55</v>
      </c>
      <c r="H152" s="10">
        <f>G152-F152</f>
        <v>4264447552.549999</v>
      </c>
    </row>
    <row r="153">
      <c r="A153" s="7" t="str">
        <v>1504015</v>
      </c>
      <c r="B153" s="7" t="str">
        <v>RS Umum Daerah Haji Abdoel Madjid Batoe</v>
      </c>
      <c r="C153" s="7" t="str">
        <v>C</v>
      </c>
      <c r="D153" s="7" t="str">
        <v>BATANG HARI</v>
      </c>
      <c r="E153" s="8">
        <v>35056</v>
      </c>
      <c r="F153" s="9">
        <v>30419147880</v>
      </c>
      <c r="G153" s="9">
        <v>39522742880.87999</v>
      </c>
      <c r="H153" s="10">
        <f>G153-F153</f>
        <v>9103595000.87999</v>
      </c>
    </row>
    <row r="154">
      <c r="A154" s="7" t="str">
        <v>1504017</v>
      </c>
      <c r="B154" s="7" t="str">
        <v>RS Royal Prima</v>
      </c>
      <c r="C154" s="7" t="str">
        <v>C</v>
      </c>
      <c r="D154" s="7" t="str">
        <v>BATANG HARI</v>
      </c>
      <c r="E154" s="8">
        <v>21851</v>
      </c>
      <c r="F154" s="9">
        <v>16216214000</v>
      </c>
      <c r="G154" s="9">
        <v>20626681476.579998</v>
      </c>
      <c r="H154" s="10">
        <f>G154-F154</f>
        <v>4410467476.579998</v>
      </c>
    </row>
    <row r="155">
      <c r="A155" s="7" t="str">
        <v>1504018</v>
      </c>
      <c r="B155" s="7" t="str">
        <v>RS Mitra Medika Batang Hari</v>
      </c>
      <c r="C155" s="7" t="str">
        <v>C</v>
      </c>
      <c r="D155" s="7" t="str">
        <v>BATANG HARI</v>
      </c>
      <c r="E155" s="8">
        <v>11663</v>
      </c>
      <c r="F155" s="9">
        <v>16308112700</v>
      </c>
      <c r="G155" s="9">
        <v>19908463378.589993</v>
      </c>
      <c r="H155" s="10">
        <f>G155-F155</f>
        <v>3600350678.5899925</v>
      </c>
    </row>
    <row r="156">
      <c r="A156" s="7" t="str">
        <v>1505016</v>
      </c>
      <c r="B156" s="7" t="str">
        <v>RS Umum Daerah Ahmad Ripin</v>
      </c>
      <c r="C156" s="7" t="str">
        <v>C</v>
      </c>
      <c r="D156" s="7" t="str">
        <v>MUARO JAMBI</v>
      </c>
      <c r="E156" s="8">
        <v>4753</v>
      </c>
      <c r="F156" s="9">
        <v>2916337800</v>
      </c>
      <c r="G156" s="9">
        <v>3670946503.830001</v>
      </c>
      <c r="H156" s="10">
        <f>G156-F156</f>
        <v>754608703.8300009</v>
      </c>
    </row>
    <row r="157">
      <c r="A157" s="7" t="str">
        <v>1505027</v>
      </c>
      <c r="B157" s="7" t="str">
        <v>RS Umum Daerah Sungai Bahar</v>
      </c>
      <c r="C157" s="7" t="str">
        <v>D</v>
      </c>
      <c r="D157" s="7" t="str">
        <v>MUARO JAMBI</v>
      </c>
      <c r="E157" s="8">
        <v>3877</v>
      </c>
      <c r="F157" s="9">
        <v>3451400600</v>
      </c>
      <c r="G157" s="9">
        <v>4922549984.6</v>
      </c>
      <c r="H157" s="10">
        <f>G157-F157</f>
        <v>1471149384.6000004</v>
      </c>
    </row>
    <row r="158">
      <c r="A158" s="7" t="str">
        <v>1505028</v>
      </c>
      <c r="B158" s="7" t="str">
        <v>RS Umum Daerah Sungai Gelam</v>
      </c>
      <c r="C158" s="7" t="str">
        <v>D</v>
      </c>
      <c r="D158" s="7" t="str">
        <v>MUARO JAMBI</v>
      </c>
      <c r="E158" s="8">
        <v>951</v>
      </c>
      <c r="F158" s="9">
        <v>873174200</v>
      </c>
      <c r="G158" s="9">
        <v>1280881179.4800003</v>
      </c>
      <c r="H158" s="10">
        <f>G158-F158</f>
        <v>407706979.48000026</v>
      </c>
    </row>
    <row r="159">
      <c r="A159" s="7" t="str">
        <v>1506011</v>
      </c>
      <c r="B159" s="7" t="str">
        <v>RS Umum Daerah Nurdin Hamzah</v>
      </c>
      <c r="C159" s="7" t="str">
        <v>C</v>
      </c>
      <c r="D159" s="7" t="str">
        <v>TANJUNG JABUNG TIMUR</v>
      </c>
      <c r="E159" s="8">
        <v>12111</v>
      </c>
      <c r="F159" s="9">
        <v>9454322100</v>
      </c>
      <c r="G159" s="9">
        <v>11943424013.940002</v>
      </c>
      <c r="H159" s="10">
        <f>G159-F159</f>
        <v>2489101913.9400024</v>
      </c>
    </row>
    <row r="160">
      <c r="A160" s="7" t="str">
        <v>1507010</v>
      </c>
      <c r="B160" s="7" t="str">
        <v>RS Umum Daerah KH. Daud Arif</v>
      </c>
      <c r="C160" s="7" t="str">
        <v>C</v>
      </c>
      <c r="D160" s="7" t="str">
        <v>TANJUNG JABUNG BARAT</v>
      </c>
      <c r="E160" s="8">
        <v>32902</v>
      </c>
      <c r="F160" s="9">
        <v>23830477100</v>
      </c>
      <c r="G160" s="9">
        <v>30869421272.2</v>
      </c>
      <c r="H160" s="10">
        <f>G160-F160</f>
        <v>7038944172.200001</v>
      </c>
    </row>
    <row r="161">
      <c r="A161" s="7" t="str">
        <v>1507013</v>
      </c>
      <c r="B161" s="7" t="str">
        <v>RS Umum Daerah Suryah Khairuddin</v>
      </c>
      <c r="C161" s="7" t="str">
        <v>D</v>
      </c>
      <c r="D161" s="7" t="str">
        <v>TANJUNG JABUNG BARAT</v>
      </c>
      <c r="E161" s="8">
        <v>3697</v>
      </c>
      <c r="F161" s="9">
        <v>2212408100</v>
      </c>
      <c r="G161" s="9">
        <v>3090287257.67</v>
      </c>
      <c r="H161" s="10">
        <f>G161-F161</f>
        <v>877879157.6700001</v>
      </c>
    </row>
    <row r="162">
      <c r="A162" s="7" t="str">
        <v>1508002</v>
      </c>
      <c r="B162" s="7" t="str">
        <v>RS Umum Setia Budi</v>
      </c>
      <c r="C162" s="7" t="str">
        <v>D</v>
      </c>
      <c r="D162" s="7" t="str">
        <v>TEBO</v>
      </c>
      <c r="E162" s="8">
        <v>5408</v>
      </c>
      <c r="F162" s="9">
        <v>4213259600</v>
      </c>
      <c r="G162" s="9">
        <v>5403910929.460002</v>
      </c>
      <c r="H162" s="10">
        <f>G162-F162</f>
        <v>1190651329.460002</v>
      </c>
    </row>
    <row r="163">
      <c r="A163" s="7" t="str">
        <v>1508013</v>
      </c>
      <c r="B163" s="7" t="str">
        <v>RS Umum Daerah Sultan Thaha Saifuddin</v>
      </c>
      <c r="C163" s="7" t="str">
        <v>C</v>
      </c>
      <c r="D163" s="7" t="str">
        <v>TEBO</v>
      </c>
      <c r="E163" s="8">
        <v>24417</v>
      </c>
      <c r="F163" s="9">
        <v>24307375160</v>
      </c>
      <c r="G163" s="9">
        <v>30202973995.049988</v>
      </c>
      <c r="H163" s="10">
        <f>G163-F163</f>
        <v>5895598835.049988</v>
      </c>
    </row>
    <row r="164">
      <c r="A164" s="7" t="str">
        <v>1509013</v>
      </c>
      <c r="B164" s="7" t="str">
        <v>RS Umum Daerah H. Hanafie</v>
      </c>
      <c r="C164" s="7" t="str">
        <v>B</v>
      </c>
      <c r="D164" s="7" t="str">
        <v>BUNGO</v>
      </c>
      <c r="E164" s="8">
        <v>63527</v>
      </c>
      <c r="F164" s="9">
        <v>81932683665</v>
      </c>
      <c r="G164" s="9">
        <v>93594429968.92007</v>
      </c>
      <c r="H164" s="10">
        <f>G164-F164</f>
        <v>11661746303.920074</v>
      </c>
    </row>
    <row r="165">
      <c r="A165" s="7" t="str">
        <v>1509028</v>
      </c>
      <c r="B165" s="7" t="str">
        <v>RS Umum Permata Hati</v>
      </c>
      <c r="C165" s="7" t="str">
        <v>C</v>
      </c>
      <c r="D165" s="7" t="str">
        <v>BUNGO</v>
      </c>
      <c r="E165" s="8">
        <v>28909</v>
      </c>
      <c r="F165" s="9">
        <v>31299419200</v>
      </c>
      <c r="G165" s="9">
        <v>37729688981.66</v>
      </c>
      <c r="H165" s="10">
        <f>G165-F165</f>
        <v>6430269781.660004</v>
      </c>
    </row>
    <row r="166">
      <c r="A166" s="7" t="str">
        <v>1509029</v>
      </c>
      <c r="B166" s="7" t="str">
        <v>RS Ibu dan Anak Moelia</v>
      </c>
      <c r="C166" s="7" t="str">
        <v>C</v>
      </c>
      <c r="D166" s="7" t="str">
        <v>BUNGO</v>
      </c>
      <c r="E166" s="8">
        <v>2588</v>
      </c>
      <c r="F166" s="9">
        <v>7816726000</v>
      </c>
      <c r="G166" s="9">
        <v>8760852592.43</v>
      </c>
      <c r="H166" s="10">
        <f>G166-F166</f>
        <v>944126592.4300003</v>
      </c>
    </row>
    <row r="167">
      <c r="A167" s="7" t="str">
        <v>1509031</v>
      </c>
      <c r="B167" s="7" t="str">
        <v>RS Jabal Rahmah Medika</v>
      </c>
      <c r="C167" s="7" t="str">
        <v>D</v>
      </c>
      <c r="D167" s="7" t="str">
        <v>BUNGO</v>
      </c>
      <c r="E167" s="8">
        <v>13876</v>
      </c>
      <c r="F167" s="9">
        <v>17912420700</v>
      </c>
      <c r="G167" s="9">
        <v>24950051940.269997</v>
      </c>
      <c r="H167" s="10">
        <f>G167-F167</f>
        <v>7037631240.269997</v>
      </c>
    </row>
    <row r="168">
      <c r="A168" s="7" t="str">
        <v>1571012</v>
      </c>
      <c r="B168" s="7" t="str">
        <v>RS Umum Daerah Raden Mattaher Jambi</v>
      </c>
      <c r="C168" s="7" t="str">
        <v>B</v>
      </c>
      <c r="D168" s="7" t="str">
        <v>KOTA JAMBI</v>
      </c>
      <c r="E168" s="8">
        <v>42408</v>
      </c>
      <c r="F168" s="9">
        <v>80534384100</v>
      </c>
      <c r="G168" s="9">
        <v>92853759100.05</v>
      </c>
      <c r="H168" s="10">
        <f>G168-F168</f>
        <v>12319375000.050003</v>
      </c>
    </row>
    <row r="169">
      <c r="A169" s="7" t="str">
        <v>1571023</v>
      </c>
      <c r="B169" s="7" t="str">
        <v>RS Tk. III 02.06.01  dr. Bratanata</v>
      </c>
      <c r="C169" s="7" t="str">
        <v>C</v>
      </c>
      <c r="D169" s="7" t="str">
        <v>KOTA JAMBI</v>
      </c>
      <c r="E169" s="8">
        <v>52971</v>
      </c>
      <c r="F169" s="9">
        <v>46778346000</v>
      </c>
      <c r="G169" s="9">
        <v>57699233199.19998</v>
      </c>
      <c r="H169" s="10">
        <f>G169-F169</f>
        <v>10920887199.199982</v>
      </c>
    </row>
    <row r="170">
      <c r="A170" s="7" t="str">
        <v>1571034</v>
      </c>
      <c r="B170" s="7" t="str">
        <v>RS Bhayangkara Jambi</v>
      </c>
      <c r="C170" s="7" t="str">
        <v>C</v>
      </c>
      <c r="D170" s="7" t="str">
        <v>KOTA JAMBI</v>
      </c>
      <c r="E170" s="8">
        <v>48422</v>
      </c>
      <c r="F170" s="9">
        <v>44309520600</v>
      </c>
      <c r="G170" s="9">
        <v>53296482632.34</v>
      </c>
      <c r="H170" s="10">
        <f>G170-F170</f>
        <v>8986962032.339996</v>
      </c>
    </row>
    <row r="171">
      <c r="A171" s="7" t="str">
        <v>1571045</v>
      </c>
      <c r="B171" s="7" t="str">
        <v>RS Umum Santa Theresia</v>
      </c>
      <c r="C171" s="7" t="str">
        <v>C</v>
      </c>
      <c r="D171" s="7" t="str">
        <v>KOTA JAMBI</v>
      </c>
      <c r="E171" s="8">
        <v>32579</v>
      </c>
      <c r="F171" s="9">
        <v>24857734900</v>
      </c>
      <c r="G171" s="9">
        <v>28628555391.28999</v>
      </c>
      <c r="H171" s="10">
        <f>G171-F171</f>
        <v>3770820491.2899895</v>
      </c>
    </row>
    <row r="172">
      <c r="A172" s="7" t="str">
        <v>1571136</v>
      </c>
      <c r="B172" s="7" t="str">
        <v>RS Jiwa Daerah Provinsi Jambi</v>
      </c>
      <c r="C172" s="7" t="str">
        <v>A</v>
      </c>
      <c r="D172" s="7" t="str">
        <v>KOTA JAMBI</v>
      </c>
      <c r="E172" s="8">
        <v>11296</v>
      </c>
      <c r="F172" s="9">
        <v>7615673900</v>
      </c>
      <c r="G172" s="9">
        <v>8283459656.210003</v>
      </c>
      <c r="H172" s="10">
        <f>G172-F172</f>
        <v>667785756.2100029</v>
      </c>
    </row>
    <row r="173">
      <c r="A173" s="7" t="str">
        <v>1571147</v>
      </c>
      <c r="B173" s="7" t="str">
        <v>RS Siloam Jambi</v>
      </c>
      <c r="C173" s="7" t="str">
        <v>B</v>
      </c>
      <c r="D173" s="7" t="str">
        <v>KOTA JAMBI</v>
      </c>
      <c r="E173" s="8">
        <v>10316</v>
      </c>
      <c r="F173" s="9">
        <v>7464654550</v>
      </c>
      <c r="G173" s="9">
        <v>7991418942.850001</v>
      </c>
      <c r="H173" s="10">
        <f>G173-F173</f>
        <v>526764392.85000134</v>
      </c>
    </row>
    <row r="174">
      <c r="A174" s="7" t="str">
        <v>1571158</v>
      </c>
      <c r="B174" s="7" t="str">
        <v>RS Umum Daerah H. Abdul Manap</v>
      </c>
      <c r="C174" s="7" t="str">
        <v>C</v>
      </c>
      <c r="D174" s="7" t="str">
        <v>KOTA JAMBI</v>
      </c>
      <c r="E174" s="8">
        <v>24824</v>
      </c>
      <c r="F174" s="9">
        <v>18037438700</v>
      </c>
      <c r="G174" s="9">
        <v>22630887199.150005</v>
      </c>
      <c r="H174" s="10">
        <f>G174-F174</f>
        <v>4593448499.150005</v>
      </c>
    </row>
    <row r="175">
      <c r="A175" s="7" t="str">
        <v>1571159</v>
      </c>
      <c r="B175" s="7" t="str">
        <v>RS Islam Arafah</v>
      </c>
      <c r="C175" s="7" t="str">
        <v>C</v>
      </c>
      <c r="D175" s="7" t="str">
        <v>KOTA JAMBI</v>
      </c>
      <c r="E175" s="8">
        <v>41451</v>
      </c>
      <c r="F175" s="9">
        <v>38590204400</v>
      </c>
      <c r="G175" s="9">
        <v>45342213205.13001</v>
      </c>
      <c r="H175" s="10">
        <f>G175-F175</f>
        <v>6752008805.1300125</v>
      </c>
    </row>
    <row r="176">
      <c r="A176" s="7" t="str">
        <v>1571161</v>
      </c>
      <c r="B176" s="7" t="str">
        <v>RS Ibu dan Anak Annisa</v>
      </c>
      <c r="C176" s="7" t="str">
        <v>C</v>
      </c>
      <c r="D176" s="7" t="str">
        <v>KOTA JAMBI</v>
      </c>
      <c r="E176" s="8">
        <v>4673</v>
      </c>
      <c r="F176" s="9">
        <v>12253035300</v>
      </c>
      <c r="G176" s="9">
        <v>13981320029.53</v>
      </c>
      <c r="H176" s="10">
        <f>G176-F176</f>
        <v>1728284729.5300007</v>
      </c>
    </row>
    <row r="177">
      <c r="A177" s="7" t="str">
        <v>1571162</v>
      </c>
      <c r="B177" s="7" t="str">
        <v>RS Umum Kambang</v>
      </c>
      <c r="C177" s="7" t="str">
        <v>C</v>
      </c>
      <c r="D177" s="7" t="str">
        <v>KOTA JAMBI</v>
      </c>
      <c r="E177" s="8">
        <v>33679</v>
      </c>
      <c r="F177" s="9">
        <v>22893385200</v>
      </c>
      <c r="G177" s="9">
        <v>28067156591.84002</v>
      </c>
      <c r="H177" s="10">
        <f>G177-F177</f>
        <v>5173771391.840019</v>
      </c>
    </row>
    <row r="178">
      <c r="A178" s="7" t="str">
        <v>1571163</v>
      </c>
      <c r="B178" s="7" t="str">
        <v>RS Umum Baiturahim Jambi</v>
      </c>
      <c r="C178" s="7" t="str">
        <v>C</v>
      </c>
      <c r="D178" s="7" t="str">
        <v>KOTA JAMBI</v>
      </c>
      <c r="E178" s="8">
        <v>21639</v>
      </c>
      <c r="F178" s="9">
        <v>19139000700</v>
      </c>
      <c r="G178" s="9">
        <v>22311560476.379997</v>
      </c>
      <c r="H178" s="10">
        <f>G178-F178</f>
        <v>3172559776.3799973</v>
      </c>
    </row>
    <row r="179">
      <c r="A179" s="7" t="str">
        <v>1571168</v>
      </c>
      <c r="B179" s="7" t="str">
        <v>RS Mitra</v>
      </c>
      <c r="C179" s="7" t="str">
        <v>C</v>
      </c>
      <c r="D179" s="7" t="str">
        <v>KOTA JAMBI</v>
      </c>
      <c r="E179" s="8">
        <v>39616</v>
      </c>
      <c r="F179" s="9">
        <v>33635152900</v>
      </c>
      <c r="G179" s="9">
        <v>40512380574.83002</v>
      </c>
      <c r="H179" s="10">
        <f>G179-F179</f>
        <v>6877227674.830017</v>
      </c>
    </row>
    <row r="180">
      <c r="A180" s="7" t="str">
        <v>1571169</v>
      </c>
      <c r="B180" s="7" t="str">
        <v>RS Umum Daerah H. Abdurrahman Sayoeti</v>
      </c>
      <c r="C180" s="7" t="str">
        <v>D</v>
      </c>
      <c r="D180" s="7" t="str">
        <v>KOTA JAMBI</v>
      </c>
      <c r="E180" s="8">
        <v>7742</v>
      </c>
      <c r="F180" s="9">
        <v>4643427500</v>
      </c>
      <c r="G180" s="9">
        <v>6203811278.010001</v>
      </c>
      <c r="H180" s="10">
        <f>G180-F180</f>
        <v>1560383778.0100012</v>
      </c>
    </row>
    <row r="181">
      <c r="A181" s="7" t="str">
        <v>1571180</v>
      </c>
      <c r="B181" s="7" t="str">
        <v>RS Rapha Theresia</v>
      </c>
      <c r="C181" s="7" t="str">
        <v>C</v>
      </c>
      <c r="D181" s="7" t="str">
        <v>KOTA JAMBI</v>
      </c>
      <c r="E181" s="8">
        <v>6042</v>
      </c>
      <c r="F181" s="9">
        <v>8352698800</v>
      </c>
      <c r="G181" s="9">
        <v>9556954761.710003</v>
      </c>
      <c r="H181" s="10">
        <f>G181-F181</f>
        <v>1204255961.710003</v>
      </c>
    </row>
    <row r="182">
      <c r="A182" s="7" t="str">
        <v>1572003</v>
      </c>
      <c r="B182" s="7" t="str">
        <v>RS Umum Melati</v>
      </c>
      <c r="C182" s="7" t="str">
        <v>D</v>
      </c>
      <c r="D182" s="7" t="str">
        <v>KOTA SUNGAI PENUH</v>
      </c>
      <c r="E182" s="8">
        <v>14027</v>
      </c>
      <c r="F182" s="9">
        <v>16121116100</v>
      </c>
      <c r="G182" s="9">
        <v>20162149577.57</v>
      </c>
      <c r="H182" s="10">
        <f>G182-F182</f>
        <v>4041033477.5699997</v>
      </c>
    </row>
    <row r="183">
      <c r="A183" s="7" t="str">
        <v>1701014</v>
      </c>
      <c r="B183" s="7" t="str">
        <v>RS Umum Daerah Hasanuddin Damrah Manna</v>
      </c>
      <c r="C183" s="7" t="str">
        <v>C</v>
      </c>
      <c r="D183" s="7" t="str">
        <v>BENGKULU SELATAN</v>
      </c>
      <c r="E183" s="8">
        <v>22921</v>
      </c>
      <c r="F183" s="9">
        <v>17891062800</v>
      </c>
      <c r="G183" s="9">
        <v>24099253649.68999</v>
      </c>
      <c r="H183" s="10">
        <f>G183-F183</f>
        <v>6208190849.689991</v>
      </c>
    </row>
    <row r="184">
      <c r="A184" s="7" t="str">
        <v>1701016</v>
      </c>
      <c r="B184" s="7" t="str">
        <v>RS As-syifa</v>
      </c>
      <c r="C184" s="7" t="str">
        <v>D</v>
      </c>
      <c r="D184" s="7" t="str">
        <v>BENGKULU SELATAN</v>
      </c>
      <c r="E184" s="8">
        <v>25629</v>
      </c>
      <c r="F184" s="9">
        <v>25665432900</v>
      </c>
      <c r="G184" s="9">
        <v>33228379836.22001</v>
      </c>
      <c r="H184" s="10">
        <f>G184-F184</f>
        <v>7562946936.220009</v>
      </c>
    </row>
    <row r="185">
      <c r="A185" s="7" t="str">
        <v>1702015</v>
      </c>
      <c r="B185" s="7" t="str">
        <v>RS Umum Daerah Kabupaten Rejang Lebong</v>
      </c>
      <c r="C185" s="7" t="str">
        <v>C</v>
      </c>
      <c r="D185" s="7" t="str">
        <v>REJANG LEBONG</v>
      </c>
      <c r="E185" s="8">
        <v>25690</v>
      </c>
      <c r="F185" s="9">
        <v>19029530200</v>
      </c>
      <c r="G185" s="9">
        <v>22555680541.27</v>
      </c>
      <c r="H185" s="10">
        <f>G185-F185</f>
        <v>3526150341.2700005</v>
      </c>
    </row>
    <row r="186">
      <c r="A186" s="7" t="str">
        <v>1702035</v>
      </c>
      <c r="B186" s="7" t="str">
        <v>RS An-Nissa</v>
      </c>
      <c r="C186" s="7" t="str">
        <v>D</v>
      </c>
      <c r="D186" s="7" t="str">
        <v>REJANG LEBONG</v>
      </c>
      <c r="E186" s="8">
        <v>3847</v>
      </c>
      <c r="F186" s="9">
        <v>6377816300</v>
      </c>
      <c r="G186" s="9">
        <v>8569310599.419998</v>
      </c>
      <c r="H186" s="10">
        <f>G186-F186</f>
        <v>2191494299.419998</v>
      </c>
    </row>
    <row r="187">
      <c r="A187" s="7" t="str">
        <v>1702047</v>
      </c>
      <c r="B187" s="7" t="str">
        <v>RS Assalam</v>
      </c>
      <c r="C187" s="7" t="str">
        <v>D</v>
      </c>
      <c r="D187" s="7" t="str">
        <v>REJANG LEBONG</v>
      </c>
      <c r="E187" s="8">
        <v>7517</v>
      </c>
      <c r="F187" s="9">
        <v>8890292100</v>
      </c>
      <c r="G187" s="9">
        <v>12778216120.739998</v>
      </c>
      <c r="H187" s="10">
        <f>G187-F187</f>
        <v>3887924020.739998</v>
      </c>
    </row>
    <row r="188">
      <c r="A188" s="7" t="str">
        <v>1703016</v>
      </c>
      <c r="B188" s="7" t="str">
        <v>RS Umum Daerah Arga Makmur</v>
      </c>
      <c r="C188" s="7" t="str">
        <v>C</v>
      </c>
      <c r="D188" s="7" t="str">
        <v>BENGKULU UTARA</v>
      </c>
      <c r="E188" s="8">
        <v>19377</v>
      </c>
      <c r="F188" s="9">
        <v>18960242015</v>
      </c>
      <c r="G188" s="9">
        <v>24064305983.879997</v>
      </c>
      <c r="H188" s="10">
        <f>G188-F188</f>
        <v>5104063968.879997</v>
      </c>
    </row>
    <row r="189">
      <c r="A189" s="7" t="str">
        <v>1703045</v>
      </c>
      <c r="B189" s="7" t="str">
        <v>Charitas Hospital Arga Makmur</v>
      </c>
      <c r="C189" s="7" t="str">
        <v>D</v>
      </c>
      <c r="D189" s="7" t="str">
        <v>BENGKULU UTARA</v>
      </c>
      <c r="E189" s="8">
        <v>13515</v>
      </c>
      <c r="F189" s="9">
        <v>8221338300</v>
      </c>
      <c r="G189" s="9">
        <v>10770157432.449995</v>
      </c>
      <c r="H189" s="10">
        <f>G189-F189</f>
        <v>2548819132.449995</v>
      </c>
    </row>
    <row r="190">
      <c r="A190" s="7" t="str">
        <v>1703046</v>
      </c>
      <c r="B190" s="7" t="str">
        <v>RS Umum Daerah Lagita</v>
      </c>
      <c r="C190" s="7" t="str">
        <v>D</v>
      </c>
      <c r="D190" s="7" t="str">
        <v>BENGKULU UTARA</v>
      </c>
      <c r="E190" s="8">
        <v>3839</v>
      </c>
      <c r="F190" s="9">
        <v>3250269200</v>
      </c>
      <c r="G190" s="9">
        <v>4589803891.560005</v>
      </c>
      <c r="H190" s="10">
        <f>G190-F190</f>
        <v>1339534691.5600052</v>
      </c>
    </row>
    <row r="191">
      <c r="A191" s="7" t="str">
        <v>1704028</v>
      </c>
      <c r="B191" s="7" t="str">
        <v>RS Umum Daerah Kaur</v>
      </c>
      <c r="C191" s="7" t="str">
        <v>C</v>
      </c>
      <c r="D191" s="7" t="str">
        <v>KAUR</v>
      </c>
      <c r="E191" s="8">
        <v>8077</v>
      </c>
      <c r="F191" s="9">
        <v>9000857100</v>
      </c>
      <c r="G191" s="9">
        <v>12061783306.680002</v>
      </c>
      <c r="H191" s="10">
        <f>G191-F191</f>
        <v>3060926206.680002</v>
      </c>
    </row>
    <row r="192">
      <c r="A192" s="7" t="str">
        <v>1705018</v>
      </c>
      <c r="B192" s="7" t="str">
        <v>RS Umum Daerah Tais Kabupaten Seluma</v>
      </c>
      <c r="C192" s="7" t="str">
        <v>C</v>
      </c>
      <c r="D192" s="7" t="str">
        <v>SELUMA</v>
      </c>
      <c r="E192" s="8">
        <v>8131</v>
      </c>
      <c r="F192" s="9">
        <v>4776249200</v>
      </c>
      <c r="G192" s="9">
        <v>6144494138.779999</v>
      </c>
      <c r="H192" s="10">
        <f>G192-F192</f>
        <v>1368244938.7799988</v>
      </c>
    </row>
    <row r="193">
      <c r="A193" s="7" t="str">
        <v>1706019</v>
      </c>
      <c r="B193" s="7" t="str">
        <v>RS Umum Daerah Mukomuko</v>
      </c>
      <c r="C193" s="7" t="str">
        <v>C</v>
      </c>
      <c r="D193" s="7" t="str">
        <v>MUKO MUKO</v>
      </c>
      <c r="E193" s="8">
        <v>16375</v>
      </c>
      <c r="F193" s="9">
        <v>15034654475</v>
      </c>
      <c r="G193" s="9">
        <v>19462011293.999996</v>
      </c>
      <c r="H193" s="10">
        <f>G193-F193</f>
        <v>4427356818.999996</v>
      </c>
    </row>
    <row r="194">
      <c r="A194" s="7" t="str">
        <v>1706020</v>
      </c>
      <c r="B194" s="7" t="str">
        <v>RS Ibu dan Anak AL-Barra</v>
      </c>
      <c r="C194" s="7" t="str">
        <v>C</v>
      </c>
      <c r="D194" s="7" t="str">
        <v>MUKO MUKO</v>
      </c>
      <c r="E194" s="8">
        <v>4858</v>
      </c>
      <c r="F194" s="9">
        <v>8107193800</v>
      </c>
      <c r="G194" s="9">
        <v>9331937797.470003</v>
      </c>
      <c r="H194" s="10">
        <f>G194-F194</f>
        <v>1224743997.4700031</v>
      </c>
    </row>
    <row r="195">
      <c r="A195" s="7" t="str">
        <v>1707026</v>
      </c>
      <c r="B195" s="7" t="str">
        <v>RS Umum Daerah Lebong</v>
      </c>
      <c r="C195" s="7" t="str">
        <v>C</v>
      </c>
      <c r="D195" s="7" t="str">
        <v>LEBONG</v>
      </c>
      <c r="E195" s="8">
        <v>11261</v>
      </c>
      <c r="F195" s="9">
        <v>14242791000</v>
      </c>
      <c r="G195" s="9">
        <v>17851930848.399998</v>
      </c>
      <c r="H195" s="10">
        <f>G195-F195</f>
        <v>3609139848.3999977</v>
      </c>
    </row>
    <row r="196">
      <c r="A196" s="7" t="str">
        <v>1708010</v>
      </c>
      <c r="B196" s="7" t="str">
        <v>RS Umum Daerah Kepahiang</v>
      </c>
      <c r="C196" s="7" t="str">
        <v>C</v>
      </c>
      <c r="D196" s="7" t="str">
        <v>KEPAHIANG</v>
      </c>
      <c r="E196" s="8">
        <v>13576</v>
      </c>
      <c r="F196" s="9">
        <v>13598192600</v>
      </c>
      <c r="G196" s="9">
        <v>16622266506.669998</v>
      </c>
      <c r="H196" s="10">
        <f>G196-F196</f>
        <v>3024073906.669998</v>
      </c>
    </row>
    <row r="197">
      <c r="A197" s="7" t="str">
        <v>1709038</v>
      </c>
      <c r="B197" s="7" t="str">
        <v>RS Umum Daerah Bengkulu Tengah</v>
      </c>
      <c r="C197" s="7" t="str">
        <v>D</v>
      </c>
      <c r="D197" s="7" t="str">
        <v>BENGKULU TENGAH</v>
      </c>
      <c r="E197" s="8">
        <v>6524</v>
      </c>
      <c r="F197" s="9">
        <v>5199055300</v>
      </c>
      <c r="G197" s="9">
        <v>6938735371.359995</v>
      </c>
      <c r="H197" s="10">
        <f>G197-F197</f>
        <v>1739680071.359995</v>
      </c>
    </row>
    <row r="198">
      <c r="A198" s="7" t="str">
        <v>1771002</v>
      </c>
      <c r="B198" s="7" t="str">
        <v>RS Umum Daerah Harapan dan Doa</v>
      </c>
      <c r="C198" s="7" t="str">
        <v>C</v>
      </c>
      <c r="D198" s="7" t="str">
        <v>KOTA BENGKULU</v>
      </c>
      <c r="E198" s="8">
        <v>47863</v>
      </c>
      <c r="F198" s="9">
        <v>31404472900</v>
      </c>
      <c r="G198" s="9">
        <v>37822239777.04998</v>
      </c>
      <c r="H198" s="10">
        <f>G198-F198</f>
        <v>6417766877.04998</v>
      </c>
    </row>
    <row r="199">
      <c r="A199" s="7" t="str">
        <v>1771007</v>
      </c>
      <c r="B199" s="7" t="str">
        <v>RS Umum Ummi Bengkulu</v>
      </c>
      <c r="C199" s="7" t="str">
        <v>C</v>
      </c>
      <c r="D199" s="7" t="str">
        <v>KOTA BENGKULU</v>
      </c>
      <c r="E199" s="8">
        <v>49451</v>
      </c>
      <c r="F199" s="9">
        <v>44123021500</v>
      </c>
      <c r="G199" s="9">
        <v>52312401738.320015</v>
      </c>
      <c r="H199" s="10">
        <f>G199-F199</f>
        <v>8189380238.320015</v>
      </c>
    </row>
    <row r="200">
      <c r="A200" s="7" t="str">
        <v>1771009</v>
      </c>
      <c r="B200" s="7" t="str">
        <v>RS Gading Medika</v>
      </c>
      <c r="C200" s="7" t="str">
        <v>C</v>
      </c>
      <c r="D200" s="7" t="str">
        <v>KOTA BENGKULU</v>
      </c>
      <c r="E200" s="8">
        <v>57525</v>
      </c>
      <c r="F200" s="9">
        <v>56267706000</v>
      </c>
      <c r="G200" s="9">
        <v>68610376390.139984</v>
      </c>
      <c r="H200" s="10">
        <f>G200-F200</f>
        <v>12342670390.139984</v>
      </c>
    </row>
    <row r="201">
      <c r="A201" s="7" t="str">
        <v>1771014</v>
      </c>
      <c r="B201" s="7" t="str">
        <v>RS Umum Daerah Dr. M. Yunus Bengkulu</v>
      </c>
      <c r="C201" s="7" t="str">
        <v>B</v>
      </c>
      <c r="D201" s="7" t="str">
        <v>KOTA BENGKULU</v>
      </c>
      <c r="E201" s="8">
        <v>74220</v>
      </c>
      <c r="F201" s="9">
        <v>102391395100</v>
      </c>
      <c r="G201" s="9">
        <v>119665103045.78006</v>
      </c>
      <c r="H201" s="10">
        <f>G201-F201</f>
        <v>17273707945.78006</v>
      </c>
    </row>
    <row r="202">
      <c r="A202" s="7" t="str">
        <v>1771025</v>
      </c>
      <c r="B202" s="7" t="str">
        <v>RS Jiwa Soeprapto Provinsi Bengkulu</v>
      </c>
      <c r="C202" s="7" t="str">
        <v>B</v>
      </c>
      <c r="D202" s="7" t="str">
        <v>KOTA BENGKULU</v>
      </c>
      <c r="E202" s="8">
        <v>15430</v>
      </c>
      <c r="F202" s="9">
        <v>7463033800</v>
      </c>
      <c r="G202" s="9">
        <v>10093505793.4</v>
      </c>
      <c r="H202" s="10">
        <f>G202-F202</f>
        <v>2630471993.3999996</v>
      </c>
    </row>
    <row r="203">
      <c r="A203" s="7" t="str">
        <v>1771036</v>
      </c>
      <c r="B203" s="7" t="str">
        <v>RS Rafflesia Bengkulu</v>
      </c>
      <c r="C203" s="7" t="str">
        <v>C</v>
      </c>
      <c r="D203" s="7" t="str">
        <v>KOTA BENGKULU</v>
      </c>
      <c r="E203" s="8">
        <v>30489</v>
      </c>
      <c r="F203" s="9">
        <v>26151617000</v>
      </c>
      <c r="G203" s="9">
        <v>30664387212.569992</v>
      </c>
      <c r="H203" s="10">
        <f>G203-F203</f>
        <v>4512770212.569992</v>
      </c>
    </row>
    <row r="204">
      <c r="A204" s="7" t="str">
        <v>1771040</v>
      </c>
      <c r="B204" s="7" t="str">
        <v>RS Tk. IV Bengkulu</v>
      </c>
      <c r="C204" s="7" t="str">
        <v>D</v>
      </c>
      <c r="D204" s="7" t="str">
        <v>KOTA BENGKULU</v>
      </c>
      <c r="E204" s="8">
        <v>9696</v>
      </c>
      <c r="F204" s="9">
        <v>8088813900</v>
      </c>
      <c r="G204" s="9">
        <v>11349470220.759995</v>
      </c>
      <c r="H204" s="10">
        <f>G204-F204</f>
        <v>3260656320.7599945</v>
      </c>
    </row>
    <row r="205">
      <c r="A205" s="7" t="str">
        <v>1771051</v>
      </c>
      <c r="B205" s="7" t="str">
        <v>RS Bhayangkara Jitra Kota Bengkulu</v>
      </c>
      <c r="C205" s="7" t="str">
        <v>C</v>
      </c>
      <c r="D205" s="7" t="str">
        <v>KOTA BENGKULU</v>
      </c>
      <c r="E205" s="8">
        <v>28730</v>
      </c>
      <c r="F205" s="9">
        <v>28045056715</v>
      </c>
      <c r="G205" s="9">
        <v>34451870216.84998</v>
      </c>
      <c r="H205" s="10">
        <f>G205-F205</f>
        <v>6406813501.849983</v>
      </c>
    </row>
    <row r="206">
      <c r="A206" s="7" t="str">
        <v>1771062</v>
      </c>
      <c r="B206" s="7" t="str">
        <v>RS Tiara Sella</v>
      </c>
      <c r="C206" s="7" t="str">
        <v>C</v>
      </c>
      <c r="D206" s="7" t="str">
        <v>KOTA BENGKULU</v>
      </c>
      <c r="E206" s="8">
        <v>107139</v>
      </c>
      <c r="F206" s="9">
        <v>67858892500</v>
      </c>
      <c r="G206" s="9">
        <v>73820703708.87997</v>
      </c>
      <c r="H206" s="10">
        <f>G206-F206</f>
        <v>5961811208.879974</v>
      </c>
    </row>
    <row r="207">
      <c r="A207" s="7" t="str">
        <v>1771073</v>
      </c>
      <c r="B207" s="7" t="str">
        <v>RS Ibu dan Anak Tino Galo Kota Bengkulu</v>
      </c>
      <c r="C207" s="7" t="str">
        <v>C</v>
      </c>
      <c r="D207" s="7" t="str">
        <v>KOTA BENGKULU</v>
      </c>
      <c r="E207" s="8">
        <v>22</v>
      </c>
      <c r="F207" s="9">
        <v>4586900</v>
      </c>
      <c r="G207" s="9">
        <v>6502630.09</v>
      </c>
      <c r="H207" s="10">
        <f>G207-F207</f>
        <v>1915730.0899999999</v>
      </c>
    </row>
    <row r="208">
      <c r="A208" s="7" t="str">
        <v>2001013</v>
      </c>
      <c r="B208" s="7" t="str">
        <v>RS Umum Daerah Muhammad Sani Kabupaten Karimun</v>
      </c>
      <c r="C208" s="7" t="str">
        <v>C</v>
      </c>
      <c r="D208" s="7" t="str">
        <v>KARIMUN</v>
      </c>
      <c r="E208" s="8">
        <v>71419</v>
      </c>
      <c r="F208" s="9">
        <v>37813891370</v>
      </c>
      <c r="G208" s="9">
        <v>45778979472.149994</v>
      </c>
      <c r="H208" s="10">
        <f>G208-F208</f>
        <v>7965088102.149994</v>
      </c>
    </row>
    <row r="209">
      <c r="A209" s="7" t="str">
        <v>2001045</v>
      </c>
      <c r="B209" s="7" t="str">
        <v>RS Umum Bhakti Timah</v>
      </c>
      <c r="C209" s="7" t="str">
        <v>C</v>
      </c>
      <c r="D209" s="7" t="str">
        <v>KARIMUN</v>
      </c>
      <c r="E209" s="8">
        <v>34061</v>
      </c>
      <c r="F209" s="9">
        <v>23377257650</v>
      </c>
      <c r="G209" s="9">
        <v>27270577478.469994</v>
      </c>
      <c r="H209" s="10">
        <f>G209-F209</f>
        <v>3893319828.4699936</v>
      </c>
    </row>
    <row r="210">
      <c r="A210" s="7" t="str">
        <v>2002002</v>
      </c>
      <c r="B210" s="7" t="str">
        <v>RS Umum Daerah  Kabupaten Bintan</v>
      </c>
      <c r="C210" s="7" t="str">
        <v>C</v>
      </c>
      <c r="D210" s="7" t="str">
        <v>BINTAN</v>
      </c>
      <c r="E210" s="8">
        <v>22841</v>
      </c>
      <c r="F210" s="9">
        <v>13681643700</v>
      </c>
      <c r="G210" s="9">
        <v>17041869032.280003</v>
      </c>
      <c r="H210" s="10">
        <f>G210-F210</f>
        <v>3360225332.2800026</v>
      </c>
    </row>
    <row r="211">
      <c r="A211" s="7" t="str">
        <v>2002010</v>
      </c>
      <c r="B211" s="7" t="str">
        <v>RS Jiwa dan Ketergantungan Obat Engku Haji Daud</v>
      </c>
      <c r="C211" s="7" t="str">
        <v>B</v>
      </c>
      <c r="D211" s="7" t="str">
        <v>BINTAN</v>
      </c>
      <c r="E211" s="8">
        <v>15002</v>
      </c>
      <c r="F211" s="9">
        <v>11576281180</v>
      </c>
      <c r="G211" s="9">
        <v>14160543263.779997</v>
      </c>
      <c r="H211" s="10">
        <f>G211-F211</f>
        <v>2584262083.779997</v>
      </c>
    </row>
    <row r="212">
      <c r="A212" s="7" t="str">
        <v>2003011</v>
      </c>
      <c r="B212" s="7" t="str">
        <v>RS Umum Daerah Natuna</v>
      </c>
      <c r="C212" s="7" t="str">
        <v>C</v>
      </c>
      <c r="D212" s="7" t="str">
        <v>NATUNA</v>
      </c>
      <c r="E212" s="8">
        <v>29823</v>
      </c>
      <c r="F212" s="9">
        <v>20704128720</v>
      </c>
      <c r="G212" s="9">
        <v>26073953495.2</v>
      </c>
      <c r="H212" s="10">
        <f>G212-F212</f>
        <v>5369824775.200001</v>
      </c>
    </row>
    <row r="213">
      <c r="A213" s="7" t="str">
        <v>2003056</v>
      </c>
      <c r="B213" s="7" t="str">
        <v>RSAU dr. Yuniati Wisma Karyani</v>
      </c>
      <c r="C213" s="7" t="str">
        <v>D</v>
      </c>
      <c r="D213" s="7" t="str">
        <v>NATUNA</v>
      </c>
      <c r="E213" s="8">
        <v>573</v>
      </c>
      <c r="F213" s="9">
        <v>641949700</v>
      </c>
      <c r="G213" s="9">
        <v>839511617.7800002</v>
      </c>
      <c r="H213" s="10">
        <f>G213-F213</f>
        <v>197561917.7800002</v>
      </c>
    </row>
    <row r="214">
      <c r="A214" s="7" t="str">
        <v>2003125</v>
      </c>
      <c r="B214" s="7" t="str">
        <v>RS Umum Daerah Palmatak</v>
      </c>
      <c r="C214" s="7" t="str">
        <v>D</v>
      </c>
      <c r="D214" s="7" t="str">
        <v>NATUNA</v>
      </c>
      <c r="E214" s="8">
        <v>1986</v>
      </c>
      <c r="F214" s="9">
        <v>1462666300</v>
      </c>
      <c r="G214" s="9">
        <v>2150625232.07</v>
      </c>
      <c r="H214" s="10">
        <f>G214-F214</f>
        <v>687958932.0700002</v>
      </c>
    </row>
    <row r="215">
      <c r="A215" s="7" t="str">
        <v>2004012</v>
      </c>
      <c r="B215" s="7" t="str">
        <v>RS Umum Daerah Dabo Kabupaten Lingga</v>
      </c>
      <c r="C215" s="7" t="str">
        <v>C</v>
      </c>
      <c r="D215" s="7" t="str">
        <v>LINGGA</v>
      </c>
      <c r="E215" s="8">
        <v>6994</v>
      </c>
      <c r="F215" s="9">
        <v>4931624000</v>
      </c>
      <c r="G215" s="9">
        <v>6160559004.819999</v>
      </c>
      <c r="H215" s="10">
        <f>G215-F215</f>
        <v>1228935004.8199987</v>
      </c>
    </row>
    <row r="216">
      <c r="A216" s="7" t="str">
        <v>2004136</v>
      </c>
      <c r="B216" s="7" t="str">
        <v>RS Umum Daerah Encik Mariyam</v>
      </c>
      <c r="C216" s="7" t="str">
        <v>D</v>
      </c>
      <c r="D216" s="7" t="str">
        <v>LINGGA</v>
      </c>
      <c r="E216" s="8">
        <v>5093</v>
      </c>
      <c r="F216" s="9">
        <v>3882567600</v>
      </c>
      <c r="G216" s="9">
        <v>5587954957.33</v>
      </c>
      <c r="H216" s="10">
        <f>G216-F216</f>
        <v>1705387357.33</v>
      </c>
    </row>
    <row r="217">
      <c r="A217" s="7" t="str">
        <v>2005002</v>
      </c>
      <c r="B217" s="7" t="str">
        <v>RS Umum Daerah Bergerak Jemaja</v>
      </c>
      <c r="C217" s="7" t="str">
        <v>D</v>
      </c>
      <c r="D217" s="7" t="str">
        <v>KEPULAUAN ANAMBAS</v>
      </c>
      <c r="E217" s="8">
        <v>948</v>
      </c>
      <c r="F217" s="9">
        <v>483919200</v>
      </c>
      <c r="G217" s="9">
        <v>747322108.6399997</v>
      </c>
      <c r="H217" s="10">
        <f>G217-F217</f>
        <v>263402908.63999975</v>
      </c>
    </row>
    <row r="218">
      <c r="A218" s="7" t="str">
        <v>2071012</v>
      </c>
      <c r="B218" s="7" t="str">
        <v>RS Umum Budi Kemuliaan Batam</v>
      </c>
      <c r="C218" s="7" t="str">
        <v>B</v>
      </c>
      <c r="D218" s="7" t="str">
        <v>KOTA BATAM</v>
      </c>
      <c r="E218" s="8">
        <v>46537</v>
      </c>
      <c r="F218" s="9">
        <v>51863703100</v>
      </c>
      <c r="G218" s="9">
        <v>52319889181.02998</v>
      </c>
      <c r="H218" s="10">
        <f>G218-F218</f>
        <v>456186081.0299835</v>
      </c>
    </row>
    <row r="219">
      <c r="A219" s="7" t="str">
        <v>2071015</v>
      </c>
      <c r="B219" s="7" t="str">
        <v>RS Umum Santa Elisabeth Batam</v>
      </c>
      <c r="C219" s="7" t="str">
        <v>C</v>
      </c>
      <c r="D219" s="7" t="str">
        <v>KOTA BATAM</v>
      </c>
      <c r="E219" s="8">
        <v>38885</v>
      </c>
      <c r="F219" s="9">
        <v>24033018800</v>
      </c>
      <c r="G219" s="9">
        <v>27123426630.030006</v>
      </c>
      <c r="H219" s="10">
        <f>G219-F219</f>
        <v>3090407830.0300064</v>
      </c>
    </row>
    <row r="220">
      <c r="A220" s="7" t="str">
        <v>2071023</v>
      </c>
      <c r="B220" s="7" t="str">
        <v>RS Umum Harapan Bunda Batam</v>
      </c>
      <c r="C220" s="7" t="str">
        <v>C</v>
      </c>
      <c r="D220" s="7" t="str">
        <v>KOTA BATAM</v>
      </c>
      <c r="E220" s="8">
        <v>38273</v>
      </c>
      <c r="F220" s="9">
        <v>30467799550</v>
      </c>
      <c r="G220" s="9">
        <v>33298036965.86001</v>
      </c>
      <c r="H220" s="10">
        <f>G220-F220</f>
        <v>2830237415.8600082</v>
      </c>
    </row>
    <row r="221">
      <c r="A221" s="7" t="str">
        <v>2071034</v>
      </c>
      <c r="B221" s="7" t="str">
        <v>RS Badan Pengusahaan Batam</v>
      </c>
      <c r="C221" s="7" t="str">
        <v>B</v>
      </c>
      <c r="D221" s="7" t="str">
        <v>KOTA BATAM</v>
      </c>
      <c r="E221" s="8">
        <v>59615</v>
      </c>
      <c r="F221" s="9">
        <v>67730424800</v>
      </c>
      <c r="G221" s="9">
        <v>69900030094.78001</v>
      </c>
      <c r="H221" s="10">
        <f>G221-F221</f>
        <v>2169605294.780014</v>
      </c>
    </row>
    <row r="222">
      <c r="A222" s="7" t="str">
        <v>2071037</v>
      </c>
      <c r="B222" s="7" t="str">
        <v>RS Umum Charis Medika</v>
      </c>
      <c r="C222" s="7" t="str">
        <v>D</v>
      </c>
      <c r="D222" s="7" t="str">
        <v>KOTA BATAM</v>
      </c>
      <c r="E222" s="8">
        <v>9029</v>
      </c>
      <c r="F222" s="9">
        <v>6494186300</v>
      </c>
      <c r="G222" s="9">
        <v>7032025611.779999</v>
      </c>
      <c r="H222" s="10">
        <f>G222-F222</f>
        <v>537839311.7799988</v>
      </c>
    </row>
    <row r="223">
      <c r="A223" s="7" t="str">
        <v>2071050</v>
      </c>
      <c r="B223" s="7" t="str">
        <v>RS Umum Graha Hermine</v>
      </c>
      <c r="C223" s="7" t="str">
        <v>C</v>
      </c>
      <c r="D223" s="7" t="str">
        <v>KOTA BATAM</v>
      </c>
      <c r="E223" s="8">
        <v>37084</v>
      </c>
      <c r="F223" s="9">
        <v>30407972100</v>
      </c>
      <c r="G223" s="9">
        <v>35560073799.090004</v>
      </c>
      <c r="H223" s="10">
        <f>G223-F223</f>
        <v>5152101699.090004</v>
      </c>
    </row>
    <row r="224">
      <c r="A224" s="7" t="str">
        <v>2071053</v>
      </c>
      <c r="B224" s="7" t="str">
        <v>RS Umum Santa Elisabeth Batam Kota</v>
      </c>
      <c r="C224" s="7" t="str">
        <v>C</v>
      </c>
      <c r="D224" s="7" t="str">
        <v>KOTA BATAM</v>
      </c>
      <c r="E224" s="8">
        <v>59948</v>
      </c>
      <c r="F224" s="9">
        <v>34368548500</v>
      </c>
      <c r="G224" s="9">
        <v>38870437076.56999</v>
      </c>
      <c r="H224" s="10">
        <f>G224-F224</f>
        <v>4501888576.569992</v>
      </c>
    </row>
    <row r="225">
      <c r="A225" s="7" t="str">
        <v>2071054</v>
      </c>
      <c r="B225" s="7" t="str">
        <v>RS Griya Medika</v>
      </c>
      <c r="C225" s="7" t="str">
        <v>C</v>
      </c>
      <c r="D225" s="7" t="str">
        <v>KOTA BATAM</v>
      </c>
      <c r="E225" s="8">
        <v>856</v>
      </c>
      <c r="F225" s="9">
        <v>3165956100</v>
      </c>
      <c r="G225" s="9">
        <v>3445566766.36</v>
      </c>
      <c r="H225" s="10">
        <f>G225-F225</f>
        <v>279610666.36000013</v>
      </c>
    </row>
    <row r="226">
      <c r="A226" s="7" t="str">
        <v>2071056</v>
      </c>
      <c r="B226" s="7" t="str">
        <v>RS Umum Camatha Sahidya</v>
      </c>
      <c r="C226" s="7" t="str">
        <v>C</v>
      </c>
      <c r="D226" s="7" t="str">
        <v>KOTA BATAM</v>
      </c>
      <c r="E226" s="8">
        <v>14947</v>
      </c>
      <c r="F226" s="9">
        <v>16512838550</v>
      </c>
      <c r="G226" s="9">
        <v>17696268608.859997</v>
      </c>
      <c r="H226" s="10">
        <f>G226-F226</f>
        <v>1183430058.8599968</v>
      </c>
    </row>
    <row r="227">
      <c r="A227" s="7" t="str">
        <v>2071057</v>
      </c>
      <c r="B227" s="7" t="str">
        <v>RS Ibu dan Anak Frisdhy Angel</v>
      </c>
      <c r="C227" s="7" t="str">
        <v>C</v>
      </c>
      <c r="D227" s="7" t="str">
        <v>KOTA BATAM</v>
      </c>
      <c r="E227" s="8">
        <v>253</v>
      </c>
      <c r="F227" s="9">
        <v>401187000</v>
      </c>
      <c r="G227" s="9">
        <v>426036354.04</v>
      </c>
      <c r="H227" s="10">
        <f>G227-F227</f>
        <v>24849354.04000002</v>
      </c>
    </row>
    <row r="228">
      <c r="A228" s="7" t="str">
        <v>2071059</v>
      </c>
      <c r="B228" s="7" t="str">
        <v>RS Umum Soedarsono Darmosoewito</v>
      </c>
      <c r="C228" s="7" t="str">
        <v>C</v>
      </c>
      <c r="D228" s="7" t="str">
        <v>KOTA BATAM</v>
      </c>
      <c r="E228" s="8">
        <v>841</v>
      </c>
      <c r="F228" s="9">
        <v>645852100</v>
      </c>
      <c r="G228" s="9">
        <v>869371136.98</v>
      </c>
      <c r="H228" s="10">
        <f>G228-F228</f>
        <v>223519036.98000002</v>
      </c>
    </row>
    <row r="229">
      <c r="A229" s="7" t="str">
        <v>2071103</v>
      </c>
      <c r="B229" s="7" t="str">
        <v>RS Umum Awal Bros Batam</v>
      </c>
      <c r="C229" s="7" t="str">
        <v>A</v>
      </c>
      <c r="D229" s="7" t="str">
        <v>KOTA BATAM</v>
      </c>
      <c r="E229" s="8">
        <v>80211</v>
      </c>
      <c r="F229" s="9">
        <v>175437059400</v>
      </c>
      <c r="G229" s="9">
        <v>141708073887.50003</v>
      </c>
      <c r="H229" s="10">
        <f>G229-F229</f>
        <v>-33728985512.49997</v>
      </c>
    </row>
    <row r="230">
      <c r="A230" s="7" t="str">
        <v>2071114</v>
      </c>
      <c r="B230" s="7" t="str">
        <v>RS Umum Daerah Embung Fatimah Kota Batam</v>
      </c>
      <c r="C230" s="7" t="str">
        <v>B</v>
      </c>
      <c r="D230" s="7" t="str">
        <v>KOTA BATAM</v>
      </c>
      <c r="E230" s="8">
        <v>58369</v>
      </c>
      <c r="F230" s="9">
        <v>60205808605</v>
      </c>
      <c r="G230" s="9">
        <v>66591311664.25001</v>
      </c>
      <c r="H230" s="10">
        <f>G230-F230</f>
        <v>6385503059.250008</v>
      </c>
    </row>
    <row r="231">
      <c r="A231" s="7" t="str">
        <v>2072002</v>
      </c>
      <c r="B231" s="7" t="str">
        <v>RS Umum Daerah Raja Ahmad Tabib</v>
      </c>
      <c r="C231" s="7" t="str">
        <v>B</v>
      </c>
      <c r="D231" s="7" t="str">
        <v>KOTA TANJUNG PINANG</v>
      </c>
      <c r="E231" s="8">
        <v>78865</v>
      </c>
      <c r="F231" s="9">
        <v>73803516800</v>
      </c>
      <c r="G231" s="9">
        <v>79350264991.30003</v>
      </c>
      <c r="H231" s="10">
        <f>G231-F231</f>
        <v>5546748191.300034</v>
      </c>
    </row>
    <row r="232">
      <c r="A232" s="7" t="str">
        <v>2072012</v>
      </c>
      <c r="B232" s="7" t="str">
        <v>RS Umum Daerah Kota Tanjung Pinang</v>
      </c>
      <c r="C232" s="7" t="str">
        <v>C</v>
      </c>
      <c r="D232" s="7" t="str">
        <v>KOTA TANJUNG PINANG</v>
      </c>
      <c r="E232" s="8">
        <v>60261</v>
      </c>
      <c r="F232" s="9">
        <v>31868765200</v>
      </c>
      <c r="G232" s="9">
        <v>38145073520.64</v>
      </c>
      <c r="H232" s="10">
        <f>G232-F232</f>
        <v>6276308320.639999</v>
      </c>
    </row>
    <row r="233">
      <c r="A233" s="7" t="str">
        <v>2072023</v>
      </c>
      <c r="B233" s="7" t="str">
        <v>Rumkital dr. Midiyato Suratani</v>
      </c>
      <c r="C233" s="7" t="str">
        <v>B</v>
      </c>
      <c r="D233" s="7" t="str">
        <v>KOTA TANJUNG PINANG</v>
      </c>
      <c r="E233" s="8">
        <v>47371</v>
      </c>
      <c r="F233" s="9">
        <v>52694147905</v>
      </c>
      <c r="G233" s="9">
        <v>56221560922.59002</v>
      </c>
      <c r="H233" s="10">
        <f>G233-F233</f>
        <v>3527413017.590019</v>
      </c>
    </row>
    <row r="234">
      <c r="A234" s="7" t="str">
        <v>2105005</v>
      </c>
      <c r="B234" s="7" t="str">
        <v>RS Umum Daerah Tarempa</v>
      </c>
      <c r="C234" s="7" t="str">
        <v>D</v>
      </c>
      <c r="D234" s="7" t="str">
        <v>KEPULAUAN ANAMBAS</v>
      </c>
      <c r="E234" s="8">
        <v>4643</v>
      </c>
      <c r="F234" s="9">
        <v>3518745000</v>
      </c>
      <c r="G234" s="9">
        <v>5177109535.93</v>
      </c>
      <c r="H234" s="10">
        <f>G234-F234</f>
        <v>1658364535.9300003</v>
      </c>
    </row>
    <row r="235">
      <c r="A235" s="7" t="str">
        <v>2171061</v>
      </c>
      <c r="B235" s="7" t="str">
        <v>RS Bhayangkara Batam Polda Kepri</v>
      </c>
      <c r="C235" s="7" t="str">
        <v>D</v>
      </c>
      <c r="D235" s="7" t="str">
        <v>KOTA BATAM</v>
      </c>
      <c r="E235" s="8">
        <v>3571</v>
      </c>
      <c r="F235" s="9">
        <v>3919369600</v>
      </c>
      <c r="G235" s="9">
        <v>5267256259.199999</v>
      </c>
      <c r="H235" s="10">
        <f>G235-F235</f>
        <v>1347886659.1999989</v>
      </c>
    </row>
    <row r="236">
      <c r="A236" s="7" t="str">
        <v>2171062</v>
      </c>
      <c r="B236" s="7" t="str">
        <v>RS Keluarga Husada Batam</v>
      </c>
      <c r="C236" s="7" t="str">
        <v>C</v>
      </c>
      <c r="D236" s="7" t="str">
        <v>KOTA BATAM</v>
      </c>
      <c r="E236" s="8">
        <v>112</v>
      </c>
      <c r="F236" s="9">
        <v>114653100</v>
      </c>
      <c r="G236" s="9">
        <v>126373994.41999999</v>
      </c>
      <c r="H236" s="10">
        <f>G236-F236</f>
        <v>11720894.419999987</v>
      </c>
    </row>
    <row r="237">
      <c r="A237" s="7" t="str">
        <v>2171063</v>
      </c>
      <c r="B237" s="7" t="str">
        <v>RS Ibu dan Anak Kasih Sayang Ibu</v>
      </c>
      <c r="C237" s="7" t="str">
        <v>C</v>
      </c>
      <c r="D237" s="7" t="str">
        <v>KOTA BATAM</v>
      </c>
      <c r="E237" s="8">
        <v>2173</v>
      </c>
      <c r="F237" s="9">
        <v>5642319800</v>
      </c>
      <c r="G237" s="9">
        <v>5611556478.220006</v>
      </c>
      <c r="H237" s="10">
        <f>G237-F237</f>
        <v>-30763321.77999401</v>
      </c>
    </row>
    <row r="238">
      <c r="A238" s="7" t="str">
        <v>2171064</v>
      </c>
      <c r="B238" s="7" t="str">
        <v>RS Santa Elisabeth Sei Lekop</v>
      </c>
      <c r="C238" s="7" t="str">
        <v>D</v>
      </c>
      <c r="D238" s="7" t="str">
        <v>KOTA BATAM</v>
      </c>
      <c r="E238" s="8">
        <v>6035</v>
      </c>
      <c r="F238" s="9">
        <v>5688719200</v>
      </c>
      <c r="G238" s="9">
        <v>6862466591.4</v>
      </c>
      <c r="H238" s="10">
        <f>G238-F238</f>
        <v>1173747391.3999996</v>
      </c>
    </row>
    <row r="239">
      <c r="A239" s="7" t="str">
        <v>2171065</v>
      </c>
      <c r="B239" s="7" t="str">
        <v>RS Hj. Bunda Halimah Batam</v>
      </c>
      <c r="C239" s="7" t="str">
        <v>B</v>
      </c>
      <c r="D239" s="7" t="str">
        <v>KOTA BATAM</v>
      </c>
      <c r="E239" s="8">
        <v>38385</v>
      </c>
      <c r="F239" s="9">
        <v>48781916300</v>
      </c>
      <c r="G239" s="9">
        <v>51456521642.520004</v>
      </c>
      <c r="H239" s="10">
        <f>G239-F239</f>
        <v>2674605342.5200043</v>
      </c>
    </row>
    <row r="240">
      <c r="A240" s="7" t="str">
        <v>2171077</v>
      </c>
      <c r="B240" s="7" t="str">
        <v>RS Jasmine</v>
      </c>
      <c r="C240" s="7" t="str">
        <v>D</v>
      </c>
      <c r="D240" s="7" t="str">
        <v>KOTA BATAM</v>
      </c>
      <c r="E240" s="8">
        <v>1089</v>
      </c>
      <c r="F240" s="9">
        <v>3202418600</v>
      </c>
      <c r="G240" s="9">
        <v>3740080087.160001</v>
      </c>
      <c r="H240" s="10">
        <f>G240-F240</f>
        <v>537661487.1600008</v>
      </c>
    </row>
    <row r="241">
      <c r="A241" s="7" t="str">
        <v>2171078</v>
      </c>
      <c r="B241" s="7" t="str">
        <v>RS Awal Bros Botania</v>
      </c>
      <c r="C241" s="7" t="str">
        <v>C</v>
      </c>
      <c r="D241" s="7" t="str">
        <v>KOTA BATAM</v>
      </c>
      <c r="E241" s="8">
        <v>132160</v>
      </c>
      <c r="F241" s="9">
        <v>94298781450</v>
      </c>
      <c r="G241" s="9">
        <v>104903329480.89001</v>
      </c>
      <c r="H241" s="10">
        <f>G241-F241</f>
        <v>10604548030.890015</v>
      </c>
    </row>
    <row r="242">
      <c r="A242" s="7" t="str">
        <v>2171083</v>
      </c>
      <c r="B242" s="7" t="str">
        <v>RS Mutiara Aini</v>
      </c>
      <c r="C242" s="7" t="str">
        <v>C</v>
      </c>
      <c r="D242" s="7" t="str">
        <v>KOTA BATAM</v>
      </c>
      <c r="E242" s="8">
        <v>45961</v>
      </c>
      <c r="F242" s="9">
        <v>37797639700</v>
      </c>
      <c r="G242" s="9">
        <v>42174307179.159996</v>
      </c>
      <c r="H242" s="10">
        <f>G242-F242</f>
        <v>4376667479.159996</v>
      </c>
    </row>
    <row r="243">
      <c r="A243" s="7" t="str">
        <v>3201024</v>
      </c>
      <c r="B243" s="7" t="str">
        <v>RS Paru Dr. M. Goenawan Partowidigdo</v>
      </c>
      <c r="C243" s="7" t="str">
        <v>A</v>
      </c>
      <c r="D243" s="7" t="str">
        <v>BOGOR</v>
      </c>
      <c r="E243" s="8">
        <v>37878</v>
      </c>
      <c r="F243" s="9">
        <v>60823139800</v>
      </c>
      <c r="G243" s="9">
        <v>56683925829.380005</v>
      </c>
      <c r="H243" s="10">
        <f>G243-F243</f>
        <v>-4139213970.619995</v>
      </c>
    </row>
    <row r="244">
      <c r="A244" s="7" t="str">
        <v>3201035</v>
      </c>
      <c r="B244" s="7" t="str">
        <v>RS Umum Bhakti Yudha</v>
      </c>
      <c r="C244" s="7" t="str">
        <v>C</v>
      </c>
      <c r="D244" s="7" t="str">
        <v>KOTA DEPOK</v>
      </c>
      <c r="E244" s="8">
        <v>67578</v>
      </c>
      <c r="F244" s="9">
        <v>42377594250</v>
      </c>
      <c r="G244" s="9">
        <v>48552333480.08001</v>
      </c>
      <c r="H244" s="10">
        <f>G244-F244</f>
        <v>6174739230.080009</v>
      </c>
    </row>
    <row r="245">
      <c r="A245" s="7" t="str">
        <v>3201046</v>
      </c>
      <c r="B245" s="7" t="str">
        <v>RS Umum Daerah Cibinong</v>
      </c>
      <c r="C245" s="7" t="str">
        <v>B</v>
      </c>
      <c r="D245" s="7" t="str">
        <v>BOGOR</v>
      </c>
      <c r="E245" s="8">
        <v>143323</v>
      </c>
      <c r="F245" s="9">
        <v>193921719980</v>
      </c>
      <c r="G245" s="9">
        <v>210500655898.6501</v>
      </c>
      <c r="H245" s="10">
        <f>G245-F245</f>
        <v>16578935918.650085</v>
      </c>
    </row>
    <row r="246">
      <c r="A246" s="7" t="str">
        <v>3201050</v>
      </c>
      <c r="B246" s="7" t="str">
        <v>RS Umum Daerah Ciawi</v>
      </c>
      <c r="C246" s="7" t="str">
        <v>B</v>
      </c>
      <c r="D246" s="7" t="str">
        <v>BOGOR</v>
      </c>
      <c r="E246" s="8">
        <v>143369</v>
      </c>
      <c r="F246" s="9">
        <v>166714730880</v>
      </c>
      <c r="G246" s="9">
        <v>184135932515.69992</v>
      </c>
      <c r="H246" s="10">
        <f>G246-F246</f>
        <v>17421201635.69992</v>
      </c>
    </row>
    <row r="247">
      <c r="A247" s="7" t="str">
        <v>3201061</v>
      </c>
      <c r="B247" s="7" t="str">
        <v>RS Umum Tugu Ibu</v>
      </c>
      <c r="C247" s="7" t="str">
        <v>C</v>
      </c>
      <c r="D247" s="7" t="str">
        <v>BOGOR</v>
      </c>
      <c r="E247" s="8">
        <v>62912</v>
      </c>
      <c r="F247" s="9">
        <v>28572020600</v>
      </c>
      <c r="G247" s="9">
        <v>32748805089.029984</v>
      </c>
      <c r="H247" s="10">
        <f>G247-F247</f>
        <v>4176784489.0299835</v>
      </c>
    </row>
    <row r="248">
      <c r="A248" s="7" t="str">
        <v>3201083</v>
      </c>
      <c r="B248" s="7" t="str">
        <v>RS Umum Daerah R. Moh. Noh Nur</v>
      </c>
      <c r="C248" s="7" t="str">
        <v>B</v>
      </c>
      <c r="D248" s="7" t="str">
        <v>BOGOR</v>
      </c>
      <c r="E248" s="8">
        <v>174684</v>
      </c>
      <c r="F248" s="9">
        <v>137658762735</v>
      </c>
      <c r="G248" s="9">
        <v>156183841006.96988</v>
      </c>
      <c r="H248" s="10">
        <f>G248-F248</f>
        <v>18525078271.96988</v>
      </c>
    </row>
    <row r="249">
      <c r="A249" s="7" t="str">
        <v>3201094</v>
      </c>
      <c r="B249" s="7" t="str">
        <v>RS Umum Annisa</v>
      </c>
      <c r="C249" s="7" t="str">
        <v>C</v>
      </c>
      <c r="D249" s="7" t="str">
        <v>BOGOR</v>
      </c>
      <c r="E249" s="8">
        <v>52372</v>
      </c>
      <c r="F249" s="9">
        <v>33582137100</v>
      </c>
      <c r="G249" s="9">
        <v>37380243968.01002</v>
      </c>
      <c r="H249" s="10">
        <f>G249-F249</f>
        <v>3798106868.0100174</v>
      </c>
    </row>
    <row r="250">
      <c r="A250" s="7" t="str">
        <v>3201115</v>
      </c>
      <c r="B250" s="7" t="str">
        <v>RS Mitra Keluarga Bina Husada</v>
      </c>
      <c r="C250" s="7" t="str">
        <v>C</v>
      </c>
      <c r="D250" s="7" t="str">
        <v>BOGOR</v>
      </c>
      <c r="E250" s="8">
        <v>76676</v>
      </c>
      <c r="F250" s="9">
        <v>43920664400</v>
      </c>
      <c r="G250" s="9">
        <v>47993024701.39999</v>
      </c>
      <c r="H250" s="10">
        <f>G250-F250</f>
        <v>4072360301.3999863</v>
      </c>
    </row>
    <row r="251">
      <c r="A251" s="7" t="str">
        <v>3201126</v>
      </c>
      <c r="B251" s="7" t="str">
        <v>RS Umum Hermina Depok</v>
      </c>
      <c r="C251" s="7" t="str">
        <v>B</v>
      </c>
      <c r="D251" s="7" t="str">
        <v>BOGOR</v>
      </c>
      <c r="E251" s="8">
        <v>118768</v>
      </c>
      <c r="F251" s="9">
        <v>142871763600</v>
      </c>
      <c r="G251" s="9">
        <v>156197047393.50006</v>
      </c>
      <c r="H251" s="10">
        <f>G251-F251</f>
        <v>13325283793.500061</v>
      </c>
    </row>
    <row r="252">
      <c r="A252" s="7" t="str">
        <v>3201130</v>
      </c>
      <c r="B252" s="7" t="str">
        <v>RS Citra Insani</v>
      </c>
      <c r="C252" s="7" t="str">
        <v>D</v>
      </c>
      <c r="D252" s="7" t="str">
        <v>BOGOR</v>
      </c>
      <c r="E252" s="8">
        <v>4896</v>
      </c>
      <c r="F252" s="9">
        <v>6297711400</v>
      </c>
      <c r="G252" s="9">
        <v>7687330236.470002</v>
      </c>
      <c r="H252" s="10">
        <f>G252-F252</f>
        <v>1389618836.4700022</v>
      </c>
    </row>
    <row r="253">
      <c r="A253" s="7" t="str">
        <v>3201141</v>
      </c>
      <c r="B253" s="7" t="str">
        <v>RS Ibu dan Anak Tumbuh Kembang</v>
      </c>
      <c r="C253" s="7" t="str">
        <v>C</v>
      </c>
      <c r="D253" s="7" t="str">
        <v>BOGOR</v>
      </c>
      <c r="E253" s="8">
        <v>5746</v>
      </c>
      <c r="F253" s="9">
        <v>6540631500</v>
      </c>
      <c r="G253" s="9">
        <v>7157314388.589999</v>
      </c>
      <c r="H253" s="10">
        <f>G253-F253</f>
        <v>616682888.5899992</v>
      </c>
    </row>
    <row r="254">
      <c r="A254" s="7" t="str">
        <v>3201150</v>
      </c>
      <c r="B254" s="7" t="str">
        <v>RS Umum Family Medical Center</v>
      </c>
      <c r="C254" s="7" t="str">
        <v>C</v>
      </c>
      <c r="D254" s="7" t="str">
        <v>BOGOR</v>
      </c>
      <c r="E254" s="8">
        <v>51681</v>
      </c>
      <c r="F254" s="9">
        <v>28346380900</v>
      </c>
      <c r="G254" s="9">
        <v>31279751870.80001</v>
      </c>
      <c r="H254" s="10">
        <f>G254-F254</f>
        <v>2933370970.8000107</v>
      </c>
    </row>
    <row r="255">
      <c r="A255" s="7" t="str">
        <v>3201152</v>
      </c>
      <c r="B255" s="7" t="str">
        <v>RS Umum Mary Cileungsi Hijau</v>
      </c>
      <c r="C255" s="7" t="str">
        <v>C</v>
      </c>
      <c r="D255" s="7" t="str">
        <v>BOGOR</v>
      </c>
      <c r="E255" s="8">
        <v>55281</v>
      </c>
      <c r="F255" s="9">
        <v>43426990400</v>
      </c>
      <c r="G255" s="9">
        <v>48158235671.56</v>
      </c>
      <c r="H255" s="10">
        <f>G255-F255</f>
        <v>4731245271.559998</v>
      </c>
    </row>
    <row r="256">
      <c r="A256" s="7" t="str">
        <v>3201185</v>
      </c>
      <c r="B256" s="7" t="str">
        <v>RS Umum Meilia</v>
      </c>
      <c r="C256" s="7" t="str">
        <v>B</v>
      </c>
      <c r="D256" s="7" t="str">
        <v>BOGOR</v>
      </c>
      <c r="E256" s="8">
        <v>60479</v>
      </c>
      <c r="F256" s="9">
        <v>47382337600</v>
      </c>
      <c r="G256" s="9">
        <v>46566305594.82001</v>
      </c>
      <c r="H256" s="10">
        <f>G256-F256</f>
        <v>-816032005.1799927</v>
      </c>
    </row>
    <row r="257">
      <c r="A257" s="7" t="str">
        <v>3201196</v>
      </c>
      <c r="B257" s="7" t="str">
        <v>RS Umum Bunda Margonda</v>
      </c>
      <c r="C257" s="7" t="str">
        <v>C</v>
      </c>
      <c r="D257" s="7" t="str">
        <v>BOGOR</v>
      </c>
      <c r="E257" s="8">
        <v>47061</v>
      </c>
      <c r="F257" s="9">
        <v>29674883600</v>
      </c>
      <c r="G257" s="9">
        <v>32836818946.460014</v>
      </c>
      <c r="H257" s="10">
        <f>G257-F257</f>
        <v>3161935346.4600143</v>
      </c>
    </row>
    <row r="258">
      <c r="A258" s="7" t="str">
        <v>3201207</v>
      </c>
      <c r="B258" s="7" t="str">
        <v>RS dr. Abdul Radjak Cileungsi</v>
      </c>
      <c r="C258" s="7" t="str">
        <v>C</v>
      </c>
      <c r="D258" s="7" t="str">
        <v>BOGOR</v>
      </c>
      <c r="E258" s="8">
        <v>53202</v>
      </c>
      <c r="F258" s="9">
        <v>42249023600</v>
      </c>
      <c r="G258" s="9">
        <v>48772272363.46999</v>
      </c>
      <c r="H258" s="10">
        <f>G258-F258</f>
        <v>6523248763.469994</v>
      </c>
    </row>
    <row r="259">
      <c r="A259" s="7" t="str">
        <v>3201218</v>
      </c>
      <c r="B259" s="7" t="str">
        <v>RS Umum Islam Bogor</v>
      </c>
      <c r="C259" s="7" t="str">
        <v>C</v>
      </c>
      <c r="D259" s="7" t="str">
        <v>BOGOR</v>
      </c>
      <c r="E259" s="8">
        <v>55432</v>
      </c>
      <c r="F259" s="9">
        <v>30362543600</v>
      </c>
      <c r="G259" s="9">
        <v>35091369817.09</v>
      </c>
      <c r="H259" s="10">
        <f>G259-F259</f>
        <v>4728826217.089996</v>
      </c>
    </row>
    <row r="260">
      <c r="A260" s="7" t="str">
        <v>3201229</v>
      </c>
      <c r="B260" s="7" t="str">
        <v>RS Umum Citama</v>
      </c>
      <c r="C260" s="7" t="str">
        <v>C</v>
      </c>
      <c r="D260" s="7" t="str">
        <v>BOGOR</v>
      </c>
      <c r="E260" s="8">
        <v>69458</v>
      </c>
      <c r="F260" s="9">
        <v>44758248100</v>
      </c>
      <c r="G260" s="9">
        <v>51070105463.13999</v>
      </c>
      <c r="H260" s="10">
        <f>G260-F260</f>
        <v>6311857363.139992</v>
      </c>
    </row>
    <row r="261">
      <c r="A261" s="7" t="str">
        <v>3201230</v>
      </c>
      <c r="B261" s="7" t="str">
        <v>RS Umum Sentra Medika Cibinong</v>
      </c>
      <c r="C261" s="7" t="str">
        <v>B</v>
      </c>
      <c r="D261" s="7" t="str">
        <v>BOGOR</v>
      </c>
      <c r="E261" s="8">
        <v>130853</v>
      </c>
      <c r="F261" s="9">
        <v>178315269160</v>
      </c>
      <c r="G261" s="9">
        <v>187092226305.2299</v>
      </c>
      <c r="H261" s="10">
        <f>G261-F261</f>
        <v>8776957145.229889</v>
      </c>
    </row>
    <row r="262">
      <c r="A262" s="7" t="str">
        <v>3201231</v>
      </c>
      <c r="B262" s="7" t="str">
        <v>RS Sentosa</v>
      </c>
      <c r="C262" s="7" t="str">
        <v>C</v>
      </c>
      <c r="D262" s="7" t="str">
        <v>BOGOR</v>
      </c>
      <c r="E262" s="8">
        <v>42737</v>
      </c>
      <c r="F262" s="9">
        <v>32779835800</v>
      </c>
      <c r="G262" s="9">
        <v>36787887276.55</v>
      </c>
      <c r="H262" s="10">
        <f>G262-F262</f>
        <v>4008051476.550003</v>
      </c>
    </row>
    <row r="263">
      <c r="A263" s="7" t="str">
        <v>3201232</v>
      </c>
      <c r="B263" s="7" t="str">
        <v>RS Umum Daerah RH. Satibi</v>
      </c>
      <c r="C263" s="7" t="str">
        <v>B</v>
      </c>
      <c r="D263" s="7" t="str">
        <v>BOGOR</v>
      </c>
      <c r="E263" s="8">
        <v>81504</v>
      </c>
      <c r="F263" s="9">
        <v>142470182390</v>
      </c>
      <c r="G263" s="9">
        <v>158580425062.96997</v>
      </c>
      <c r="H263" s="10">
        <f>G263-F263</f>
        <v>16110242672.96997</v>
      </c>
    </row>
    <row r="264">
      <c r="A264" s="7" t="str">
        <v>3201233</v>
      </c>
      <c r="B264" s="7" t="str">
        <v>RS Umum Rumah Sehat Terpadu Dompet Dhuafa</v>
      </c>
      <c r="C264" s="7" t="str">
        <v>C</v>
      </c>
      <c r="D264" s="7" t="str">
        <v>BOGOR</v>
      </c>
      <c r="E264" s="8">
        <v>72607</v>
      </c>
      <c r="F264" s="9">
        <v>48098598700</v>
      </c>
      <c r="G264" s="9">
        <v>54821203273.95999</v>
      </c>
      <c r="H264" s="10">
        <f>G264-F264</f>
        <v>6722604573.959991</v>
      </c>
    </row>
    <row r="265">
      <c r="A265" s="7" t="str">
        <v>3201236</v>
      </c>
      <c r="B265" s="7" t="str">
        <v>RS Umum Medika Dramaga</v>
      </c>
      <c r="C265" s="7" t="str">
        <v>C</v>
      </c>
      <c r="D265" s="7" t="str">
        <v>BOGOR</v>
      </c>
      <c r="E265" s="8">
        <v>93905</v>
      </c>
      <c r="F265" s="9">
        <v>47402449400</v>
      </c>
      <c r="G265" s="9">
        <v>55299597805.37001</v>
      </c>
      <c r="H265" s="10">
        <f>G265-F265</f>
        <v>7897148405.37001</v>
      </c>
    </row>
    <row r="266">
      <c r="A266" s="7" t="str">
        <v>3201238</v>
      </c>
      <c r="B266" s="7" t="str">
        <v>RS Umum Hermina Mekarsari</v>
      </c>
      <c r="C266" s="7" t="str">
        <v>C</v>
      </c>
      <c r="D266" s="7" t="str">
        <v>BOGOR</v>
      </c>
      <c r="E266" s="8">
        <v>112530</v>
      </c>
      <c r="F266" s="9">
        <v>74074031550</v>
      </c>
      <c r="G266" s="9">
        <v>85805166954.89</v>
      </c>
      <c r="H266" s="10">
        <f>G266-F266</f>
        <v>11731135404.89</v>
      </c>
    </row>
    <row r="267">
      <c r="A267" s="7" t="str">
        <v>3201239</v>
      </c>
      <c r="B267" s="7" t="str">
        <v>RSU Assalam</v>
      </c>
      <c r="C267" s="7" t="str">
        <v>D</v>
      </c>
      <c r="D267" s="7" t="str">
        <v>BOGOR</v>
      </c>
      <c r="E267" s="8">
        <v>11330</v>
      </c>
      <c r="F267" s="9">
        <v>12909632500</v>
      </c>
      <c r="G267" s="9">
        <v>15047837769.520006</v>
      </c>
      <c r="H267" s="10">
        <f>G267-F267</f>
        <v>2138205269.5200062</v>
      </c>
    </row>
    <row r="268">
      <c r="A268" s="7" t="str">
        <v>3201240</v>
      </c>
      <c r="B268" s="7" t="str">
        <v>RS Umum Juliana</v>
      </c>
      <c r="C268" s="7" t="str">
        <v>C</v>
      </c>
      <c r="D268" s="7" t="str">
        <v>BOGOR</v>
      </c>
      <c r="E268" s="8">
        <v>49047</v>
      </c>
      <c r="F268" s="9">
        <v>30724899600</v>
      </c>
      <c r="G268" s="9">
        <v>35710358085.94999</v>
      </c>
      <c r="H268" s="10">
        <f>G268-F268</f>
        <v>4985458485.949989</v>
      </c>
    </row>
    <row r="269">
      <c r="A269" s="7" t="str">
        <v>3201241</v>
      </c>
      <c r="B269" s="7" t="str">
        <v>RS Umum Ummi</v>
      </c>
      <c r="C269" s="7" t="str">
        <v>C</v>
      </c>
      <c r="D269" s="7" t="str">
        <v>BOGOR</v>
      </c>
      <c r="E269" s="8">
        <v>159122</v>
      </c>
      <c r="F269" s="9">
        <v>120399056000</v>
      </c>
      <c r="G269" s="9">
        <v>143972304584.73996</v>
      </c>
      <c r="H269" s="10">
        <f>G269-F269</f>
        <v>23573248584.73996</v>
      </c>
    </row>
    <row r="270">
      <c r="A270" s="7" t="str">
        <v>3201242</v>
      </c>
      <c r="B270" s="7" t="str">
        <v>RS Umum Kenari Graha Medika</v>
      </c>
      <c r="C270" s="7" t="str">
        <v>D</v>
      </c>
      <c r="D270" s="7" t="str">
        <v>BOGOR</v>
      </c>
      <c r="E270" s="8">
        <v>15657</v>
      </c>
      <c r="F270" s="9">
        <v>14647850800</v>
      </c>
      <c r="G270" s="9">
        <v>18445024945.530006</v>
      </c>
      <c r="H270" s="10">
        <f>G270-F270</f>
        <v>3797174145.5300064</v>
      </c>
    </row>
    <row r="271">
      <c r="A271" s="7" t="str">
        <v>3201243</v>
      </c>
      <c r="B271" s="7" t="str">
        <v>RS Ibu dan Anak Sawojajar</v>
      </c>
      <c r="C271" s="7" t="str">
        <v>C</v>
      </c>
      <c r="D271" s="7" t="str">
        <v>BOGOR</v>
      </c>
      <c r="E271" s="8">
        <v>3301</v>
      </c>
      <c r="F271" s="9">
        <v>3167794200</v>
      </c>
      <c r="G271" s="9">
        <v>3646879652.3399997</v>
      </c>
      <c r="H271" s="10">
        <f>G271-F271</f>
        <v>479085452.3399997</v>
      </c>
    </row>
    <row r="272">
      <c r="A272" s="7" t="str">
        <v>3201244</v>
      </c>
      <c r="B272" s="7" t="str">
        <v>RS Umum Permata Jonggol</v>
      </c>
      <c r="C272" s="7" t="str">
        <v>C</v>
      </c>
      <c r="D272" s="7" t="str">
        <v>BOGOR</v>
      </c>
      <c r="E272" s="8">
        <v>101485</v>
      </c>
      <c r="F272" s="9">
        <v>65201103650</v>
      </c>
      <c r="G272" s="9">
        <v>74606066219.03</v>
      </c>
      <c r="H272" s="10">
        <f>G272-F272</f>
        <v>9404962569.029999</v>
      </c>
    </row>
    <row r="273">
      <c r="A273" s="7" t="str">
        <v>3201245</v>
      </c>
      <c r="B273" s="7" t="str">
        <v>RS Umum Karya Bhakti Pratiwi</v>
      </c>
      <c r="C273" s="7" t="str">
        <v>C</v>
      </c>
      <c r="D273" s="7" t="str">
        <v>BOGOR</v>
      </c>
      <c r="E273" s="8">
        <v>111320</v>
      </c>
      <c r="F273" s="9">
        <v>68902631100</v>
      </c>
      <c r="G273" s="9">
        <v>79675690590.6</v>
      </c>
      <c r="H273" s="10">
        <f>G273-F273</f>
        <v>10773059490.600006</v>
      </c>
    </row>
    <row r="274">
      <c r="A274" s="7" t="str">
        <v>3201246</v>
      </c>
      <c r="B274" s="7" t="str">
        <v>RS Ibu dan Anak Bunda Suryatni</v>
      </c>
      <c r="C274" s="7" t="str">
        <v>C</v>
      </c>
      <c r="D274" s="7" t="str">
        <v>BOGOR</v>
      </c>
      <c r="E274" s="8">
        <v>4093</v>
      </c>
      <c r="F274" s="9">
        <v>8232195800</v>
      </c>
      <c r="G274" s="9">
        <v>9241255262.300001</v>
      </c>
      <c r="H274" s="10">
        <f>G274-F274</f>
        <v>1009059462.3000011</v>
      </c>
    </row>
    <row r="275">
      <c r="A275" s="7" t="str">
        <v>3201247</v>
      </c>
      <c r="B275" s="7" t="str">
        <v>RS EMC Sentul</v>
      </c>
      <c r="C275" s="7" t="str">
        <v>B</v>
      </c>
      <c r="D275" s="7" t="str">
        <v>BOGOR</v>
      </c>
      <c r="E275" s="8">
        <v>9529</v>
      </c>
      <c r="F275" s="9">
        <v>8980491500</v>
      </c>
      <c r="G275" s="9">
        <v>8518608908.160002</v>
      </c>
      <c r="H275" s="10">
        <f>G275-F275</f>
        <v>-461882591.83999825</v>
      </c>
    </row>
    <row r="276">
      <c r="A276" s="7" t="str">
        <v>3201249</v>
      </c>
      <c r="B276" s="7" t="str">
        <v>RS Asysyifaa</v>
      </c>
      <c r="C276" s="7" t="str">
        <v>C</v>
      </c>
      <c r="D276" s="7" t="str">
        <v>BOGOR</v>
      </c>
      <c r="E276" s="8">
        <v>41047</v>
      </c>
      <c r="F276" s="9">
        <v>33136854600</v>
      </c>
      <c r="G276" s="9">
        <v>39263767333.55</v>
      </c>
      <c r="H276" s="10">
        <f>G276-F276</f>
        <v>6126912733.550003</v>
      </c>
    </row>
    <row r="277">
      <c r="A277" s="7" t="str">
        <v>3201250</v>
      </c>
      <c r="B277" s="7" t="str">
        <v>RS Helsa Citeureup</v>
      </c>
      <c r="C277" s="7" t="str">
        <v>C</v>
      </c>
      <c r="D277" s="7" t="str">
        <v>BOGOR</v>
      </c>
      <c r="E277" s="8">
        <v>14387</v>
      </c>
      <c r="F277" s="9">
        <v>15947353800</v>
      </c>
      <c r="G277" s="9">
        <v>18383338511.729996</v>
      </c>
      <c r="H277" s="10">
        <f>G277-F277</f>
        <v>2435984711.7299957</v>
      </c>
    </row>
    <row r="278">
      <c r="A278" s="7" t="str">
        <v>3201251</v>
      </c>
      <c r="B278" s="7" t="str">
        <v>RS Umum Siloam Hospitals Bogor</v>
      </c>
      <c r="C278" s="7" t="str">
        <v>C</v>
      </c>
      <c r="D278" s="7" t="str">
        <v>KOTA BOGOR</v>
      </c>
      <c r="E278" s="8">
        <v>12</v>
      </c>
      <c r="F278" s="9">
        <v>4449900</v>
      </c>
      <c r="G278" s="9">
        <v>4298168.84</v>
      </c>
      <c r="H278" s="10">
        <f>G278-F278</f>
        <v>-151731.16000000015</v>
      </c>
    </row>
    <row r="279">
      <c r="A279" s="7" t="str">
        <v>3201252</v>
      </c>
      <c r="B279" s="7" t="str">
        <v>RS Harapan Sehati</v>
      </c>
      <c r="C279" s="7" t="str">
        <v>C</v>
      </c>
      <c r="D279" s="7" t="str">
        <v>KOTA BOGOR</v>
      </c>
      <c r="E279" s="8">
        <v>23372</v>
      </c>
      <c r="F279" s="9">
        <v>13665915200</v>
      </c>
      <c r="G279" s="9">
        <v>16262513143.720005</v>
      </c>
      <c r="H279" s="10">
        <f>G279-F279</f>
        <v>2596597943.720005</v>
      </c>
    </row>
    <row r="280">
      <c r="A280" s="7" t="str">
        <v>3201254</v>
      </c>
      <c r="B280" s="7" t="str">
        <v>Bogor Senior Hospital</v>
      </c>
      <c r="C280" s="7" t="str">
        <v>C</v>
      </c>
      <c r="D280" s="7" t="str">
        <v>KOTA BOGOR</v>
      </c>
      <c r="E280" s="8">
        <v>21272</v>
      </c>
      <c r="F280" s="9">
        <v>17742024400</v>
      </c>
      <c r="G280" s="9">
        <v>23323854848.039997</v>
      </c>
      <c r="H280" s="10">
        <f>G280-F280</f>
        <v>5581830448.039997</v>
      </c>
    </row>
    <row r="281">
      <c r="A281" s="7" t="str">
        <v>3201256</v>
      </c>
      <c r="B281" s="7" t="str">
        <v>RS Universitas Indonesia</v>
      </c>
      <c r="C281" s="7" t="str">
        <v>A</v>
      </c>
      <c r="D281" s="7" t="str">
        <v>KOTA DEPOK</v>
      </c>
      <c r="E281" s="8">
        <v>139021</v>
      </c>
      <c r="F281" s="9">
        <v>266369238455</v>
      </c>
      <c r="G281" s="9">
        <v>210860983041.99</v>
      </c>
      <c r="H281" s="10">
        <f>G281-F281</f>
        <v>-55508255413.01001</v>
      </c>
    </row>
    <row r="282">
      <c r="A282" s="7" t="str">
        <v>3201257</v>
      </c>
      <c r="B282" s="7" t="str">
        <v>RS Umum Nuraida</v>
      </c>
      <c r="C282" s="7" t="str">
        <v>C</v>
      </c>
      <c r="D282" s="7" t="str">
        <v>BOGOR</v>
      </c>
      <c r="E282" s="8">
        <v>13868</v>
      </c>
      <c r="F282" s="9">
        <v>12494365800</v>
      </c>
      <c r="G282" s="9">
        <v>14484992122.990005</v>
      </c>
      <c r="H282" s="10">
        <f>G282-F282</f>
        <v>1990626322.9900055</v>
      </c>
    </row>
    <row r="283">
      <c r="A283" s="7" t="str">
        <v>3201258</v>
      </c>
      <c r="B283" s="7" t="str">
        <v>RS Eka Hospital</v>
      </c>
      <c r="C283" s="7" t="str">
        <v>B</v>
      </c>
      <c r="D283" s="7" t="str">
        <v>BOGOR</v>
      </c>
      <c r="E283" s="8">
        <v>8455</v>
      </c>
      <c r="F283" s="9">
        <v>7914106600</v>
      </c>
      <c r="G283" s="9">
        <v>7830907225.270002</v>
      </c>
      <c r="H283" s="10">
        <f>G283-F283</f>
        <v>-83199374.72999763</v>
      </c>
    </row>
    <row r="284">
      <c r="A284" s="7" t="str">
        <v>3201259</v>
      </c>
      <c r="B284" s="7" t="str">
        <v>RS Pena 98</v>
      </c>
      <c r="C284" s="7" t="str">
        <v>C</v>
      </c>
      <c r="D284" s="7" t="str">
        <v>BOGOR</v>
      </c>
      <c r="E284" s="8">
        <v>44625</v>
      </c>
      <c r="F284" s="9">
        <v>41563451500</v>
      </c>
      <c r="G284" s="9">
        <v>48105401432.16999</v>
      </c>
      <c r="H284" s="10">
        <f>G284-F284</f>
        <v>6541949932.169991</v>
      </c>
    </row>
    <row r="285">
      <c r="A285" s="7" t="str">
        <v>3201271</v>
      </c>
      <c r="B285" s="7" t="str">
        <v>RS Islam Aysha</v>
      </c>
      <c r="C285" s="7" t="str">
        <v>C</v>
      </c>
      <c r="D285" s="7" t="str">
        <v>BOGOR</v>
      </c>
      <c r="E285" s="8">
        <v>41163</v>
      </c>
      <c r="F285" s="9">
        <v>35486365500</v>
      </c>
      <c r="G285" s="9">
        <v>41197607945.54997</v>
      </c>
      <c r="H285" s="10">
        <f>G285-F285</f>
        <v>5711242445.549973</v>
      </c>
    </row>
    <row r="286">
      <c r="A286" s="7" t="str">
        <v>3201272</v>
      </c>
      <c r="B286" s="7" t="str">
        <v>RS Paragon</v>
      </c>
      <c r="C286" s="7" t="str">
        <v>C</v>
      </c>
      <c r="D286" s="7" t="str">
        <v>BOGOR</v>
      </c>
      <c r="E286" s="8">
        <v>25307</v>
      </c>
      <c r="F286" s="9">
        <v>21911306500</v>
      </c>
      <c r="G286" s="9">
        <v>26090556185.609997</v>
      </c>
      <c r="H286" s="10">
        <f>G286-F286</f>
        <v>4179249685.609997</v>
      </c>
    </row>
    <row r="287">
      <c r="A287" s="7" t="str">
        <v>3201273</v>
      </c>
      <c r="B287" s="7" t="str">
        <v>RS Hermina Ciawi</v>
      </c>
      <c r="C287" s="7" t="str">
        <v>C</v>
      </c>
      <c r="D287" s="7" t="str">
        <v>BOGOR</v>
      </c>
      <c r="E287" s="8">
        <v>40586</v>
      </c>
      <c r="F287" s="9">
        <v>28061532600</v>
      </c>
      <c r="G287" s="9">
        <v>35853079156.82001</v>
      </c>
      <c r="H287" s="10">
        <f>G287-F287</f>
        <v>7791546556.820007</v>
      </c>
    </row>
    <row r="288">
      <c r="A288" s="7" t="str">
        <v>3202014</v>
      </c>
      <c r="B288" s="7" t="str">
        <v>RS Umum Daerah Sekarwangi</v>
      </c>
      <c r="C288" s="7" t="str">
        <v>B</v>
      </c>
      <c r="D288" s="7" t="str">
        <v>SUKABUMI</v>
      </c>
      <c r="E288" s="8">
        <v>80173</v>
      </c>
      <c r="F288" s="9">
        <v>95015769040</v>
      </c>
      <c r="G288" s="9">
        <v>108131050333.84004</v>
      </c>
      <c r="H288" s="10">
        <f>G288-F288</f>
        <v>13115281293.840042</v>
      </c>
    </row>
    <row r="289">
      <c r="A289" s="7" t="str">
        <v>3202040</v>
      </c>
      <c r="B289" s="7" t="str">
        <v>RS Umum Daerah Palabuhanratu</v>
      </c>
      <c r="C289" s="7" t="str">
        <v>C</v>
      </c>
      <c r="D289" s="7" t="str">
        <v>SUKABUMI</v>
      </c>
      <c r="E289" s="8">
        <v>48738</v>
      </c>
      <c r="F289" s="9">
        <v>48135632410</v>
      </c>
      <c r="G289" s="9">
        <v>62351157760.55998</v>
      </c>
      <c r="H289" s="10">
        <f>G289-F289</f>
        <v>14215525350.559982</v>
      </c>
    </row>
    <row r="290">
      <c r="A290" s="7" t="str">
        <v>3202051</v>
      </c>
      <c r="B290" s="7" t="str">
        <v>RS Umum Daerah Jampang Kulon</v>
      </c>
      <c r="C290" s="7" t="str">
        <v>C</v>
      </c>
      <c r="D290" s="7" t="str">
        <v>SUKABUMI</v>
      </c>
      <c r="E290" s="8">
        <v>47904</v>
      </c>
      <c r="F290" s="9">
        <v>53972641260</v>
      </c>
      <c r="G290" s="9">
        <v>69438325680.03998</v>
      </c>
      <c r="H290" s="10">
        <f>G290-F290</f>
        <v>15465684420.039978</v>
      </c>
    </row>
    <row r="291">
      <c r="A291" s="7" t="str">
        <v>3202062</v>
      </c>
      <c r="B291" s="7" t="str">
        <v>RS Umum Hermina Sukabumi</v>
      </c>
      <c r="C291" s="7" t="str">
        <v>C</v>
      </c>
      <c r="D291" s="7" t="str">
        <v>SUKABUMI</v>
      </c>
      <c r="E291" s="8">
        <v>95847</v>
      </c>
      <c r="F291" s="9">
        <v>74364587600</v>
      </c>
      <c r="G291" s="9">
        <v>93126417226.41998</v>
      </c>
      <c r="H291" s="10">
        <f>G291-F291</f>
        <v>18761829626.419983</v>
      </c>
    </row>
    <row r="292">
      <c r="A292" s="7" t="str">
        <v>3202073</v>
      </c>
      <c r="B292" s="7" t="str">
        <v>RS Umum Betha Medika</v>
      </c>
      <c r="C292" s="7" t="str">
        <v>C</v>
      </c>
      <c r="D292" s="7" t="str">
        <v>SUKABUMI</v>
      </c>
      <c r="E292" s="8">
        <v>51006</v>
      </c>
      <c r="F292" s="9">
        <v>36091741800</v>
      </c>
      <c r="G292" s="9">
        <v>44036905257.679985</v>
      </c>
      <c r="H292" s="10">
        <f>G292-F292</f>
        <v>7945163457.679985</v>
      </c>
    </row>
    <row r="293">
      <c r="A293" s="7" t="str">
        <v>3202084</v>
      </c>
      <c r="B293" s="7" t="str">
        <v>RS Umum Bhakti Medicare</v>
      </c>
      <c r="C293" s="7" t="str">
        <v>C</v>
      </c>
      <c r="D293" s="7" t="str">
        <v>SUKABUMI</v>
      </c>
      <c r="E293" s="8">
        <v>74434</v>
      </c>
      <c r="F293" s="9">
        <v>51527652300</v>
      </c>
      <c r="G293" s="9">
        <v>62476298104.4</v>
      </c>
      <c r="H293" s="10">
        <f>G293-F293</f>
        <v>10948645804.400002</v>
      </c>
    </row>
    <row r="294">
      <c r="A294" s="7" t="str">
        <v>3202086</v>
      </c>
      <c r="B294" s="7" t="str">
        <v>Rumah Sakit DKH Cibadak</v>
      </c>
      <c r="C294" s="7" t="str">
        <v>C</v>
      </c>
      <c r="D294" s="7" t="str">
        <v>SUKABUMI</v>
      </c>
      <c r="E294" s="8">
        <v>84092</v>
      </c>
      <c r="F294" s="9">
        <v>59017217700</v>
      </c>
      <c r="G294" s="9">
        <v>71010215044.49002</v>
      </c>
      <c r="H294" s="10">
        <f>G294-F294</f>
        <v>11992997344.49002</v>
      </c>
    </row>
    <row r="295">
      <c r="A295" s="7" t="str">
        <v>3202087</v>
      </c>
      <c r="B295" s="7" t="str">
        <v>RS Umum Daerah Sagaranten</v>
      </c>
      <c r="C295" s="7" t="str">
        <v>D</v>
      </c>
      <c r="D295" s="7" t="str">
        <v>SUKABUMI</v>
      </c>
      <c r="E295" s="8">
        <v>5072</v>
      </c>
      <c r="F295" s="9">
        <v>3379557900</v>
      </c>
      <c r="G295" s="9">
        <v>4668864250.669999</v>
      </c>
      <c r="H295" s="10">
        <f>G295-F295</f>
        <v>1289306350.6699991</v>
      </c>
    </row>
    <row r="296">
      <c r="A296" s="7" t="str">
        <v>3202088</v>
      </c>
      <c r="B296" s="7" t="str">
        <v>RS Primaya Sukabumi</v>
      </c>
      <c r="C296" s="7" t="str">
        <v>C</v>
      </c>
      <c r="D296" s="7" t="str">
        <v>SUKABUMI</v>
      </c>
      <c r="E296" s="8">
        <v>36710</v>
      </c>
      <c r="F296" s="9">
        <v>29591637300</v>
      </c>
      <c r="G296" s="9">
        <v>34315581611.73</v>
      </c>
      <c r="H296" s="10">
        <f>G296-F296</f>
        <v>4723944311.73</v>
      </c>
    </row>
    <row r="297">
      <c r="A297" s="7" t="str">
        <v>3203015</v>
      </c>
      <c r="B297" s="7" t="str">
        <v>RS Umum Daerah Sayang</v>
      </c>
      <c r="C297" s="7" t="str">
        <v>B</v>
      </c>
      <c r="D297" s="7" t="str">
        <v>CIANJUR</v>
      </c>
      <c r="E297" s="8">
        <v>158376</v>
      </c>
      <c r="F297" s="9">
        <v>153273714390</v>
      </c>
      <c r="G297" s="9">
        <v>179701109297.74997</v>
      </c>
      <c r="H297" s="10">
        <f>G297-F297</f>
        <v>26427394907.74997</v>
      </c>
    </row>
    <row r="298">
      <c r="A298" s="7" t="str">
        <v>3203037</v>
      </c>
      <c r="B298" s="7" t="str">
        <v>RS Umum Daerah Cimacan</v>
      </c>
      <c r="C298" s="7" t="str">
        <v>C</v>
      </c>
      <c r="D298" s="7" t="str">
        <v>CIANJUR</v>
      </c>
      <c r="E298" s="8">
        <v>56309</v>
      </c>
      <c r="F298" s="9">
        <v>42666858410</v>
      </c>
      <c r="G298" s="9">
        <v>53839851490.049965</v>
      </c>
      <c r="H298" s="10">
        <f>G298-F298</f>
        <v>11172993080.049965</v>
      </c>
    </row>
    <row r="299">
      <c r="A299" s="7" t="str">
        <v>3203038</v>
      </c>
      <c r="B299" s="7" t="str">
        <v>RS Umum Dr. Hafiz</v>
      </c>
      <c r="C299" s="7" t="str">
        <v>C</v>
      </c>
      <c r="D299" s="7" t="str">
        <v>CIANJUR</v>
      </c>
      <c r="E299" s="8">
        <v>72684</v>
      </c>
      <c r="F299" s="9">
        <v>83583221500</v>
      </c>
      <c r="G299" s="9">
        <v>101359327107.89005</v>
      </c>
      <c r="H299" s="10">
        <f>G299-F299</f>
        <v>17776105607.890045</v>
      </c>
    </row>
    <row r="300">
      <c r="A300" s="7" t="str">
        <v>3203039</v>
      </c>
      <c r="B300" s="7" t="str">
        <v>RS Umum Daerah Pagelaran</v>
      </c>
      <c r="C300" s="7" t="str">
        <v>C</v>
      </c>
      <c r="D300" s="7" t="str">
        <v>CIANJUR</v>
      </c>
      <c r="E300" s="8">
        <v>37326</v>
      </c>
      <c r="F300" s="9">
        <v>47289206700</v>
      </c>
      <c r="G300" s="9">
        <v>60180737239.93004</v>
      </c>
      <c r="H300" s="10">
        <f>G300-F300</f>
        <v>12891530539.930038</v>
      </c>
    </row>
    <row r="301">
      <c r="A301" s="7" t="str">
        <v>3203041</v>
      </c>
      <c r="B301" s="7" t="str">
        <v>RS Bhayangkara Cianjur</v>
      </c>
      <c r="C301" s="7" t="str">
        <v>D</v>
      </c>
      <c r="D301" s="7" t="str">
        <v>CIANJUR</v>
      </c>
      <c r="E301" s="8">
        <v>13223</v>
      </c>
      <c r="F301" s="9">
        <v>7809822900</v>
      </c>
      <c r="G301" s="9">
        <v>10253887169.690002</v>
      </c>
      <c r="H301" s="10">
        <f>G301-F301</f>
        <v>2444064269.6900024</v>
      </c>
    </row>
    <row r="302">
      <c r="A302" s="7" t="str">
        <v>3203062</v>
      </c>
      <c r="B302" s="7" t="str">
        <v>RS 3203062</v>
      </c>
      <c r="C302" s="7" t="str">
        <v>D</v>
      </c>
      <c r="D302" s="7" t="str">
        <v>CIANJUR</v>
      </c>
      <c r="E302" s="8">
        <v>6415</v>
      </c>
      <c r="F302" s="9">
        <v>1261249400</v>
      </c>
      <c r="G302" s="9">
        <v>1914967489.8599992</v>
      </c>
      <c r="H302" s="10">
        <f>G302-F302</f>
        <v>653718089.8599992</v>
      </c>
    </row>
    <row r="303">
      <c r="A303" s="7" t="str">
        <v>3204016</v>
      </c>
      <c r="B303" s="7" t="str">
        <v>RS Umum Daerah Majalaya</v>
      </c>
      <c r="C303" s="7" t="str">
        <v>B</v>
      </c>
      <c r="D303" s="7" t="str">
        <v>BANDUNG</v>
      </c>
      <c r="E303" s="8">
        <v>115089</v>
      </c>
      <c r="F303" s="9">
        <v>111404941075</v>
      </c>
      <c r="G303" s="9">
        <v>124334776867.40007</v>
      </c>
      <c r="H303" s="10">
        <f>G303-F303</f>
        <v>12929835792.40007</v>
      </c>
    </row>
    <row r="304">
      <c r="A304" s="7" t="str">
        <v>3204041</v>
      </c>
      <c r="B304" s="7" t="str">
        <v>RS Umum Kebonjati</v>
      </c>
      <c r="C304" s="7" t="str">
        <v>C</v>
      </c>
      <c r="D304" s="7" t="str">
        <v>BANDUNG</v>
      </c>
      <c r="E304" s="8">
        <v>54728</v>
      </c>
      <c r="F304" s="9">
        <v>36709716100</v>
      </c>
      <c r="G304" s="9">
        <v>43845961849.45001</v>
      </c>
      <c r="H304" s="10">
        <f>G304-F304</f>
        <v>7136245749.450012</v>
      </c>
    </row>
    <row r="305">
      <c r="A305" s="7" t="str">
        <v>3204075</v>
      </c>
      <c r="B305" s="7" t="str">
        <v>RS Umum Mitra Kasih</v>
      </c>
      <c r="C305" s="7" t="str">
        <v>C</v>
      </c>
      <c r="D305" s="7" t="str">
        <v>BANDUNG</v>
      </c>
      <c r="E305" s="8">
        <v>160876</v>
      </c>
      <c r="F305" s="9">
        <v>104322116400</v>
      </c>
      <c r="G305" s="9">
        <v>123667018110.97003</v>
      </c>
      <c r="H305" s="10">
        <f>G305-F305</f>
        <v>19344901710.97003</v>
      </c>
    </row>
    <row r="306">
      <c r="A306" s="7" t="str">
        <v>3204086</v>
      </c>
      <c r="B306" s="7" t="str">
        <v>RS Umum Daerah Welas Asih Provinsi Jawa Barat</v>
      </c>
      <c r="C306" s="7" t="str">
        <v>B</v>
      </c>
      <c r="D306" s="7" t="str">
        <v>BANDUNG</v>
      </c>
      <c r="E306" s="8">
        <v>333358</v>
      </c>
      <c r="F306" s="9">
        <v>287709019800</v>
      </c>
      <c r="G306" s="9">
        <v>329505288480.41986</v>
      </c>
      <c r="H306" s="10">
        <f>G306-F306</f>
        <v>41796268680.41986</v>
      </c>
    </row>
    <row r="307">
      <c r="A307" s="7" t="str">
        <v>3204090</v>
      </c>
      <c r="B307" s="7" t="str">
        <v>RS Umum Daerah Oto Iskandar Di Nata</v>
      </c>
      <c r="C307" s="7" t="str">
        <v>B</v>
      </c>
      <c r="D307" s="7" t="str">
        <v>BANDUNG</v>
      </c>
      <c r="E307" s="8">
        <v>104858</v>
      </c>
      <c r="F307" s="9">
        <v>90904669065</v>
      </c>
      <c r="G307" s="9">
        <v>102005215559.58</v>
      </c>
      <c r="H307" s="10">
        <f>G307-F307</f>
        <v>11100546494.580002</v>
      </c>
    </row>
    <row r="308">
      <c r="A308" s="7" t="str">
        <v>3204101</v>
      </c>
      <c r="B308" s="7" t="str">
        <v>RS Umum Daerah Cicalengka</v>
      </c>
      <c r="C308" s="7" t="str">
        <v>B</v>
      </c>
      <c r="D308" s="7" t="str">
        <v>BANDUNG</v>
      </c>
      <c r="E308" s="8">
        <v>63867</v>
      </c>
      <c r="F308" s="9">
        <v>55615019080</v>
      </c>
      <c r="G308" s="9">
        <v>61481985868.34002</v>
      </c>
      <c r="H308" s="10">
        <f>G308-F308</f>
        <v>5866966788.340019</v>
      </c>
    </row>
    <row r="309">
      <c r="A309" s="7" t="str">
        <v>3204123</v>
      </c>
      <c r="B309" s="7" t="str">
        <v>RS Umum Humana Prima</v>
      </c>
      <c r="C309" s="7" t="str">
        <v>C</v>
      </c>
      <c r="D309" s="7" t="str">
        <v>BANDUNG</v>
      </c>
      <c r="E309" s="8">
        <v>45892</v>
      </c>
      <c r="F309" s="9">
        <v>33659108200</v>
      </c>
      <c r="G309" s="9">
        <v>38627447680.100006</v>
      </c>
      <c r="H309" s="10">
        <f>G309-F309</f>
        <v>4968339480.100006</v>
      </c>
    </row>
    <row r="310">
      <c r="A310" s="7" t="str">
        <v>3204124</v>
      </c>
      <c r="B310" s="7" t="str">
        <v>RS Gigi dan Mulut Maranatha</v>
      </c>
      <c r="C310" s="7" t="str">
        <v>B</v>
      </c>
      <c r="D310" s="7" t="str">
        <v>BANDUNG</v>
      </c>
      <c r="E310" s="8">
        <v>22213</v>
      </c>
      <c r="F310" s="9">
        <v>8741418100</v>
      </c>
      <c r="G310" s="9">
        <v>9624018571.090002</v>
      </c>
      <c r="H310" s="10">
        <f>G310-F310</f>
        <v>882600471.0900021</v>
      </c>
    </row>
    <row r="311">
      <c r="A311" s="7" t="str">
        <v>3204133</v>
      </c>
      <c r="B311" s="7" t="str">
        <v>RS Maranatha</v>
      </c>
      <c r="C311" s="7" t="str">
        <v>C</v>
      </c>
      <c r="D311" s="7" t="str">
        <v>BANDUNG</v>
      </c>
      <c r="E311" s="8">
        <v>80102</v>
      </c>
      <c r="F311" s="9">
        <v>52498762600</v>
      </c>
      <c r="G311" s="9">
        <v>58709302083.30999</v>
      </c>
      <c r="H311" s="10">
        <f>G311-F311</f>
        <v>6210539483.30999</v>
      </c>
    </row>
    <row r="312">
      <c r="A312" s="7" t="str">
        <v>3204134</v>
      </c>
      <c r="B312" s="7" t="str">
        <v>RS Umum Daerah Kesehatan Kerja</v>
      </c>
      <c r="C312" s="7" t="str">
        <v>D</v>
      </c>
      <c r="D312" s="7" t="str">
        <v>BANDUNG</v>
      </c>
      <c r="E312" s="8">
        <v>23915</v>
      </c>
      <c r="F312" s="9">
        <v>9781626600</v>
      </c>
      <c r="G312" s="9">
        <v>13633848117.029999</v>
      </c>
      <c r="H312" s="10">
        <f>G312-F312</f>
        <v>3852221517.029999</v>
      </c>
    </row>
    <row r="313">
      <c r="A313" s="7" t="str">
        <v>3204135</v>
      </c>
      <c r="B313" s="7" t="str">
        <v>RS Umum Karya Pangalengan Bhakti Sehat</v>
      </c>
      <c r="C313" s="7" t="str">
        <v>D</v>
      </c>
      <c r="D313" s="7" t="str">
        <v>BANDUNG</v>
      </c>
      <c r="E313" s="8">
        <v>20779</v>
      </c>
      <c r="F313" s="9">
        <v>10476684600</v>
      </c>
      <c r="G313" s="9">
        <v>14326800875.520002</v>
      </c>
      <c r="H313" s="10">
        <f>G313-F313</f>
        <v>3850116275.5200024</v>
      </c>
    </row>
    <row r="314">
      <c r="A314" s="7" t="str">
        <v>3204137</v>
      </c>
      <c r="B314" s="7" t="str">
        <v>RS Kartini</v>
      </c>
      <c r="C314" s="7" t="str">
        <v>D</v>
      </c>
      <c r="D314" s="7" t="str">
        <v>KOTA BANDUNG</v>
      </c>
      <c r="E314" s="8">
        <v>11540</v>
      </c>
      <c r="F314" s="9">
        <v>7750677200</v>
      </c>
      <c r="G314" s="9">
        <v>9677230195.51</v>
      </c>
      <c r="H314" s="10">
        <f>G314-F314</f>
        <v>1926552995.5100002</v>
      </c>
    </row>
    <row r="315">
      <c r="A315" s="7" t="str">
        <v>3204154</v>
      </c>
      <c r="B315" s="7" t="str">
        <v>RS Umum TNI AU Lanud Sulaiman</v>
      </c>
      <c r="C315" s="7" t="str">
        <v>D</v>
      </c>
      <c r="D315" s="7" t="str">
        <v>BANDUNG</v>
      </c>
      <c r="E315" s="8">
        <v>8253</v>
      </c>
      <c r="F315" s="9">
        <v>4542382200</v>
      </c>
      <c r="G315" s="9">
        <v>6083955106.179998</v>
      </c>
      <c r="H315" s="10">
        <f>G315-F315</f>
        <v>1541572906.1799984</v>
      </c>
    </row>
    <row r="316">
      <c r="A316" s="7" t="str">
        <v>3204165</v>
      </c>
      <c r="B316" s="7" t="str">
        <v>RS Hermina Soreang</v>
      </c>
      <c r="C316" s="7" t="str">
        <v>C</v>
      </c>
      <c r="D316" s="7" t="str">
        <v>BANDUNG</v>
      </c>
      <c r="E316" s="8">
        <v>69618</v>
      </c>
      <c r="F316" s="9">
        <v>59335266000</v>
      </c>
      <c r="G316" s="9">
        <v>68523662365.64999</v>
      </c>
      <c r="H316" s="10">
        <f>G316-F316</f>
        <v>9188396365.649986</v>
      </c>
    </row>
    <row r="317">
      <c r="A317" s="7" t="str">
        <v>3204168</v>
      </c>
      <c r="B317" s="7" t="str">
        <v>RS Oetomo</v>
      </c>
      <c r="C317" s="7" t="str">
        <v>C</v>
      </c>
      <c r="D317" s="7" t="str">
        <v>BANDUNG</v>
      </c>
      <c r="E317" s="8">
        <v>44462</v>
      </c>
      <c r="F317" s="9">
        <v>31589859500</v>
      </c>
      <c r="G317" s="9">
        <v>36700097021.89</v>
      </c>
      <c r="H317" s="10">
        <f>G317-F317</f>
        <v>5110237521.889999</v>
      </c>
    </row>
    <row r="318">
      <c r="A318" s="7" t="str">
        <v>3204169</v>
      </c>
      <c r="B318" s="7" t="str">
        <v>RS Muhammadiyah Bandung Selatan</v>
      </c>
      <c r="C318" s="7" t="str">
        <v>D</v>
      </c>
      <c r="D318" s="7" t="str">
        <v>BANDUNG</v>
      </c>
      <c r="E318" s="8">
        <v>27879</v>
      </c>
      <c r="F318" s="9">
        <v>22311697700</v>
      </c>
      <c r="G318" s="9">
        <v>29337476518.42</v>
      </c>
      <c r="H318" s="10">
        <f>G318-F318</f>
        <v>7025778818.419998</v>
      </c>
    </row>
    <row r="319">
      <c r="A319" s="7" t="str">
        <v>3204170</v>
      </c>
      <c r="B319" s="7" t="str">
        <v>RS Umum Daerah Bedas Cimaung</v>
      </c>
      <c r="C319" s="7" t="str">
        <v>D</v>
      </c>
      <c r="D319" s="7" t="str">
        <v>BANDUNG</v>
      </c>
      <c r="E319" s="8">
        <v>4681</v>
      </c>
      <c r="F319" s="9">
        <v>3418528400</v>
      </c>
      <c r="G319" s="9">
        <v>4767724936.56</v>
      </c>
      <c r="H319" s="10">
        <f>G319-F319</f>
        <v>1349196536.5600004</v>
      </c>
    </row>
    <row r="320">
      <c r="A320" s="7" t="str">
        <v>3204171</v>
      </c>
      <c r="B320" s="7" t="str">
        <v>RS Umum Daerah Bedas Kertasari</v>
      </c>
      <c r="C320" s="7" t="str">
        <v>D</v>
      </c>
      <c r="D320" s="7" t="str">
        <v>BANDUNG</v>
      </c>
      <c r="E320" s="8">
        <v>6600</v>
      </c>
      <c r="F320" s="9">
        <v>4420091200</v>
      </c>
      <c r="G320" s="9">
        <v>6234477495.339996</v>
      </c>
      <c r="H320" s="10">
        <f>G320-F320</f>
        <v>1814386295.3399963</v>
      </c>
    </row>
    <row r="321">
      <c r="A321" s="7" t="str">
        <v>3204172</v>
      </c>
      <c r="B321" s="7" t="str">
        <v>RS Umum Daerah Bedas Tegalluar</v>
      </c>
      <c r="C321" s="7" t="str">
        <v>D</v>
      </c>
      <c r="D321" s="7" t="str">
        <v>BANDUNG</v>
      </c>
      <c r="E321" s="8">
        <v>603</v>
      </c>
      <c r="F321" s="9">
        <v>403226800</v>
      </c>
      <c r="G321" s="9">
        <v>566731893.9799999</v>
      </c>
      <c r="H321" s="10">
        <f>G321-F321</f>
        <v>163505093.9799999</v>
      </c>
    </row>
    <row r="322">
      <c r="A322" s="7" t="str">
        <v>3205010</v>
      </c>
      <c r="B322" s="7" t="str">
        <v>RS Umum Daerah dr. Slamet Garut</v>
      </c>
      <c r="C322" s="7" t="str">
        <v>B</v>
      </c>
      <c r="D322" s="7" t="str">
        <v>GARUT</v>
      </c>
      <c r="E322" s="8">
        <v>73171</v>
      </c>
      <c r="F322" s="9">
        <v>100624140790</v>
      </c>
      <c r="G322" s="9">
        <v>112200271541.87001</v>
      </c>
      <c r="H322" s="10">
        <f>G322-F322</f>
        <v>11576130751.87001</v>
      </c>
    </row>
    <row r="323">
      <c r="A323" s="7" t="str">
        <v>3205021</v>
      </c>
      <c r="B323" s="7" t="str">
        <v>Rumah Sakit TK.IV 03.07.04 Guntur</v>
      </c>
      <c r="C323" s="7" t="str">
        <v>C</v>
      </c>
      <c r="D323" s="7" t="str">
        <v>GARUT</v>
      </c>
      <c r="E323" s="8">
        <v>77956</v>
      </c>
      <c r="F323" s="9">
        <v>65574643455</v>
      </c>
      <c r="G323" s="9">
        <v>82430643600.05</v>
      </c>
      <c r="H323" s="10">
        <f>G323-F323</f>
        <v>16856000145.050003</v>
      </c>
    </row>
    <row r="324">
      <c r="A324" s="7" t="str">
        <v>3205022</v>
      </c>
      <c r="B324" s="7" t="str">
        <v>RS Umum Daerah Pameungpeuk Prov. Jabar</v>
      </c>
      <c r="C324" s="7" t="str">
        <v>C</v>
      </c>
      <c r="D324" s="7" t="str">
        <v>GARUT</v>
      </c>
      <c r="E324" s="8">
        <v>33548</v>
      </c>
      <c r="F324" s="9">
        <v>34546012700</v>
      </c>
      <c r="G324" s="9">
        <v>46039201133.92998</v>
      </c>
      <c r="H324" s="10">
        <f>G324-F324</f>
        <v>11493188433.929977</v>
      </c>
    </row>
    <row r="325">
      <c r="A325" s="7" t="str">
        <v>3205023</v>
      </c>
      <c r="B325" s="7" t="str">
        <v>RS Umum Nurhayati Garut</v>
      </c>
      <c r="C325" s="7" t="str">
        <v>D</v>
      </c>
      <c r="D325" s="7" t="str">
        <v>GARUT</v>
      </c>
      <c r="E325" s="8">
        <v>61002</v>
      </c>
      <c r="F325" s="9">
        <v>29291465900</v>
      </c>
      <c r="G325" s="9">
        <v>40308430586.459984</v>
      </c>
      <c r="H325" s="10">
        <f>G325-F325</f>
        <v>11016964686.459984</v>
      </c>
    </row>
    <row r="326">
      <c r="A326" s="7" t="str">
        <v>3205024</v>
      </c>
      <c r="B326" s="7" t="str">
        <v>RS Umum Annisa Queen</v>
      </c>
      <c r="C326" s="7" t="str">
        <v>D</v>
      </c>
      <c r="D326" s="7" t="str">
        <v>GARUT</v>
      </c>
      <c r="E326" s="8">
        <v>3245</v>
      </c>
      <c r="F326" s="9">
        <v>3378640300</v>
      </c>
      <c r="G326" s="9">
        <v>4349070587.750001</v>
      </c>
      <c r="H326" s="10">
        <f>G326-F326</f>
        <v>970430287.750001</v>
      </c>
    </row>
    <row r="327">
      <c r="A327" s="7" t="str">
        <v>3205027</v>
      </c>
      <c r="B327" s="7" t="str">
        <v>RS Medina</v>
      </c>
      <c r="C327" s="7" t="str">
        <v>D</v>
      </c>
      <c r="D327" s="7" t="str">
        <v>GARUT</v>
      </c>
      <c r="E327" s="8">
        <v>64737</v>
      </c>
      <c r="F327" s="9">
        <v>55491458800</v>
      </c>
      <c r="G327" s="9">
        <v>76700008505.89</v>
      </c>
      <c r="H327" s="10">
        <f>G327-F327</f>
        <v>21208549705.89</v>
      </c>
    </row>
    <row r="328">
      <c r="A328" s="7" t="str">
        <v>3205035</v>
      </c>
      <c r="B328" s="7" t="str">
        <v>RS 3205035</v>
      </c>
      <c r="C328" s="7" t="str">
        <v>D</v>
      </c>
      <c r="D328" s="7" t="str">
        <v>GARUT</v>
      </c>
      <c r="E328" s="8">
        <v>5855</v>
      </c>
      <c r="F328" s="9">
        <v>1340849800</v>
      </c>
      <c r="G328" s="9">
        <v>1783069083.6099997</v>
      </c>
      <c r="H328" s="10">
        <f>G328-F328</f>
        <v>442219283.60999966</v>
      </c>
    </row>
    <row r="329">
      <c r="A329" s="7" t="str">
        <v>3205038</v>
      </c>
      <c r="B329" s="7" t="str">
        <v>RS Umum Daerah Malangbong</v>
      </c>
      <c r="C329" s="7" t="str">
        <v>D</v>
      </c>
      <c r="D329" s="7" t="str">
        <v>GARUT</v>
      </c>
      <c r="E329" s="8">
        <v>5304</v>
      </c>
      <c r="F329" s="9">
        <v>3557081300</v>
      </c>
      <c r="G329" s="9">
        <v>5136077619.859998</v>
      </c>
      <c r="H329" s="10">
        <f>G329-F329</f>
        <v>1578996319.8599977</v>
      </c>
    </row>
    <row r="330">
      <c r="A330" s="7" t="str">
        <v>3205039</v>
      </c>
      <c r="B330" s="7" t="str">
        <v>RS Umum Nurhayati Cikajang</v>
      </c>
      <c r="C330" s="7" t="str">
        <v>D</v>
      </c>
      <c r="D330" s="7" t="str">
        <v>GARUT</v>
      </c>
      <c r="E330" s="8">
        <v>10204</v>
      </c>
      <c r="F330" s="9">
        <v>7106811500</v>
      </c>
      <c r="G330" s="9">
        <v>10589499710.91</v>
      </c>
      <c r="H330" s="10">
        <f>G330-F330</f>
        <v>3482688210.91</v>
      </c>
    </row>
    <row r="331">
      <c r="A331" s="7" t="str">
        <v>3206011</v>
      </c>
      <c r="B331" s="7" t="str">
        <v>RS Umum Daerah dr. Soekardjo</v>
      </c>
      <c r="C331" s="7" t="str">
        <v>B</v>
      </c>
      <c r="D331" s="7" t="str">
        <v>TASIKMALAYA</v>
      </c>
      <c r="E331" s="8">
        <v>46489</v>
      </c>
      <c r="F331" s="9">
        <v>68975900210</v>
      </c>
      <c r="G331" s="9">
        <v>75893960173.53</v>
      </c>
      <c r="H331" s="10">
        <f>G331-F331</f>
        <v>6918059963.529999</v>
      </c>
    </row>
    <row r="332">
      <c r="A332" s="7" t="str">
        <v>3206023</v>
      </c>
      <c r="B332" s="7" t="str">
        <v>RS Umum Daerah KHZ Musthafa Kabupaten Tasikmalaya</v>
      </c>
      <c r="C332" s="7" t="str">
        <v>C</v>
      </c>
      <c r="D332" s="7" t="str">
        <v>TASIKMALAYA</v>
      </c>
      <c r="E332" s="8">
        <v>71052</v>
      </c>
      <c r="F332" s="9">
        <v>70438535205</v>
      </c>
      <c r="G332" s="9">
        <v>95783789179.78996</v>
      </c>
      <c r="H332" s="10">
        <f>G332-F332</f>
        <v>25345253974.789963</v>
      </c>
    </row>
    <row r="333">
      <c r="A333" s="7" t="str">
        <v>3206055</v>
      </c>
      <c r="B333" s="7" t="str">
        <v>RS Umum Islam Hj. Siti Muniroh</v>
      </c>
      <c r="C333" s="7" t="str">
        <v>D</v>
      </c>
      <c r="D333" s="7" t="str">
        <v>TASIKMALAYA</v>
      </c>
      <c r="E333" s="8">
        <v>16881</v>
      </c>
      <c r="F333" s="9">
        <v>11144398000</v>
      </c>
      <c r="G333" s="9">
        <v>16697054997.070002</v>
      </c>
      <c r="H333" s="10">
        <f>G333-F333</f>
        <v>5552656997.070002</v>
      </c>
    </row>
    <row r="334">
      <c r="A334" s="7" t="str">
        <v>3206070</v>
      </c>
      <c r="B334" s="7" t="str">
        <v>RS Umum Jasa Kartini</v>
      </c>
      <c r="C334" s="7" t="str">
        <v>C</v>
      </c>
      <c r="D334" s="7" t="str">
        <v>TASIKMALAYA</v>
      </c>
      <c r="E334" s="8">
        <v>122131</v>
      </c>
      <c r="F334" s="9">
        <v>94353892800</v>
      </c>
      <c r="G334" s="9">
        <v>111866610032.03998</v>
      </c>
      <c r="H334" s="10">
        <f>G334-F334</f>
        <v>17512717232.039978</v>
      </c>
    </row>
    <row r="335">
      <c r="A335" s="7" t="str">
        <v>3206083</v>
      </c>
      <c r="B335" s="7" t="str">
        <v>RS Ibu dan Anak dr. Hj. Karmini EH</v>
      </c>
      <c r="C335" s="7" t="str">
        <v>C</v>
      </c>
      <c r="D335" s="7" t="str">
        <v>TASIKMALAYA</v>
      </c>
      <c r="E335" s="8">
        <v>852</v>
      </c>
      <c r="F335" s="9">
        <v>909081800</v>
      </c>
      <c r="G335" s="9">
        <v>1134399456.6599996</v>
      </c>
      <c r="H335" s="10">
        <f>G335-F335</f>
        <v>225317656.6599996</v>
      </c>
    </row>
    <row r="336">
      <c r="A336" s="7" t="str">
        <v>3206084</v>
      </c>
      <c r="B336" s="7" t="str">
        <v>RS Ibu dan Anak Respati</v>
      </c>
      <c r="C336" s="7" t="str">
        <v>C</v>
      </c>
      <c r="D336" s="7" t="str">
        <v>TASIKMALAYA</v>
      </c>
      <c r="E336" s="8">
        <v>5611</v>
      </c>
      <c r="F336" s="9">
        <v>10904628300</v>
      </c>
      <c r="G336" s="9">
        <v>13387697914.500006</v>
      </c>
      <c r="H336" s="10">
        <f>G336-F336</f>
        <v>2483069614.5000057</v>
      </c>
    </row>
    <row r="337">
      <c r="A337" s="7" t="str">
        <v>3206096</v>
      </c>
      <c r="B337" s="7" t="str">
        <v>RSUD Tani dan Nelayan Tasikmalaya</v>
      </c>
      <c r="C337" s="7" t="str">
        <v>D</v>
      </c>
      <c r="D337" s="7" t="str">
        <v>TASIKMALAYA</v>
      </c>
      <c r="E337" s="8">
        <v>602</v>
      </c>
      <c r="F337" s="9">
        <v>547617900</v>
      </c>
      <c r="G337" s="9">
        <v>770152638.29</v>
      </c>
      <c r="H337" s="10">
        <f>G337-F337</f>
        <v>222534738.28999996</v>
      </c>
    </row>
    <row r="338">
      <c r="A338" s="7" t="str">
        <v>3207012</v>
      </c>
      <c r="B338" s="7" t="str">
        <v>RS Umum Daerah Kab. Ciamis</v>
      </c>
      <c r="C338" s="7" t="str">
        <v>C</v>
      </c>
      <c r="D338" s="7" t="str">
        <v>CIAMIS</v>
      </c>
      <c r="E338" s="8">
        <v>80808</v>
      </c>
      <c r="F338" s="9">
        <v>68835767070</v>
      </c>
      <c r="G338" s="9">
        <v>91529443884.17</v>
      </c>
      <c r="H338" s="10">
        <f>G338-F338</f>
        <v>22693676814.17</v>
      </c>
    </row>
    <row r="339">
      <c r="A339" s="7" t="str">
        <v>3207023</v>
      </c>
      <c r="B339" s="7" t="str">
        <v>RS Umum Daerah Banjar</v>
      </c>
      <c r="C339" s="7" t="str">
        <v>B</v>
      </c>
      <c r="D339" s="7" t="str">
        <v>CIAMIS</v>
      </c>
      <c r="E339" s="8">
        <v>67998</v>
      </c>
      <c r="F339" s="9">
        <v>61602295900</v>
      </c>
      <c r="G339" s="9">
        <v>75611819098.55002</v>
      </c>
      <c r="H339" s="10">
        <f>G339-F339</f>
        <v>14009523198.550018</v>
      </c>
    </row>
    <row r="340">
      <c r="A340" s="7" t="str">
        <v>3207045</v>
      </c>
      <c r="B340" s="7" t="str">
        <v>RS Umum Permata Bunda</v>
      </c>
      <c r="C340" s="7" t="str">
        <v>D</v>
      </c>
      <c r="D340" s="7" t="str">
        <v>CIAMIS</v>
      </c>
      <c r="E340" s="8">
        <v>21118</v>
      </c>
      <c r="F340" s="9">
        <v>15556479700</v>
      </c>
      <c r="G340" s="9">
        <v>21336464432.75001</v>
      </c>
      <c r="H340" s="10">
        <f>G340-F340</f>
        <v>5779984732.750011</v>
      </c>
    </row>
    <row r="341">
      <c r="A341" s="7" t="str">
        <v>3207056</v>
      </c>
      <c r="B341" s="7" t="str">
        <v>RS Umum Al-Arif</v>
      </c>
      <c r="C341" s="7" t="str">
        <v>D</v>
      </c>
      <c r="D341" s="7" t="str">
        <v>CIAMIS</v>
      </c>
      <c r="E341" s="8">
        <v>14040</v>
      </c>
      <c r="F341" s="9">
        <v>14264871000</v>
      </c>
      <c r="G341" s="9">
        <v>19367029510.219994</v>
      </c>
      <c r="H341" s="10">
        <f>G341-F341</f>
        <v>5102158510.219994</v>
      </c>
    </row>
    <row r="342">
      <c r="A342" s="7" t="str">
        <v>3207057</v>
      </c>
      <c r="B342" s="7" t="str">
        <v>RS Umum Dadi Keluarga Ciamis</v>
      </c>
      <c r="C342" s="7" t="str">
        <v>C</v>
      </c>
      <c r="D342" s="7" t="str">
        <v>CIAMIS</v>
      </c>
      <c r="E342" s="8">
        <v>70582</v>
      </c>
      <c r="F342" s="9">
        <v>56058950200</v>
      </c>
      <c r="G342" s="9">
        <v>70954380304.65999</v>
      </c>
      <c r="H342" s="10">
        <f>G342-F342</f>
        <v>14895430104.659988</v>
      </c>
    </row>
    <row r="343">
      <c r="A343" s="7" t="str">
        <v>3207059</v>
      </c>
      <c r="B343" s="7" t="str">
        <v>RS Khusus Orthopedi RSOP Ciamis</v>
      </c>
      <c r="C343" s="7" t="str">
        <v>C</v>
      </c>
      <c r="D343" s="7" t="str">
        <v>CIAMIS</v>
      </c>
      <c r="E343" s="8">
        <v>8499</v>
      </c>
      <c r="F343" s="9">
        <v>12489464700</v>
      </c>
      <c r="G343" s="9">
        <v>18401791946.159996</v>
      </c>
      <c r="H343" s="10">
        <f>G343-F343</f>
        <v>5912327246.159996</v>
      </c>
    </row>
    <row r="344">
      <c r="A344" s="7" t="str">
        <v>3207060</v>
      </c>
      <c r="B344" s="7" t="str">
        <v>RS Umum Daerah Kawali</v>
      </c>
      <c r="C344" s="7" t="str">
        <v>D</v>
      </c>
      <c r="D344" s="7" t="str">
        <v>CIAMIS</v>
      </c>
      <c r="E344" s="8">
        <v>17105</v>
      </c>
      <c r="F344" s="9">
        <v>10912227200</v>
      </c>
      <c r="G344" s="9">
        <v>17945898403.46</v>
      </c>
      <c r="H344" s="10">
        <f>G344-F344</f>
        <v>7033671203.459999</v>
      </c>
    </row>
    <row r="345">
      <c r="A345" s="7" t="str">
        <v>3208013</v>
      </c>
      <c r="B345" s="7" t="str">
        <v>RS Umum Daerah 45 Kuningan</v>
      </c>
      <c r="C345" s="7" t="str">
        <v>B</v>
      </c>
      <c r="D345" s="7" t="str">
        <v>KUNINGAN</v>
      </c>
      <c r="E345" s="8">
        <v>53141</v>
      </c>
      <c r="F345" s="9">
        <v>50776277115</v>
      </c>
      <c r="G345" s="9">
        <v>60386964797.559975</v>
      </c>
      <c r="H345" s="10">
        <f>G345-F345</f>
        <v>9610687682.559975</v>
      </c>
    </row>
    <row r="346">
      <c r="A346" s="7" t="str">
        <v>3208024</v>
      </c>
      <c r="B346" s="7" t="str">
        <v>RS Umum Wijaya Kusumah</v>
      </c>
      <c r="C346" s="7" t="str">
        <v>C</v>
      </c>
      <c r="D346" s="7" t="str">
        <v>KUNINGAN</v>
      </c>
      <c r="E346" s="8">
        <v>30983</v>
      </c>
      <c r="F346" s="9">
        <v>29371809700</v>
      </c>
      <c r="G346" s="9">
        <v>36855879679.00998</v>
      </c>
      <c r="H346" s="10">
        <f>G346-F346</f>
        <v>7484069979.009979</v>
      </c>
    </row>
    <row r="347">
      <c r="A347" s="7" t="str">
        <v>3208035</v>
      </c>
      <c r="B347" s="7" t="str">
        <v>RS Umum Sekar Kamulyan</v>
      </c>
      <c r="C347" s="7" t="str">
        <v>C</v>
      </c>
      <c r="D347" s="7" t="str">
        <v>KUNINGAN</v>
      </c>
      <c r="E347" s="8">
        <v>24225</v>
      </c>
      <c r="F347" s="9">
        <v>21428596200</v>
      </c>
      <c r="G347" s="9">
        <v>25518449140.409992</v>
      </c>
      <c r="H347" s="10">
        <f>G347-F347</f>
        <v>4089852940.409992</v>
      </c>
    </row>
    <row r="348">
      <c r="A348" s="7" t="str">
        <v>3208046</v>
      </c>
      <c r="B348" s="7" t="str">
        <v>RS Umum Juanda</v>
      </c>
      <c r="C348" s="7" t="str">
        <v>C</v>
      </c>
      <c r="D348" s="7" t="str">
        <v>KUNINGAN</v>
      </c>
      <c r="E348" s="8">
        <v>72236</v>
      </c>
      <c r="F348" s="9">
        <v>47284901400</v>
      </c>
      <c r="G348" s="9">
        <v>56571926404.520004</v>
      </c>
      <c r="H348" s="10">
        <f>G348-F348</f>
        <v>9287025004.520004</v>
      </c>
    </row>
    <row r="349">
      <c r="A349" s="7" t="str">
        <v>3208057</v>
      </c>
      <c r="B349" s="7" t="str">
        <v>RS Umum El-Syifa</v>
      </c>
      <c r="C349" s="7" t="str">
        <v>D</v>
      </c>
      <c r="D349" s="7" t="str">
        <v>KUNINGAN</v>
      </c>
      <c r="E349" s="8">
        <v>14912</v>
      </c>
      <c r="F349" s="9">
        <v>13642913400</v>
      </c>
      <c r="G349" s="9">
        <v>16938306045.289995</v>
      </c>
      <c r="H349" s="10">
        <f>G349-F349</f>
        <v>3295392645.289995</v>
      </c>
    </row>
    <row r="350">
      <c r="A350" s="7" t="str">
        <v>3208059</v>
      </c>
      <c r="B350" s="7" t="str">
        <v>RS Umum Daerah Linggajati Kuningan</v>
      </c>
      <c r="C350" s="7" t="str">
        <v>C</v>
      </c>
      <c r="D350" s="7" t="str">
        <v>KUNINGAN</v>
      </c>
      <c r="E350" s="8">
        <v>25646</v>
      </c>
      <c r="F350" s="9">
        <v>14881977835</v>
      </c>
      <c r="G350" s="9">
        <v>18125958797.410004</v>
      </c>
      <c r="H350" s="10">
        <f>G350-F350</f>
        <v>3243980962.4100037</v>
      </c>
    </row>
    <row r="351">
      <c r="A351" s="7" t="str">
        <v>3208060</v>
      </c>
      <c r="B351" s="7" t="str">
        <v>RS Umum KMC Luragung</v>
      </c>
      <c r="C351" s="7" t="str">
        <v>C</v>
      </c>
      <c r="D351" s="7" t="str">
        <v>KUNINGAN</v>
      </c>
      <c r="E351" s="8">
        <v>140</v>
      </c>
      <c r="F351" s="9">
        <v>345591100</v>
      </c>
      <c r="G351" s="9">
        <v>430514320.97999996</v>
      </c>
      <c r="H351" s="10">
        <f>G351-F351</f>
        <v>84923220.97999996</v>
      </c>
    </row>
    <row r="352">
      <c r="A352" s="7" t="str">
        <v>3208061</v>
      </c>
      <c r="B352" s="7" t="str">
        <v>RS Jantung Hasna Medika Kuningan</v>
      </c>
      <c r="C352" s="7" t="str">
        <v>B</v>
      </c>
      <c r="D352" s="7" t="str">
        <v>KUNINGAN</v>
      </c>
      <c r="E352" s="8">
        <v>53581</v>
      </c>
      <c r="F352" s="9">
        <v>43779727300</v>
      </c>
      <c r="G352" s="9">
        <v>62281569368.15002</v>
      </c>
      <c r="H352" s="10">
        <f>G352-F352</f>
        <v>18501842068.150017</v>
      </c>
    </row>
    <row r="353">
      <c r="A353" s="7" t="str">
        <v>3208063</v>
      </c>
      <c r="B353" s="7" t="str">
        <v>RS Mitra Husada</v>
      </c>
      <c r="C353" s="7" t="str">
        <v>D</v>
      </c>
      <c r="D353" s="7" t="str">
        <v>KUNINGAN</v>
      </c>
      <c r="E353" s="8">
        <v>15716</v>
      </c>
      <c r="F353" s="9">
        <v>18252922000</v>
      </c>
      <c r="G353" s="9">
        <v>24116025231.27999</v>
      </c>
      <c r="H353" s="10">
        <f>G353-F353</f>
        <v>5863103231.279991</v>
      </c>
    </row>
    <row r="354">
      <c r="A354" s="7" t="str">
        <v>3208065</v>
      </c>
      <c r="B354" s="7" t="str">
        <v>RS Permata Kuningan</v>
      </c>
      <c r="C354" s="7" t="str">
        <v>C</v>
      </c>
      <c r="D354" s="7" t="str">
        <v>KUNINGAN</v>
      </c>
      <c r="E354" s="8">
        <v>55501</v>
      </c>
      <c r="F354" s="9">
        <v>44619362500</v>
      </c>
      <c r="G354" s="9">
        <v>53214344482.29</v>
      </c>
      <c r="H354" s="10">
        <f>G354-F354</f>
        <v>8594981982.29</v>
      </c>
    </row>
    <row r="355">
      <c r="A355" s="7" t="str">
        <v>3208076</v>
      </c>
      <c r="B355" s="7" t="str">
        <v>RS Pradipa Medika</v>
      </c>
      <c r="C355" s="7" t="str">
        <v>D</v>
      </c>
      <c r="D355" s="7" t="str">
        <v>KUNINGAN</v>
      </c>
      <c r="E355" s="8">
        <v>2907</v>
      </c>
      <c r="F355" s="9">
        <v>3597157100</v>
      </c>
      <c r="G355" s="9">
        <v>4863518437.769999</v>
      </c>
      <c r="H355" s="10">
        <f>G355-F355</f>
        <v>1266361337.7699986</v>
      </c>
    </row>
    <row r="356">
      <c r="A356" s="7" t="str">
        <v>3209014</v>
      </c>
      <c r="B356" s="7" t="str">
        <v>RS Umum Daerah Waled</v>
      </c>
      <c r="C356" s="7" t="str">
        <v>B</v>
      </c>
      <c r="D356" s="7" t="str">
        <v>CIREBON</v>
      </c>
      <c r="E356" s="8">
        <v>58393</v>
      </c>
      <c r="F356" s="9">
        <v>80634660200</v>
      </c>
      <c r="G356" s="9">
        <v>86598704128.84999</v>
      </c>
      <c r="H356" s="10">
        <f>G356-F356</f>
        <v>5964043928.849991</v>
      </c>
    </row>
    <row r="357">
      <c r="A357" s="7" t="str">
        <v>3209025</v>
      </c>
      <c r="B357" s="7" t="str">
        <v>RS Pertamina Cirebon</v>
      </c>
      <c r="C357" s="7" t="str">
        <v>C</v>
      </c>
      <c r="D357" s="7" t="str">
        <v>CIREBON</v>
      </c>
      <c r="E357" s="8">
        <v>34771</v>
      </c>
      <c r="F357" s="9">
        <v>28514956800</v>
      </c>
      <c r="G357" s="9">
        <v>31192636741.799984</v>
      </c>
      <c r="H357" s="10">
        <f>G357-F357</f>
        <v>2677679941.799984</v>
      </c>
    </row>
    <row r="358">
      <c r="A358" s="7" t="str">
        <v>3209036</v>
      </c>
      <c r="B358" s="7" t="str">
        <v>RS Daerah Sidawangi</v>
      </c>
      <c r="C358" s="7" t="str">
        <v>B</v>
      </c>
      <c r="D358" s="7" t="str">
        <v>CIREBON</v>
      </c>
      <c r="E358" s="8">
        <v>9602</v>
      </c>
      <c r="F358" s="9">
        <v>7454437400</v>
      </c>
      <c r="G358" s="9">
        <v>9575569690.599995</v>
      </c>
      <c r="H358" s="10">
        <f>G358-F358</f>
        <v>2121132290.5999947</v>
      </c>
    </row>
    <row r="359">
      <c r="A359" s="7" t="str">
        <v>3209040</v>
      </c>
      <c r="B359" s="7" t="str">
        <v>RS Umum Daerah Arjawinangun</v>
      </c>
      <c r="C359" s="7" t="str">
        <v>B</v>
      </c>
      <c r="D359" s="7" t="str">
        <v>CIREBON</v>
      </c>
      <c r="E359" s="8">
        <v>42914</v>
      </c>
      <c r="F359" s="9">
        <v>38185680915</v>
      </c>
      <c r="G359" s="9">
        <v>43589568307.17001</v>
      </c>
      <c r="H359" s="10">
        <f>G359-F359</f>
        <v>5403887392.170013</v>
      </c>
    </row>
    <row r="360">
      <c r="A360" s="7" t="str">
        <v>3209051</v>
      </c>
      <c r="B360" s="7" t="str">
        <v>RS Umum Mitra Plumbon</v>
      </c>
      <c r="C360" s="7" t="str">
        <v>B</v>
      </c>
      <c r="D360" s="7" t="str">
        <v>CIREBON</v>
      </c>
      <c r="E360" s="8">
        <v>288516</v>
      </c>
      <c r="F360" s="9">
        <v>270648640900</v>
      </c>
      <c r="G360" s="9">
        <v>294600040665.35</v>
      </c>
      <c r="H360" s="10">
        <f>G360-F360</f>
        <v>23951399765.349976</v>
      </c>
    </row>
    <row r="361">
      <c r="A361" s="7" t="str">
        <v>3209052</v>
      </c>
      <c r="B361" s="7" t="str">
        <v>RS Umum Universitas Muhammadiyah Cirebon</v>
      </c>
      <c r="C361" s="7" t="str">
        <v>C</v>
      </c>
      <c r="D361" s="7" t="str">
        <v>CIREBON</v>
      </c>
      <c r="E361" s="8">
        <v>37460</v>
      </c>
      <c r="F361" s="9">
        <v>22836158000</v>
      </c>
      <c r="G361" s="9">
        <v>28049053091.649986</v>
      </c>
      <c r="H361" s="10">
        <f>G361-F361</f>
        <v>5212895091.649986</v>
      </c>
    </row>
    <row r="362">
      <c r="A362" s="7" t="str">
        <v>3209053</v>
      </c>
      <c r="B362" s="7" t="str">
        <v>RS Umum Khalishah</v>
      </c>
      <c r="C362" s="7" t="str">
        <v>C</v>
      </c>
      <c r="D362" s="7" t="str">
        <v>CIREBON</v>
      </c>
      <c r="E362" s="8">
        <v>15327</v>
      </c>
      <c r="F362" s="9">
        <v>23409565300</v>
      </c>
      <c r="G362" s="9">
        <v>30342627695.279995</v>
      </c>
      <c r="H362" s="10">
        <f>G362-F362</f>
        <v>6933062395.279995</v>
      </c>
    </row>
    <row r="363">
      <c r="A363" s="7" t="str">
        <v>3209054</v>
      </c>
      <c r="B363" s="7" t="str">
        <v>RS Umum Permata Cirebon</v>
      </c>
      <c r="C363" s="7" t="str">
        <v>B</v>
      </c>
      <c r="D363" s="7" t="str">
        <v>CIREBON</v>
      </c>
      <c r="E363" s="8">
        <v>100754</v>
      </c>
      <c r="F363" s="9">
        <v>90923650200</v>
      </c>
      <c r="G363" s="9">
        <v>103300756097.42004</v>
      </c>
      <c r="H363" s="10">
        <f>G363-F363</f>
        <v>12377105897.420044</v>
      </c>
    </row>
    <row r="364">
      <c r="A364" s="7" t="str">
        <v>3209055</v>
      </c>
      <c r="B364" s="7" t="str">
        <v>RS Pasar Minggu Cirebon</v>
      </c>
      <c r="C364" s="7" t="str">
        <v>D</v>
      </c>
      <c r="D364" s="7" t="str">
        <v>CIREBON</v>
      </c>
      <c r="E364" s="8">
        <v>6235</v>
      </c>
      <c r="F364" s="9">
        <v>6552065300</v>
      </c>
      <c r="G364" s="9">
        <v>8610801636.81</v>
      </c>
      <c r="H364" s="10">
        <f>G364-F364</f>
        <v>2058736336.8099995</v>
      </c>
    </row>
    <row r="365">
      <c r="A365" s="7" t="str">
        <v>3209133</v>
      </c>
      <c r="B365" s="7" t="str">
        <v>RS Umum Sumber Waras</v>
      </c>
      <c r="C365" s="7" t="str">
        <v>B</v>
      </c>
      <c r="D365" s="7" t="str">
        <v>CIREBON</v>
      </c>
      <c r="E365" s="8">
        <v>61733</v>
      </c>
      <c r="F365" s="9">
        <v>71761175200</v>
      </c>
      <c r="G365" s="9">
        <v>79834326923.38998</v>
      </c>
      <c r="H365" s="10">
        <f>G365-F365</f>
        <v>8073151723.389984</v>
      </c>
    </row>
    <row r="366">
      <c r="A366" s="7" t="str">
        <v>3209144</v>
      </c>
      <c r="B366" s="7" t="str">
        <v>Sentra Medika Hospital Gempol</v>
      </c>
      <c r="C366" s="7" t="str">
        <v>C</v>
      </c>
      <c r="D366" s="7" t="str">
        <v>CIREBON</v>
      </c>
      <c r="E366" s="8">
        <v>14133</v>
      </c>
      <c r="F366" s="9">
        <v>21805616500</v>
      </c>
      <c r="G366" s="9">
        <v>26431418181.850006</v>
      </c>
      <c r="H366" s="10">
        <f>G366-F366</f>
        <v>4625801681.850006</v>
      </c>
    </row>
    <row r="367">
      <c r="A367" s="7" t="str">
        <v>3210014</v>
      </c>
      <c r="B367" s="7" t="str">
        <v>RS Umum Daerah Majalengka</v>
      </c>
      <c r="C367" s="7" t="str">
        <v>B</v>
      </c>
      <c r="D367" s="7" t="str">
        <v>MAJALENGKA</v>
      </c>
      <c r="E367" s="8">
        <v>89756</v>
      </c>
      <c r="F367" s="9">
        <v>86436388315</v>
      </c>
      <c r="G367" s="9">
        <v>99802759865.3</v>
      </c>
      <c r="H367" s="10">
        <f>G367-F367</f>
        <v>13366371550.300003</v>
      </c>
    </row>
    <row r="368">
      <c r="A368" s="7" t="str">
        <v>3210025</v>
      </c>
      <c r="B368" s="7" t="str">
        <v>RS Umum Daerah Cideres</v>
      </c>
      <c r="C368" s="7" t="str">
        <v>B</v>
      </c>
      <c r="D368" s="7" t="str">
        <v>MAJALENGKA</v>
      </c>
      <c r="E368" s="8">
        <v>90402</v>
      </c>
      <c r="F368" s="9">
        <v>105407303685</v>
      </c>
      <c r="G368" s="9">
        <v>121412623637.90999</v>
      </c>
      <c r="H368" s="10">
        <f>G368-F368</f>
        <v>16005319952.909988</v>
      </c>
    </row>
    <row r="369">
      <c r="A369" s="7" t="str">
        <v>3210037</v>
      </c>
      <c r="B369" s="7" t="str">
        <v>RS Mitra Plumbon Majalengka</v>
      </c>
      <c r="C369" s="7" t="str">
        <v>C</v>
      </c>
      <c r="D369" s="7" t="str">
        <v>MAJALENGKA</v>
      </c>
      <c r="E369" s="8">
        <v>127041</v>
      </c>
      <c r="F369" s="9">
        <v>117091228450</v>
      </c>
      <c r="G369" s="9">
        <v>148734285326.21002</v>
      </c>
      <c r="H369" s="10">
        <f>G369-F369</f>
        <v>31643056876.210022</v>
      </c>
    </row>
    <row r="370">
      <c r="A370" s="7" t="str">
        <v>3210038</v>
      </c>
      <c r="B370" s="7" t="str">
        <v>RS Umum Livasya</v>
      </c>
      <c r="C370" s="7" t="str">
        <v>C</v>
      </c>
      <c r="D370" s="7" t="str">
        <v>MAJALENGKA</v>
      </c>
      <c r="E370" s="8">
        <v>23109</v>
      </c>
      <c r="F370" s="9">
        <v>26835224300</v>
      </c>
      <c r="G370" s="9">
        <v>32468978833.470016</v>
      </c>
      <c r="H370" s="10">
        <f>G370-F370</f>
        <v>5633754533.4700165</v>
      </c>
    </row>
    <row r="371">
      <c r="A371" s="7" t="str">
        <v>3210051</v>
      </c>
      <c r="B371" s="7" t="str">
        <v>Rumah Sakit Umum Djuansih Majalengka</v>
      </c>
      <c r="C371" s="7" t="str">
        <v>C</v>
      </c>
      <c r="D371" s="7" t="str">
        <v>MAJALENGKA</v>
      </c>
      <c r="E371" s="8">
        <v>3924</v>
      </c>
      <c r="F371" s="9">
        <v>6985144200</v>
      </c>
      <c r="G371" s="9">
        <v>8866207237.71</v>
      </c>
      <c r="H371" s="10">
        <f>G371-F371</f>
        <v>1881063037.709999</v>
      </c>
    </row>
    <row r="372">
      <c r="A372" s="7" t="str">
        <v>3211015</v>
      </c>
      <c r="B372" s="7" t="str">
        <v>RS Umum Daerah Umar Wirahadikusumah</v>
      </c>
      <c r="C372" s="7" t="str">
        <v>B</v>
      </c>
      <c r="D372" s="7" t="str">
        <v>SUMEDANG</v>
      </c>
      <c r="E372" s="8">
        <v>99231</v>
      </c>
      <c r="F372" s="9">
        <v>129514509905</v>
      </c>
      <c r="G372" s="9">
        <v>147718280304.49002</v>
      </c>
      <c r="H372" s="10">
        <f>G372-F372</f>
        <v>18203770399.49002</v>
      </c>
    </row>
    <row r="373">
      <c r="A373" s="7" t="str">
        <v>3211026</v>
      </c>
      <c r="B373" s="7" t="str">
        <v>RS Umum Pakuwon</v>
      </c>
      <c r="C373" s="7" t="str">
        <v>C</v>
      </c>
      <c r="D373" s="7" t="str">
        <v>SUMEDANG</v>
      </c>
      <c r="E373" s="8">
        <v>72912</v>
      </c>
      <c r="F373" s="9">
        <v>49159783450</v>
      </c>
      <c r="G373" s="9">
        <v>57110760607.63003</v>
      </c>
      <c r="H373" s="10">
        <f>G373-F373</f>
        <v>7950977157.630028</v>
      </c>
    </row>
    <row r="374">
      <c r="A374" s="7" t="str">
        <v>3211027</v>
      </c>
      <c r="B374" s="7" t="str">
        <v>RS Umum Harapan Keluarga</v>
      </c>
      <c r="C374" s="7" t="str">
        <v>D</v>
      </c>
      <c r="D374" s="7" t="str">
        <v>SUMEDANG</v>
      </c>
      <c r="E374" s="8">
        <v>68806</v>
      </c>
      <c r="F374" s="9">
        <v>34606305600</v>
      </c>
      <c r="G374" s="9">
        <v>42788276218.45999</v>
      </c>
      <c r="H374" s="10">
        <f>G374-F374</f>
        <v>8181970618.459991</v>
      </c>
    </row>
    <row r="375">
      <c r="A375" s="7" t="str">
        <v>3211038</v>
      </c>
      <c r="B375" s="7" t="str">
        <v>RS Universitas Padjadjaran</v>
      </c>
      <c r="C375" s="7" t="str">
        <v>B</v>
      </c>
      <c r="D375" s="7" t="str">
        <v>SUMEDANG</v>
      </c>
      <c r="E375" s="8">
        <v>47641</v>
      </c>
      <c r="F375" s="9">
        <v>60620517600</v>
      </c>
      <c r="G375" s="9">
        <v>68240652940.22999</v>
      </c>
      <c r="H375" s="10">
        <f>G375-F375</f>
        <v>7620135340.229988</v>
      </c>
    </row>
    <row r="376">
      <c r="A376" s="7" t="str">
        <v>3211039</v>
      </c>
      <c r="B376" s="7" t="str">
        <v>RS Cimalaka</v>
      </c>
      <c r="C376" s="7" t="str">
        <v>C</v>
      </c>
      <c r="D376" s="7" t="str">
        <v>SUMEDANG</v>
      </c>
      <c r="E376" s="8">
        <v>15162</v>
      </c>
      <c r="F376" s="9">
        <v>15261381500</v>
      </c>
      <c r="G376" s="9">
        <v>18830358068.55001</v>
      </c>
      <c r="H376" s="10">
        <f>G376-F376</f>
        <v>3568976568.5500107</v>
      </c>
    </row>
    <row r="377">
      <c r="A377" s="7" t="str">
        <v>3212016</v>
      </c>
      <c r="B377" s="7" t="str">
        <v>RS Umum Daerah Kab. Indramayu</v>
      </c>
      <c r="C377" s="7" t="str">
        <v>B</v>
      </c>
      <c r="D377" s="7" t="str">
        <v>INDRAMAYU</v>
      </c>
      <c r="E377" s="8">
        <v>94565</v>
      </c>
      <c r="F377" s="9">
        <v>107178020000</v>
      </c>
      <c r="G377" s="9">
        <v>125855352284.43005</v>
      </c>
      <c r="H377" s="10">
        <f>G377-F377</f>
        <v>18677332284.430054</v>
      </c>
    </row>
    <row r="378">
      <c r="A378" s="7" t="str">
        <v>3212031</v>
      </c>
      <c r="B378" s="7" t="str">
        <v>RS Umum Daerah M. A. Sentot Patrol</v>
      </c>
      <c r="C378" s="7" t="str">
        <v>C</v>
      </c>
      <c r="D378" s="7" t="str">
        <v>INDRAMAYU</v>
      </c>
      <c r="E378" s="8">
        <v>24500</v>
      </c>
      <c r="F378" s="9">
        <v>20460435400</v>
      </c>
      <c r="G378" s="9">
        <v>27059870269.440002</v>
      </c>
      <c r="H378" s="10">
        <f>G378-F378</f>
        <v>6599434869.440002</v>
      </c>
    </row>
    <row r="379">
      <c r="A379" s="7" t="str">
        <v>3212042</v>
      </c>
      <c r="B379" s="7" t="str">
        <v>RS Umum Bhayangkara Indramayu</v>
      </c>
      <c r="C379" s="7" t="str">
        <v>C</v>
      </c>
      <c r="D379" s="7" t="str">
        <v>INDRAMAYU</v>
      </c>
      <c r="E379" s="8">
        <v>23720</v>
      </c>
      <c r="F379" s="9">
        <v>17921839630</v>
      </c>
      <c r="G379" s="9">
        <v>23330641258.979996</v>
      </c>
      <c r="H379" s="10">
        <f>G379-F379</f>
        <v>5408801628.979996</v>
      </c>
    </row>
    <row r="380">
      <c r="A380" s="7" t="str">
        <v>3212054</v>
      </c>
      <c r="B380" s="7" t="str">
        <v>RS Umum MM Indramayu</v>
      </c>
      <c r="C380" s="7" t="str">
        <v>D</v>
      </c>
      <c r="D380" s="7" t="str">
        <v>INDRAMAYU</v>
      </c>
      <c r="E380" s="8">
        <v>23258</v>
      </c>
      <c r="F380" s="9">
        <v>17671188900</v>
      </c>
      <c r="G380" s="9">
        <v>22897384342.880005</v>
      </c>
      <c r="H380" s="10">
        <f>G380-F380</f>
        <v>5226195442.880005</v>
      </c>
    </row>
    <row r="381">
      <c r="A381" s="7" t="str">
        <v>3212055</v>
      </c>
      <c r="B381" s="7" t="str">
        <v>RS Umum Pertamina Balongan Indramayu</v>
      </c>
      <c r="C381" s="7" t="str">
        <v>D</v>
      </c>
      <c r="D381" s="7" t="str">
        <v>INDRAMAYU</v>
      </c>
      <c r="E381" s="8">
        <v>4705</v>
      </c>
      <c r="F381" s="9">
        <v>4176903100</v>
      </c>
      <c r="G381" s="9">
        <v>4982914221.400001</v>
      </c>
      <c r="H381" s="10">
        <f>G381-F381</f>
        <v>806011121.4000006</v>
      </c>
    </row>
    <row r="382">
      <c r="A382" s="7" t="str">
        <v>3212056</v>
      </c>
      <c r="B382" s="7" t="str">
        <v>RS Umum Daerah Mursid Ibnu Syafiuddin</v>
      </c>
      <c r="C382" s="7" t="str">
        <v>D</v>
      </c>
      <c r="D382" s="7" t="str">
        <v>INDRAMAYU</v>
      </c>
      <c r="E382" s="8">
        <v>20334</v>
      </c>
      <c r="F382" s="9">
        <v>15920484500</v>
      </c>
      <c r="G382" s="9">
        <v>22964712567.64999</v>
      </c>
      <c r="H382" s="10">
        <f>G382-F382</f>
        <v>7044228067.64999</v>
      </c>
    </row>
    <row r="383">
      <c r="A383" s="7" t="str">
        <v>3212059</v>
      </c>
      <c r="B383" s="7" t="str">
        <v>RS Mitra Plumbon Indramayu</v>
      </c>
      <c r="C383" s="7" t="str">
        <v>B</v>
      </c>
      <c r="D383" s="7" t="str">
        <v>INDRAMAYU</v>
      </c>
      <c r="E383" s="8">
        <v>150949</v>
      </c>
      <c r="F383" s="9">
        <v>160962787700</v>
      </c>
      <c r="G383" s="9">
        <v>177199923954.29993</v>
      </c>
      <c r="H383" s="10">
        <f>G383-F383</f>
        <v>16237136254.299927</v>
      </c>
    </row>
    <row r="384">
      <c r="A384" s="7" t="str">
        <v>3212060</v>
      </c>
      <c r="B384" s="7" t="str">
        <v>RS Sentra Medika Langut</v>
      </c>
      <c r="C384" s="7" t="str">
        <v>C</v>
      </c>
      <c r="D384" s="7" t="str">
        <v>INDRAMAYU</v>
      </c>
      <c r="E384" s="8">
        <v>13285</v>
      </c>
      <c r="F384" s="9">
        <v>18593227700</v>
      </c>
      <c r="G384" s="9">
        <v>23611785549.620003</v>
      </c>
      <c r="H384" s="10">
        <f>G384-F384</f>
        <v>5018557849.620003</v>
      </c>
    </row>
    <row r="385">
      <c r="A385" s="7" t="str">
        <v>3212071</v>
      </c>
      <c r="B385" s="7" t="str">
        <v>RS Islam Zam-Zam Muhammadiyah Jatibarang</v>
      </c>
      <c r="C385" s="7" t="str">
        <v>D</v>
      </c>
      <c r="D385" s="7" t="str">
        <v>INDRAMAYU</v>
      </c>
      <c r="E385" s="8">
        <v>6869</v>
      </c>
      <c r="F385" s="9">
        <v>7027485100</v>
      </c>
      <c r="G385" s="9">
        <v>10505411852.650002</v>
      </c>
      <c r="H385" s="10">
        <f>G385-F385</f>
        <v>3477926752.6500015</v>
      </c>
    </row>
    <row r="386">
      <c r="A386" s="7" t="str">
        <v>3212073</v>
      </c>
      <c r="B386" s="7" t="str">
        <v>RS Mitra Plumbon Patrol</v>
      </c>
      <c r="C386" s="7" t="str">
        <v>C</v>
      </c>
      <c r="D386" s="7" t="str">
        <v>INDRAMAYU</v>
      </c>
      <c r="E386" s="8">
        <v>47422</v>
      </c>
      <c r="F386" s="9">
        <v>56871720700</v>
      </c>
      <c r="G386" s="9">
        <v>73973605271.23003</v>
      </c>
      <c r="H386" s="10">
        <f>G386-F386</f>
        <v>17101884571.230026</v>
      </c>
    </row>
    <row r="387">
      <c r="A387" s="7" t="str">
        <v>3213010</v>
      </c>
      <c r="B387" s="7" t="str">
        <v>RS Umum Daerah Subang</v>
      </c>
      <c r="C387" s="7" t="str">
        <v>B</v>
      </c>
      <c r="D387" s="7" t="str">
        <v>SUBANG</v>
      </c>
      <c r="E387" s="8">
        <v>108453</v>
      </c>
      <c r="F387" s="9">
        <v>124940453160</v>
      </c>
      <c r="G387" s="9">
        <v>132550552638.07</v>
      </c>
      <c r="H387" s="10">
        <f>G387-F387</f>
        <v>7610099478.070007</v>
      </c>
    </row>
    <row r="388">
      <c r="A388" s="7" t="str">
        <v>3213021</v>
      </c>
      <c r="B388" s="7" t="str">
        <v>RS Umum PTPN VIII</v>
      </c>
      <c r="C388" s="7" t="str">
        <v>C</v>
      </c>
      <c r="D388" s="7" t="str">
        <v>SUBANG</v>
      </c>
      <c r="E388" s="8">
        <v>33699</v>
      </c>
      <c r="F388" s="9">
        <v>29235420650</v>
      </c>
      <c r="G388" s="9">
        <v>30919908379.549984</v>
      </c>
      <c r="H388" s="10">
        <f>G388-F388</f>
        <v>1684487729.549984</v>
      </c>
    </row>
    <row r="389">
      <c r="A389" s="7" t="str">
        <v>3213032</v>
      </c>
      <c r="B389" s="7" t="str">
        <v>RSAU dr. Hoediyono Lanud Suryadarma</v>
      </c>
      <c r="C389" s="7" t="str">
        <v>D</v>
      </c>
      <c r="D389" s="7" t="str">
        <v>SUBANG</v>
      </c>
      <c r="E389" s="8">
        <v>3561</v>
      </c>
      <c r="F389" s="9">
        <v>2550862200</v>
      </c>
      <c r="G389" s="9">
        <v>3376051320.649999</v>
      </c>
      <c r="H389" s="10">
        <f>G389-F389</f>
        <v>825189120.6499991</v>
      </c>
    </row>
    <row r="390">
      <c r="A390" s="7" t="str">
        <v>3213044</v>
      </c>
      <c r="B390" s="7" t="str">
        <v>RS Umum Mutiara Hati</v>
      </c>
      <c r="C390" s="7" t="str">
        <v>C</v>
      </c>
      <c r="D390" s="7" t="str">
        <v>SUBANG</v>
      </c>
      <c r="E390" s="8">
        <v>26263</v>
      </c>
      <c r="F390" s="9">
        <v>24403384200</v>
      </c>
      <c r="G390" s="9">
        <v>29513792604.310024</v>
      </c>
      <c r="H390" s="10">
        <f>G390-F390</f>
        <v>5110408404.310024</v>
      </c>
    </row>
    <row r="391">
      <c r="A391" s="7" t="str">
        <v>3213045</v>
      </c>
      <c r="B391" s="7" t="str">
        <v>RS Umum Pamanukan Medical Center (PMC)</v>
      </c>
      <c r="C391" s="7" t="str">
        <v>C</v>
      </c>
      <c r="D391" s="7" t="str">
        <v>SUBANG</v>
      </c>
      <c r="E391" s="8">
        <v>66890</v>
      </c>
      <c r="F391" s="9">
        <v>55669302100</v>
      </c>
      <c r="G391" s="9">
        <v>73035615782.57004</v>
      </c>
      <c r="H391" s="10">
        <f>G391-F391</f>
        <v>17366313682.570038</v>
      </c>
    </row>
    <row r="392">
      <c r="A392" s="7" t="str">
        <v>3213050</v>
      </c>
      <c r="B392" s="7" t="str">
        <v>RS Indosehat 2003</v>
      </c>
      <c r="C392" s="7" t="str">
        <v>D</v>
      </c>
      <c r="D392" s="7" t="str">
        <v>SUBANG</v>
      </c>
      <c r="E392" s="8">
        <v>14228</v>
      </c>
      <c r="F392" s="9">
        <v>12639873100</v>
      </c>
      <c r="G392" s="9">
        <v>17359213427.91001</v>
      </c>
      <c r="H392" s="10">
        <f>G392-F392</f>
        <v>4719340327.910011</v>
      </c>
    </row>
    <row r="393">
      <c r="A393" s="7" t="str">
        <v>3213061</v>
      </c>
      <c r="B393" s="7" t="str">
        <v>RS Rayhan</v>
      </c>
      <c r="C393" s="7" t="str">
        <v>C</v>
      </c>
      <c r="D393" s="7" t="str">
        <v>SUBANG</v>
      </c>
      <c r="E393" s="8">
        <v>33618</v>
      </c>
      <c r="F393" s="9">
        <v>26418782000</v>
      </c>
      <c r="G393" s="9">
        <v>31786298999.370003</v>
      </c>
      <c r="H393" s="10">
        <f>G393-F393</f>
        <v>5367516999.370003</v>
      </c>
    </row>
    <row r="394">
      <c r="A394" s="7" t="str">
        <v>3213062</v>
      </c>
      <c r="B394" s="7" t="str">
        <v>RS Hamori</v>
      </c>
      <c r="C394" s="7" t="str">
        <v>C</v>
      </c>
      <c r="D394" s="7" t="str">
        <v>SUBANG</v>
      </c>
      <c r="E394" s="8">
        <v>72237</v>
      </c>
      <c r="F394" s="9">
        <v>48785739400</v>
      </c>
      <c r="G394" s="9">
        <v>58778364473.68</v>
      </c>
      <c r="H394" s="10">
        <f>G394-F394</f>
        <v>9992625073.68</v>
      </c>
    </row>
    <row r="395">
      <c r="A395" s="7" t="str">
        <v>3214011</v>
      </c>
      <c r="B395" s="7" t="str">
        <v>RS Umum Daerah Bayu Asih</v>
      </c>
      <c r="C395" s="7" t="str">
        <v>B</v>
      </c>
      <c r="D395" s="7" t="str">
        <v>PURWAKARTA</v>
      </c>
      <c r="E395" s="8">
        <v>93686</v>
      </c>
      <c r="F395" s="9">
        <v>105739537280</v>
      </c>
      <c r="G395" s="9">
        <v>111738140080.25</v>
      </c>
      <c r="H395" s="10">
        <f>G395-F395</f>
        <v>5998602800.25</v>
      </c>
    </row>
    <row r="396">
      <c r="A396" s="7" t="str">
        <v>3214031</v>
      </c>
      <c r="B396" s="7" t="str">
        <v>RS Umum Siloam Purwakarta</v>
      </c>
      <c r="C396" s="7" t="str">
        <v>B</v>
      </c>
      <c r="D396" s="7" t="str">
        <v>PURWAKARTA</v>
      </c>
      <c r="E396" s="8">
        <v>118424</v>
      </c>
      <c r="F396" s="9">
        <v>122537243700</v>
      </c>
      <c r="G396" s="9">
        <v>121781343156.34001</v>
      </c>
      <c r="H396" s="10">
        <f>G396-F396</f>
        <v>-755900543.6599884</v>
      </c>
    </row>
    <row r="397">
      <c r="A397" s="7" t="str">
        <v>3214032</v>
      </c>
      <c r="B397" s="7" t="str">
        <v>RS Umum dr. Abdul Radjak Purwakarta</v>
      </c>
      <c r="C397" s="7" t="str">
        <v>B</v>
      </c>
      <c r="D397" s="7" t="str">
        <v>PURWAKARTA</v>
      </c>
      <c r="E397" s="8">
        <v>79832</v>
      </c>
      <c r="F397" s="9">
        <v>84007392100</v>
      </c>
      <c r="G397" s="9">
        <v>85393842615.50998</v>
      </c>
      <c r="H397" s="10">
        <f>G397-F397</f>
        <v>1386450515.5099792</v>
      </c>
    </row>
    <row r="398">
      <c r="A398" s="7" t="str">
        <v>3214033</v>
      </c>
      <c r="B398" s="7" t="str">
        <v>RS Umum Asri Purwakarta</v>
      </c>
      <c r="C398" s="7" t="str">
        <v>C</v>
      </c>
      <c r="D398" s="7" t="str">
        <v>PURWAKARTA</v>
      </c>
      <c r="E398" s="8">
        <v>55872</v>
      </c>
      <c r="F398" s="9">
        <v>43004699400</v>
      </c>
      <c r="G398" s="9">
        <v>48035123372.170006</v>
      </c>
      <c r="H398" s="10">
        <f>G398-F398</f>
        <v>5030423972.170006</v>
      </c>
    </row>
    <row r="399">
      <c r="A399" s="7" t="str">
        <v>3214034</v>
      </c>
      <c r="B399" s="7" t="str">
        <v>RS Umum Rama Hadi</v>
      </c>
      <c r="C399" s="7" t="str">
        <v>C</v>
      </c>
      <c r="D399" s="7" t="str">
        <v>PURWAKARTA</v>
      </c>
      <c r="E399" s="8">
        <v>40261</v>
      </c>
      <c r="F399" s="9">
        <v>45039991800</v>
      </c>
      <c r="G399" s="9">
        <v>54331566372.37001</v>
      </c>
      <c r="H399" s="10">
        <f>G399-F399</f>
        <v>9291574572.37001</v>
      </c>
    </row>
    <row r="400">
      <c r="A400" s="7" t="str">
        <v>3214035</v>
      </c>
      <c r="B400" s="7" t="str">
        <v>RS Umum Amira</v>
      </c>
      <c r="C400" s="7" t="str">
        <v>C</v>
      </c>
      <c r="D400" s="7" t="str">
        <v>PURWAKARTA</v>
      </c>
      <c r="E400" s="8">
        <v>77241</v>
      </c>
      <c r="F400" s="9">
        <v>43435465400</v>
      </c>
      <c r="G400" s="9">
        <v>52612679893.88002</v>
      </c>
      <c r="H400" s="10">
        <f>G400-F400</f>
        <v>9177214493.88002</v>
      </c>
    </row>
    <row r="401">
      <c r="A401" s="7" t="str">
        <v>3214036</v>
      </c>
      <c r="B401" s="7" t="str">
        <v>RS Suliawati</v>
      </c>
      <c r="C401" s="7" t="str">
        <v>D</v>
      </c>
      <c r="D401" s="7" t="str">
        <v>PURWAKARTA</v>
      </c>
      <c r="E401" s="8">
        <v>7337</v>
      </c>
      <c r="F401" s="9">
        <v>10754434900</v>
      </c>
      <c r="G401" s="9">
        <v>12734652806.479996</v>
      </c>
      <c r="H401" s="10">
        <f>G401-F401</f>
        <v>1980217906.4799957</v>
      </c>
    </row>
    <row r="402">
      <c r="A402" s="7" t="str">
        <v>3214037</v>
      </c>
      <c r="B402" s="7" t="str">
        <v>RS Umum Holistic Purwakarta</v>
      </c>
      <c r="C402" s="7" t="str">
        <v>C</v>
      </c>
      <c r="D402" s="7" t="str">
        <v>PURWAKARTA</v>
      </c>
      <c r="E402" s="8">
        <v>17193</v>
      </c>
      <c r="F402" s="9">
        <v>34868969000</v>
      </c>
      <c r="G402" s="9">
        <v>40887550162.85</v>
      </c>
      <c r="H402" s="10">
        <f>G402-F402</f>
        <v>6018581162.849998</v>
      </c>
    </row>
    <row r="403">
      <c r="A403" s="7" t="str">
        <v>3214038</v>
      </c>
      <c r="B403" s="7" t="str">
        <v>RS Umum Bhakti Husada II Purwakarta</v>
      </c>
      <c r="C403" s="7" t="str">
        <v>C</v>
      </c>
      <c r="D403" s="7" t="str">
        <v>PURWAKARTA</v>
      </c>
      <c r="E403" s="8">
        <v>25165</v>
      </c>
      <c r="F403" s="9">
        <v>23513501250</v>
      </c>
      <c r="G403" s="9">
        <v>28196316430.620007</v>
      </c>
      <c r="H403" s="10">
        <f>G403-F403</f>
        <v>4682815180.620007</v>
      </c>
    </row>
    <row r="404">
      <c r="A404" s="7" t="str">
        <v>3214040</v>
      </c>
      <c r="B404" s="7" t="str">
        <v>RS Umum Karina Medika</v>
      </c>
      <c r="C404" s="7" t="str">
        <v>D</v>
      </c>
      <c r="D404" s="7" t="str">
        <v>PURWAKARTA</v>
      </c>
      <c r="E404" s="8">
        <v>7871</v>
      </c>
      <c r="F404" s="9">
        <v>10674086700</v>
      </c>
      <c r="G404" s="9">
        <v>12837899394.4</v>
      </c>
      <c r="H404" s="10">
        <f>G404-F404</f>
        <v>2163812694.3999996</v>
      </c>
    </row>
    <row r="405">
      <c r="A405" s="7" t="str">
        <v>3214041</v>
      </c>
      <c r="B405" s="7" t="str">
        <v>RS Ibu dan Anak Bunda Fathia</v>
      </c>
      <c r="C405" s="7" t="str">
        <v>C</v>
      </c>
      <c r="D405" s="7" t="str">
        <v>PURWAKARTA</v>
      </c>
      <c r="E405" s="8">
        <v>5119</v>
      </c>
      <c r="F405" s="9">
        <v>9450308600</v>
      </c>
      <c r="G405" s="9">
        <v>11315470904.06001</v>
      </c>
      <c r="H405" s="10">
        <f>G405-F405</f>
        <v>1865162304.060011</v>
      </c>
    </row>
    <row r="406">
      <c r="A406" s="7" t="str">
        <v>3215012</v>
      </c>
      <c r="B406" s="7" t="str">
        <v>RS Umum Daerah Karawang</v>
      </c>
      <c r="C406" s="7" t="str">
        <v>B</v>
      </c>
      <c r="D406" s="7" t="str">
        <v>KARAWANG</v>
      </c>
      <c r="E406" s="8">
        <v>78282</v>
      </c>
      <c r="F406" s="9">
        <v>136084279695</v>
      </c>
      <c r="G406" s="9">
        <v>153263693172.63998</v>
      </c>
      <c r="H406" s="10">
        <f>G406-F406</f>
        <v>17179413477.639984</v>
      </c>
    </row>
    <row r="407">
      <c r="A407" s="7" t="str">
        <v>3215023</v>
      </c>
      <c r="B407" s="7" t="str">
        <v>RS Umum Bayukarta</v>
      </c>
      <c r="C407" s="7" t="str">
        <v>C</v>
      </c>
      <c r="D407" s="7" t="str">
        <v>KARAWANG</v>
      </c>
      <c r="E407" s="8">
        <v>73963</v>
      </c>
      <c r="F407" s="9">
        <v>54912191200</v>
      </c>
      <c r="G407" s="9">
        <v>62848169312.25998</v>
      </c>
      <c r="H407" s="10">
        <f>G407-F407</f>
        <v>7935978112.259979</v>
      </c>
    </row>
    <row r="408">
      <c r="A408" s="7" t="str">
        <v>3215037</v>
      </c>
      <c r="B408" s="7" t="str">
        <v>RS 3215037</v>
      </c>
      <c r="C408" s="7" t="str">
        <v>D</v>
      </c>
      <c r="D408" s="7" t="str">
        <v>KARAWANG</v>
      </c>
      <c r="E408" s="8">
        <v>11434</v>
      </c>
      <c r="F408" s="9">
        <v>8512122600</v>
      </c>
      <c r="G408" s="9">
        <v>10180766518.49</v>
      </c>
      <c r="H408" s="10">
        <f>G408-F408</f>
        <v>1668643918.4899998</v>
      </c>
    </row>
    <row r="409">
      <c r="A409" s="7" t="str">
        <v>3215045</v>
      </c>
      <c r="B409" s="7" t="str">
        <v>RS Umum Dewi Sri</v>
      </c>
      <c r="C409" s="7" t="str">
        <v>C</v>
      </c>
      <c r="D409" s="7" t="str">
        <v>KARAWANG</v>
      </c>
      <c r="E409" s="8">
        <v>79229</v>
      </c>
      <c r="F409" s="9">
        <v>59695578350</v>
      </c>
      <c r="G409" s="9">
        <v>69304893939.25002</v>
      </c>
      <c r="H409" s="10">
        <f>G409-F409</f>
        <v>9609315589.250015</v>
      </c>
    </row>
    <row r="410">
      <c r="A410" s="7" t="str">
        <v>3215056</v>
      </c>
      <c r="B410" s="7" t="str">
        <v>RS Umum Karya Husada</v>
      </c>
      <c r="C410" s="7" t="str">
        <v>C</v>
      </c>
      <c r="D410" s="7" t="str">
        <v>KARAWANG</v>
      </c>
      <c r="E410" s="8">
        <v>41047</v>
      </c>
      <c r="F410" s="9">
        <v>36200622350</v>
      </c>
      <c r="G410" s="9">
        <v>41760359478.47999</v>
      </c>
      <c r="H410" s="10">
        <f>G410-F410</f>
        <v>5559737128.479988</v>
      </c>
    </row>
    <row r="411">
      <c r="A411" s="7" t="str">
        <v>3215067</v>
      </c>
      <c r="B411" s="7" t="str">
        <v>RS Umum Proklamasi</v>
      </c>
      <c r="C411" s="7" t="str">
        <v>C</v>
      </c>
      <c r="D411" s="7" t="str">
        <v>KARAWANG</v>
      </c>
      <c r="E411" s="8">
        <v>24681</v>
      </c>
      <c r="F411" s="9">
        <v>25093957500</v>
      </c>
      <c r="G411" s="9">
        <v>28861258839.72001</v>
      </c>
      <c r="H411" s="10">
        <f>G411-F411</f>
        <v>3767301339.720009</v>
      </c>
    </row>
    <row r="412">
      <c r="A412" s="7" t="str">
        <v>3215078</v>
      </c>
      <c r="B412" s="7" t="str">
        <v>RS Umum Islam Karawang</v>
      </c>
      <c r="C412" s="7" t="str">
        <v>C</v>
      </c>
      <c r="D412" s="7" t="str">
        <v>KARAWANG</v>
      </c>
      <c r="E412" s="8">
        <v>22768</v>
      </c>
      <c r="F412" s="9">
        <v>21602651200</v>
      </c>
      <c r="G412" s="9">
        <v>24471019170.49001</v>
      </c>
      <c r="H412" s="10">
        <f>G412-F412</f>
        <v>2868367970.4900093</v>
      </c>
    </row>
    <row r="413">
      <c r="A413" s="7" t="str">
        <v>3215089</v>
      </c>
      <c r="B413" s="7" t="str">
        <v>RS Umum Saraswati</v>
      </c>
      <c r="C413" s="7" t="str">
        <v>D</v>
      </c>
      <c r="D413" s="7" t="str">
        <v>KARAWANG</v>
      </c>
      <c r="E413" s="8">
        <v>3592</v>
      </c>
      <c r="F413" s="9">
        <v>5805244400</v>
      </c>
      <c r="G413" s="9">
        <v>7113541595.310001</v>
      </c>
      <c r="H413" s="10">
        <f>G413-F413</f>
        <v>1308297195.3100014</v>
      </c>
    </row>
    <row r="414">
      <c r="A414" s="7" t="str">
        <v>3215100</v>
      </c>
      <c r="B414" s="7" t="str">
        <v>RS Umum Delima Asih Sisma Medika</v>
      </c>
      <c r="C414" s="7" t="str">
        <v>D</v>
      </c>
      <c r="D414" s="7" t="str">
        <v>KARAWANG</v>
      </c>
      <c r="E414" s="8">
        <v>10351</v>
      </c>
      <c r="F414" s="9">
        <v>12544384050</v>
      </c>
      <c r="G414" s="9">
        <v>15182493360.119995</v>
      </c>
      <c r="H414" s="10">
        <f>G414-F414</f>
        <v>2638109310.119995</v>
      </c>
    </row>
    <row r="415">
      <c r="A415" s="7" t="str">
        <v>3215112</v>
      </c>
      <c r="B415" s="7" t="str">
        <v>RS Ibu dan Anak Dr. Djoko Pramono</v>
      </c>
      <c r="C415" s="7" t="str">
        <v>C</v>
      </c>
      <c r="D415" s="7" t="str">
        <v>KARAWANG</v>
      </c>
      <c r="E415" s="8">
        <v>10226</v>
      </c>
      <c r="F415" s="9">
        <v>17818921800</v>
      </c>
      <c r="G415" s="9">
        <v>19519906733.84999</v>
      </c>
      <c r="H415" s="10">
        <f>G415-F415</f>
        <v>1700984933.8499908</v>
      </c>
    </row>
    <row r="416">
      <c r="A416" s="7" t="str">
        <v>3215123</v>
      </c>
      <c r="B416" s="7" t="str">
        <v>RS Umum Citra Sari Husada</v>
      </c>
      <c r="C416" s="7" t="str">
        <v>C</v>
      </c>
      <c r="D416" s="7" t="str">
        <v>KARAWANG</v>
      </c>
      <c r="E416" s="8">
        <v>95979</v>
      </c>
      <c r="F416" s="9">
        <v>82001067400</v>
      </c>
      <c r="G416" s="9">
        <v>96189329925.36</v>
      </c>
      <c r="H416" s="10">
        <f>G416-F416</f>
        <v>14188262525.36</v>
      </c>
    </row>
    <row r="417">
      <c r="A417" s="7" t="str">
        <v>3215134</v>
      </c>
      <c r="B417" s="7" t="str">
        <v>RS Umum Izza</v>
      </c>
      <c r="C417" s="7" t="str">
        <v>C</v>
      </c>
      <c r="D417" s="7" t="str">
        <v>KARAWANG</v>
      </c>
      <c r="E417" s="8">
        <v>90926</v>
      </c>
      <c r="F417" s="9">
        <v>81320407800</v>
      </c>
      <c r="G417" s="9">
        <v>95766609238.23001</v>
      </c>
      <c r="H417" s="10">
        <f>G417-F417</f>
        <v>14446201438.230011</v>
      </c>
    </row>
    <row r="418">
      <c r="A418" s="7" t="str">
        <v>3215145</v>
      </c>
      <c r="B418" s="7" t="str">
        <v>RS Umum Mandaya</v>
      </c>
      <c r="C418" s="7" t="str">
        <v>C</v>
      </c>
      <c r="D418" s="7" t="str">
        <v>KARAWANG</v>
      </c>
      <c r="E418" s="8">
        <v>14620</v>
      </c>
      <c r="F418" s="9">
        <v>13226624000</v>
      </c>
      <c r="G418" s="9">
        <v>14642869121.300003</v>
      </c>
      <c r="H418" s="10">
        <f>G418-F418</f>
        <v>1416245121.300003</v>
      </c>
    </row>
    <row r="419">
      <c r="A419" s="7" t="str">
        <v>3215146</v>
      </c>
      <c r="B419" s="7" t="str">
        <v>RS Umum Daerah Jatisari Kabupaten Karawang</v>
      </c>
      <c r="C419" s="7" t="str">
        <v>C</v>
      </c>
      <c r="D419" s="7" t="str">
        <v>KARAWANG</v>
      </c>
      <c r="E419" s="8">
        <v>27716</v>
      </c>
      <c r="F419" s="9">
        <v>28490142425</v>
      </c>
      <c r="G419" s="9">
        <v>36035667200.5</v>
      </c>
      <c r="H419" s="10">
        <f>G419-F419</f>
        <v>7545524775.5</v>
      </c>
    </row>
    <row r="420">
      <c r="A420" s="7" t="str">
        <v>3215156</v>
      </c>
      <c r="B420" s="7" t="str">
        <v>RS Umum Lira Medika</v>
      </c>
      <c r="C420" s="7" t="str">
        <v>B</v>
      </c>
      <c r="D420" s="7" t="str">
        <v>KARAWANG</v>
      </c>
      <c r="E420" s="8">
        <v>48847</v>
      </c>
      <c r="F420" s="9">
        <v>71118347600</v>
      </c>
      <c r="G420" s="9">
        <v>69713411958.45004</v>
      </c>
      <c r="H420" s="10">
        <f>G420-F420</f>
        <v>-1404935641.5499573</v>
      </c>
    </row>
    <row r="421">
      <c r="A421" s="7" t="str">
        <v>3215158</v>
      </c>
      <c r="B421" s="7" t="str">
        <v>RS Umum Fikri Medika</v>
      </c>
      <c r="C421" s="7" t="str">
        <v>C</v>
      </c>
      <c r="D421" s="7" t="str">
        <v>KARAWANG</v>
      </c>
      <c r="E421" s="8">
        <v>64537</v>
      </c>
      <c r="F421" s="9">
        <v>60491134750</v>
      </c>
      <c r="G421" s="9">
        <v>73199709553.66005</v>
      </c>
      <c r="H421" s="10">
        <f>G421-F421</f>
        <v>12708574803.66005</v>
      </c>
    </row>
    <row r="422">
      <c r="A422" s="7" t="str">
        <v>3215160</v>
      </c>
      <c r="B422" s="7" t="str">
        <v>RS Umum Puri Asih</v>
      </c>
      <c r="C422" s="7" t="str">
        <v>C</v>
      </c>
      <c r="D422" s="7" t="str">
        <v>KARAWANG</v>
      </c>
      <c r="E422" s="8">
        <v>26458</v>
      </c>
      <c r="F422" s="9">
        <v>26557624700</v>
      </c>
      <c r="G422" s="9">
        <v>30523326882.539993</v>
      </c>
      <c r="H422" s="10">
        <f>G422-F422</f>
        <v>3965702182.5399933</v>
      </c>
    </row>
    <row r="423">
      <c r="A423" s="7" t="str">
        <v>3215161</v>
      </c>
      <c r="B423" s="7" t="str">
        <v>RS Umum Mitra Family</v>
      </c>
      <c r="C423" s="7" t="str">
        <v>C</v>
      </c>
      <c r="D423" s="7" t="str">
        <v>KARAWANG</v>
      </c>
      <c r="E423" s="8">
        <v>1076</v>
      </c>
      <c r="F423" s="9">
        <v>2441029400</v>
      </c>
      <c r="G423" s="9">
        <v>2974820032.7599998</v>
      </c>
      <c r="H423" s="10">
        <f>G423-F423</f>
        <v>533790632.75999975</v>
      </c>
    </row>
    <row r="424">
      <c r="A424" s="7" t="str">
        <v>3215162</v>
      </c>
      <c r="B424" s="7" t="str">
        <v>RS Umum Helsa</v>
      </c>
      <c r="C424" s="7" t="str">
        <v>C</v>
      </c>
      <c r="D424" s="7" t="str">
        <v>KARAWANG</v>
      </c>
      <c r="E424" s="8">
        <v>17696</v>
      </c>
      <c r="F424" s="9">
        <v>20855041700</v>
      </c>
      <c r="G424" s="9">
        <v>22180158139.009995</v>
      </c>
      <c r="H424" s="10">
        <f>G424-F424</f>
        <v>1325116439.0099945</v>
      </c>
    </row>
    <row r="425">
      <c r="A425" s="7" t="str">
        <v>3215164</v>
      </c>
      <c r="B425" s="7" t="str">
        <v>RS Umum Rosela</v>
      </c>
      <c r="C425" s="7" t="str">
        <v>C</v>
      </c>
      <c r="D425" s="7" t="str">
        <v>KARAWANG</v>
      </c>
      <c r="E425" s="8">
        <v>13309</v>
      </c>
      <c r="F425" s="9">
        <v>20140638250</v>
      </c>
      <c r="G425" s="9">
        <v>22684834046.890003</v>
      </c>
      <c r="H425" s="10">
        <f>G425-F425</f>
        <v>2544195796.890003</v>
      </c>
    </row>
    <row r="426">
      <c r="A426" s="7" t="str">
        <v>3215165</v>
      </c>
      <c r="B426" s="7" t="str">
        <v>RS Umum Sentral Medika</v>
      </c>
      <c r="C426" s="7" t="str">
        <v>D</v>
      </c>
      <c r="D426" s="7" t="str">
        <v>KARAWANG</v>
      </c>
      <c r="E426" s="8">
        <v>8581</v>
      </c>
      <c r="F426" s="9">
        <v>16582001900</v>
      </c>
      <c r="G426" s="9">
        <v>20361135960.40999</v>
      </c>
      <c r="H426" s="10">
        <f>G426-F426</f>
        <v>3779134060.4099884</v>
      </c>
    </row>
    <row r="427">
      <c r="A427" s="7" t="str">
        <v>3215167</v>
      </c>
      <c r="B427" s="7" t="str">
        <v>RS Umum Amanda Mitra Keluarga</v>
      </c>
      <c r="C427" s="7" t="str">
        <v>C</v>
      </c>
      <c r="D427" s="7" t="str">
        <v>KARAWANG</v>
      </c>
      <c r="E427" s="8">
        <v>39174</v>
      </c>
      <c r="F427" s="9">
        <v>51753017000</v>
      </c>
      <c r="G427" s="9">
        <v>66712935740.219986</v>
      </c>
      <c r="H427" s="10">
        <f>G427-F427</f>
        <v>14959918740.219986</v>
      </c>
    </row>
    <row r="428">
      <c r="A428" s="7" t="str">
        <v>3215169</v>
      </c>
      <c r="B428" s="7" t="str">
        <v>RS Hermina Karawang</v>
      </c>
      <c r="C428" s="7" t="str">
        <v>C</v>
      </c>
      <c r="D428" s="7" t="str">
        <v>KARAWANG</v>
      </c>
      <c r="E428" s="8">
        <v>34059</v>
      </c>
      <c r="F428" s="9">
        <v>31966590200</v>
      </c>
      <c r="G428" s="9">
        <v>39031749978.93997</v>
      </c>
      <c r="H428" s="10">
        <f>G428-F428</f>
        <v>7065159778.939972</v>
      </c>
    </row>
    <row r="429">
      <c r="A429" s="7" t="str">
        <v>3215170</v>
      </c>
      <c r="B429" s="7" t="str">
        <v>RS Primaya Karawang</v>
      </c>
      <c r="C429" s="7" t="str">
        <v>C</v>
      </c>
      <c r="D429" s="7" t="str">
        <v>KARAWANG</v>
      </c>
      <c r="E429" s="8">
        <v>50015</v>
      </c>
      <c r="F429" s="9">
        <v>43588279400</v>
      </c>
      <c r="G429" s="9">
        <v>50514440298.53998</v>
      </c>
      <c r="H429" s="10">
        <f>G429-F429</f>
        <v>6926160898.539978</v>
      </c>
    </row>
    <row r="430">
      <c r="A430" s="7" t="str">
        <v>3215171</v>
      </c>
      <c r="B430" s="7" t="str">
        <v>RS Permata Keluarga Karawang</v>
      </c>
      <c r="C430" s="7" t="str">
        <v>C</v>
      </c>
      <c r="D430" s="7" t="str">
        <v>KARAWANG</v>
      </c>
      <c r="E430" s="8">
        <v>30900</v>
      </c>
      <c r="F430" s="9">
        <v>29673921200</v>
      </c>
      <c r="G430" s="9">
        <v>32485636134.739986</v>
      </c>
      <c r="H430" s="10">
        <f>G430-F430</f>
        <v>2811714934.7399864</v>
      </c>
    </row>
    <row r="431">
      <c r="A431" s="7" t="str">
        <v>3215182</v>
      </c>
      <c r="B431" s="7" t="str">
        <v>RS Hastien</v>
      </c>
      <c r="C431" s="7" t="str">
        <v>C</v>
      </c>
      <c r="D431" s="7" t="str">
        <v>KARAWANG</v>
      </c>
      <c r="E431" s="8">
        <v>59271</v>
      </c>
      <c r="F431" s="9">
        <v>59683893000</v>
      </c>
      <c r="G431" s="9">
        <v>72965198176.72997</v>
      </c>
      <c r="H431" s="10">
        <f>G431-F431</f>
        <v>13281305176.729965</v>
      </c>
    </row>
    <row r="432">
      <c r="A432" s="7" t="str">
        <v>3215184</v>
      </c>
      <c r="B432" s="7" t="str">
        <v>RS EFARINA ETAHAM KARAWANG</v>
      </c>
      <c r="C432" s="7" t="str">
        <v>C</v>
      </c>
      <c r="D432" s="7" t="str">
        <v>KARAWANG</v>
      </c>
      <c r="E432" s="8">
        <v>14856</v>
      </c>
      <c r="F432" s="9">
        <v>23214416200</v>
      </c>
      <c r="G432" s="9">
        <v>28036749172.08</v>
      </c>
      <c r="H432" s="10">
        <f>G432-F432</f>
        <v>4822332972.080002</v>
      </c>
    </row>
    <row r="433">
      <c r="A433" s="7" t="str">
        <v>3216072</v>
      </c>
      <c r="B433" s="7" t="str">
        <v>RS Umum Bhakti Husada</v>
      </c>
      <c r="C433" s="7" t="str">
        <v>C</v>
      </c>
      <c r="D433" s="7" t="str">
        <v>BEKASI</v>
      </c>
      <c r="E433" s="8">
        <v>32619</v>
      </c>
      <c r="F433" s="9">
        <v>30520717250</v>
      </c>
      <c r="G433" s="9">
        <v>34759549039.90999</v>
      </c>
      <c r="H433" s="10">
        <f>G433-F433</f>
        <v>4238831789.9099884</v>
      </c>
    </row>
    <row r="434">
      <c r="A434" s="7" t="str">
        <v>3216104</v>
      </c>
      <c r="B434" s="7" t="str">
        <v>RS Umum Karya Medika</v>
      </c>
      <c r="C434" s="7" t="str">
        <v>C</v>
      </c>
      <c r="D434" s="7" t="str">
        <v>BEKASI</v>
      </c>
      <c r="E434" s="8">
        <v>58760</v>
      </c>
      <c r="F434" s="9">
        <v>38583477500</v>
      </c>
      <c r="G434" s="9">
        <v>44461822905.179985</v>
      </c>
      <c r="H434" s="10">
        <f>G434-F434</f>
        <v>5878345405.179985</v>
      </c>
    </row>
    <row r="435">
      <c r="A435" s="7" t="str">
        <v>3216126</v>
      </c>
      <c r="B435" s="7" t="str">
        <v>RS Umum Annisa</v>
      </c>
      <c r="C435" s="7" t="str">
        <v>C</v>
      </c>
      <c r="D435" s="7" t="str">
        <v>BEKASI</v>
      </c>
      <c r="E435" s="8">
        <v>103011</v>
      </c>
      <c r="F435" s="9">
        <v>72407531850</v>
      </c>
      <c r="G435" s="9">
        <v>82761423329.80002</v>
      </c>
      <c r="H435" s="10">
        <f>G435-F435</f>
        <v>10353891479.800018</v>
      </c>
    </row>
    <row r="436">
      <c r="A436" s="7" t="str">
        <v>3216152</v>
      </c>
      <c r="B436" s="7" t="str">
        <v>Siloam Hospitals Lippo Cikarang</v>
      </c>
      <c r="C436" s="7" t="str">
        <v>B</v>
      </c>
      <c r="D436" s="7" t="str">
        <v>BEKASI</v>
      </c>
      <c r="E436" s="8">
        <v>20570</v>
      </c>
      <c r="F436" s="9">
        <v>20650941620</v>
      </c>
      <c r="G436" s="9">
        <v>21269335997.350002</v>
      </c>
      <c r="H436" s="10">
        <f>G436-F436</f>
        <v>618394377.3500023</v>
      </c>
    </row>
    <row r="437">
      <c r="A437" s="7" t="str">
        <v>3216163</v>
      </c>
      <c r="B437" s="7" t="str">
        <v>Sentra Medika Hospital Cikarang</v>
      </c>
      <c r="C437" s="7" t="str">
        <v>B</v>
      </c>
      <c r="D437" s="7" t="str">
        <v>BEKASI</v>
      </c>
      <c r="E437" s="8">
        <v>95061</v>
      </c>
      <c r="F437" s="9">
        <v>107833010380</v>
      </c>
      <c r="G437" s="9">
        <v>113540116165.90997</v>
      </c>
      <c r="H437" s="10">
        <f>G437-F437</f>
        <v>5707105785.909973</v>
      </c>
    </row>
    <row r="438">
      <c r="A438" s="7" t="str">
        <v>3216174</v>
      </c>
      <c r="B438" s="7" t="str">
        <v>RS Umum Rawa Lumbu</v>
      </c>
      <c r="C438" s="7" t="str">
        <v>C</v>
      </c>
      <c r="D438" s="7" t="str">
        <v>BEKASI</v>
      </c>
      <c r="E438" s="8">
        <v>12865</v>
      </c>
      <c r="F438" s="9">
        <v>9531793400</v>
      </c>
      <c r="G438" s="9">
        <v>10601913400.699999</v>
      </c>
      <c r="H438" s="10">
        <f>G438-F438</f>
        <v>1070120000.6999989</v>
      </c>
    </row>
    <row r="439">
      <c r="A439" s="7" t="str">
        <v>3216185</v>
      </c>
      <c r="B439" s="7" t="str">
        <v>RS Umum Hosana Medica</v>
      </c>
      <c r="C439" s="7" t="str">
        <v>C</v>
      </c>
      <c r="D439" s="7" t="str">
        <v>BEKASI</v>
      </c>
      <c r="E439" s="8">
        <v>59234</v>
      </c>
      <c r="F439" s="9">
        <v>41750259100</v>
      </c>
      <c r="G439" s="9">
        <v>48095297479.47999</v>
      </c>
      <c r="H439" s="10">
        <f>G439-F439</f>
        <v>6345038379.479988</v>
      </c>
    </row>
    <row r="440">
      <c r="A440" s="7" t="str">
        <v>3216218</v>
      </c>
      <c r="B440" s="7" t="str">
        <v>RS Umum Ananda</v>
      </c>
      <c r="C440" s="7" t="str">
        <v>B</v>
      </c>
      <c r="D440" s="7" t="str">
        <v>BEKASI</v>
      </c>
      <c r="E440" s="8">
        <v>86116</v>
      </c>
      <c r="F440" s="9">
        <v>139362497060</v>
      </c>
      <c r="G440" s="9">
        <v>144572953128.44003</v>
      </c>
      <c r="H440" s="10">
        <f>G440-F440</f>
        <v>5210456068.440033</v>
      </c>
    </row>
    <row r="441">
      <c r="A441" s="7" t="str">
        <v>3216252</v>
      </c>
      <c r="B441" s="7" t="str">
        <v>RS Umum Daerah Kab.Bekasi</v>
      </c>
      <c r="C441" s="7" t="str">
        <v>B</v>
      </c>
      <c r="D441" s="7" t="str">
        <v>BEKASI</v>
      </c>
      <c r="E441" s="8">
        <v>49487</v>
      </c>
      <c r="F441" s="9">
        <v>58965239960</v>
      </c>
      <c r="G441" s="9">
        <v>67452914583.65001</v>
      </c>
      <c r="H441" s="10">
        <f>G441-F441</f>
        <v>8487674623.650009</v>
      </c>
    </row>
    <row r="442">
      <c r="A442" s="7" t="str">
        <v>3216285</v>
      </c>
      <c r="B442" s="7" t="str">
        <v>RS Umum St. Elisabeth</v>
      </c>
      <c r="C442" s="7" t="str">
        <v>C</v>
      </c>
      <c r="D442" s="7" t="str">
        <v>BEKASI</v>
      </c>
      <c r="E442" s="8">
        <v>38678</v>
      </c>
      <c r="F442" s="9">
        <v>21968703500</v>
      </c>
      <c r="G442" s="9">
        <v>25879817259.78</v>
      </c>
      <c r="H442" s="10">
        <f>G442-F442</f>
        <v>3911113759.779999</v>
      </c>
    </row>
    <row r="443">
      <c r="A443" s="7" t="str">
        <v>3216318</v>
      </c>
      <c r="B443" s="7" t="str">
        <v>RS Umum Hermina Grand Wisata</v>
      </c>
      <c r="C443" s="7" t="str">
        <v>B</v>
      </c>
      <c r="D443" s="7" t="str">
        <v>BEKASI</v>
      </c>
      <c r="E443" s="8">
        <v>126295</v>
      </c>
      <c r="F443" s="9">
        <v>143507730540</v>
      </c>
      <c r="G443" s="9">
        <v>147342868279.38004</v>
      </c>
      <c r="H443" s="10">
        <f>G443-F443</f>
        <v>3835137739.3800354</v>
      </c>
    </row>
    <row r="444">
      <c r="A444" s="7" t="str">
        <v>3216340</v>
      </c>
      <c r="B444" s="7" t="str">
        <v>RS Umum Medirossa Cikarang</v>
      </c>
      <c r="C444" s="7" t="str">
        <v>C</v>
      </c>
      <c r="D444" s="7" t="str">
        <v>BEKASI</v>
      </c>
      <c r="E444" s="8">
        <v>10540</v>
      </c>
      <c r="F444" s="9">
        <v>10600678950</v>
      </c>
      <c r="G444" s="9">
        <v>12491838151.750004</v>
      </c>
      <c r="H444" s="10">
        <f>G444-F444</f>
        <v>1891159201.7500038</v>
      </c>
    </row>
    <row r="445">
      <c r="A445" s="7" t="str">
        <v>3216362</v>
      </c>
      <c r="B445" s="7" t="str">
        <v>RS Umum Karya Medika II</v>
      </c>
      <c r="C445" s="7" t="str">
        <v>C</v>
      </c>
      <c r="D445" s="7" t="str">
        <v>BEKASI</v>
      </c>
      <c r="E445" s="8">
        <v>53853</v>
      </c>
      <c r="F445" s="9">
        <v>27178226700</v>
      </c>
      <c r="G445" s="9">
        <v>37040595904.47001</v>
      </c>
      <c r="H445" s="10">
        <f>G445-F445</f>
        <v>9862369204.470009</v>
      </c>
    </row>
    <row r="446">
      <c r="A446" s="7" t="str">
        <v>3216374</v>
      </c>
      <c r="B446" s="7" t="str">
        <v>RS Ananda Tambun Selatan</v>
      </c>
      <c r="C446" s="7" t="str">
        <v>C</v>
      </c>
      <c r="D446" s="7" t="str">
        <v>BEKASI</v>
      </c>
      <c r="E446" s="8">
        <v>10325</v>
      </c>
      <c r="F446" s="9">
        <v>11173057100</v>
      </c>
      <c r="G446" s="9">
        <v>14011396351.290003</v>
      </c>
      <c r="H446" s="10">
        <f>G446-F446</f>
        <v>2838339251.290003</v>
      </c>
    </row>
    <row r="447">
      <c r="A447" s="7" t="str">
        <v>3216385</v>
      </c>
      <c r="B447" s="7" t="str">
        <v>RS dr. Abdul Radjak Jababeka</v>
      </c>
      <c r="C447" s="7" t="str">
        <v>C</v>
      </c>
      <c r="D447" s="7" t="str">
        <v>BEKASI</v>
      </c>
      <c r="E447" s="8">
        <v>16340</v>
      </c>
      <c r="F447" s="9">
        <v>16737972100</v>
      </c>
      <c r="G447" s="9">
        <v>19641927029.27999</v>
      </c>
      <c r="H447" s="10">
        <f>G447-F447</f>
        <v>2903954929.279991</v>
      </c>
    </row>
    <row r="448">
      <c r="A448" s="7" t="str">
        <v>3216386</v>
      </c>
      <c r="B448" s="7" t="str">
        <v>RS Amanda Cikarang Selatan</v>
      </c>
      <c r="C448" s="7" t="str">
        <v>C</v>
      </c>
      <c r="D448" s="7" t="str">
        <v>BEKASI</v>
      </c>
      <c r="E448" s="8">
        <v>48237</v>
      </c>
      <c r="F448" s="9">
        <v>40434824700</v>
      </c>
      <c r="G448" s="9">
        <v>45701142264.77</v>
      </c>
      <c r="H448" s="10">
        <f>G448-F448</f>
        <v>5266317564.769997</v>
      </c>
    </row>
    <row r="449">
      <c r="A449" s="7" t="str">
        <v>3216387</v>
      </c>
      <c r="B449" s="7" t="str">
        <v>RS Umum Dokter Adam Talib</v>
      </c>
      <c r="C449" s="7" t="str">
        <v>C</v>
      </c>
      <c r="D449" s="7" t="str">
        <v>BEKASI</v>
      </c>
      <c r="E449" s="8">
        <v>1288</v>
      </c>
      <c r="F449" s="9">
        <v>3740476000</v>
      </c>
      <c r="G449" s="9">
        <v>4156215089.6799994</v>
      </c>
      <c r="H449" s="10">
        <f>G449-F449</f>
        <v>415739089.67999935</v>
      </c>
    </row>
    <row r="450">
      <c r="A450" s="7" t="str">
        <v>3216388</v>
      </c>
      <c r="B450" s="7" t="str">
        <v>RS Mitra Plumbon Cibitung</v>
      </c>
      <c r="C450" s="7" t="str">
        <v>C</v>
      </c>
      <c r="D450" s="7" t="str">
        <v>BEKASI</v>
      </c>
      <c r="E450" s="8">
        <v>135660</v>
      </c>
      <c r="F450" s="9">
        <v>93847577450</v>
      </c>
      <c r="G450" s="9">
        <v>107516407194.96002</v>
      </c>
      <c r="H450" s="10">
        <f>G450-F450</f>
        <v>13668829744.960022</v>
      </c>
    </row>
    <row r="451">
      <c r="A451" s="7" t="str">
        <v>3216389</v>
      </c>
      <c r="B451" s="7" t="str">
        <v>RS Umum Hermina Galaxy</v>
      </c>
      <c r="C451" s="7" t="str">
        <v>C</v>
      </c>
      <c r="D451" s="7" t="str">
        <v>BEKASI</v>
      </c>
      <c r="E451" s="8">
        <v>79842</v>
      </c>
      <c r="F451" s="9">
        <v>43705145900</v>
      </c>
      <c r="G451" s="9">
        <v>51212286115.54998</v>
      </c>
      <c r="H451" s="10">
        <f>G451-F451</f>
        <v>7507140215.54998</v>
      </c>
    </row>
    <row r="452">
      <c r="A452" s="7" t="str">
        <v>3216396</v>
      </c>
      <c r="B452" s="7" t="str">
        <v>RS Emhaka</v>
      </c>
      <c r="C452" s="7" t="str">
        <v>C</v>
      </c>
      <c r="D452" s="7" t="str">
        <v>BEKASI</v>
      </c>
      <c r="E452" s="8">
        <v>4391</v>
      </c>
      <c r="F452" s="9">
        <v>7008315300</v>
      </c>
      <c r="G452" s="9">
        <v>8330781847.839999</v>
      </c>
      <c r="H452" s="10">
        <f>G452-F452</f>
        <v>1322466547.8399992</v>
      </c>
    </row>
    <row r="453">
      <c r="A453" s="7" t="str">
        <v>3216397</v>
      </c>
      <c r="B453" s="7" t="str">
        <v>RS Umum Asri Medika</v>
      </c>
      <c r="C453" s="7" t="str">
        <v>D</v>
      </c>
      <c r="D453" s="7" t="str">
        <v>BEKASI</v>
      </c>
      <c r="E453" s="8">
        <v>4982</v>
      </c>
      <c r="F453" s="9">
        <v>6930449300</v>
      </c>
      <c r="G453" s="9">
        <v>9033480662.340002</v>
      </c>
      <c r="H453" s="10">
        <f>G453-F453</f>
        <v>2103031362.340002</v>
      </c>
    </row>
    <row r="454">
      <c r="A454" s="7" t="str">
        <v>3216399</v>
      </c>
      <c r="B454" s="7" t="str">
        <v>RS DKH Cikarang Barat</v>
      </c>
      <c r="C454" s="7" t="str">
        <v>C</v>
      </c>
      <c r="D454" s="7" t="str">
        <v>BEKASI</v>
      </c>
      <c r="E454" s="8">
        <v>5441</v>
      </c>
      <c r="F454" s="9">
        <v>6512644200</v>
      </c>
      <c r="G454" s="9">
        <v>8198230148.309999</v>
      </c>
      <c r="H454" s="10">
        <f>G454-F454</f>
        <v>1685585948.3099995</v>
      </c>
    </row>
    <row r="455">
      <c r="A455" s="7" t="str">
        <v>3216400</v>
      </c>
      <c r="B455" s="7" t="str">
        <v>RS Uni Medika Setu Bekasi</v>
      </c>
      <c r="C455" s="7" t="str">
        <v>C</v>
      </c>
      <c r="D455" s="7" t="str">
        <v>BEKASI</v>
      </c>
      <c r="E455" s="8">
        <v>30639</v>
      </c>
      <c r="F455" s="9">
        <v>33445370400</v>
      </c>
      <c r="G455" s="9">
        <v>40874384910.74</v>
      </c>
      <c r="H455" s="10">
        <f>G455-F455</f>
        <v>7429014510.739998</v>
      </c>
    </row>
    <row r="456">
      <c r="A456" s="7" t="str">
        <v>3216402</v>
      </c>
      <c r="B456" s="7" t="str">
        <v>RS Umum Anna Medika</v>
      </c>
      <c r="C456" s="7" t="str">
        <v>C</v>
      </c>
      <c r="D456" s="7" t="str">
        <v>BEKASI</v>
      </c>
      <c r="E456" s="8">
        <v>44717</v>
      </c>
      <c r="F456" s="9">
        <v>32996969900</v>
      </c>
      <c r="G456" s="9">
        <v>39571238120.31</v>
      </c>
      <c r="H456" s="10">
        <f>G456-F456</f>
        <v>6574268220.309998</v>
      </c>
    </row>
    <row r="457">
      <c r="A457" s="7" t="str">
        <v>3216406</v>
      </c>
      <c r="B457" s="7" t="str">
        <v>RS Umum Metro Hospitals</v>
      </c>
      <c r="C457" s="7" t="str">
        <v>C</v>
      </c>
      <c r="D457" s="7" t="str">
        <v>BEKASI</v>
      </c>
      <c r="E457" s="8">
        <v>19741</v>
      </c>
      <c r="F457" s="9">
        <v>14606695500</v>
      </c>
      <c r="G457" s="9">
        <v>15806926581.899996</v>
      </c>
      <c r="H457" s="10">
        <f>G457-F457</f>
        <v>1200231081.8999958</v>
      </c>
    </row>
    <row r="458">
      <c r="A458" s="7" t="str">
        <v>3216407</v>
      </c>
      <c r="B458" s="7" t="str">
        <v>RS Cahaya Medika</v>
      </c>
      <c r="C458" s="7" t="str">
        <v>D</v>
      </c>
      <c r="D458" s="7" t="str">
        <v>BEKASI</v>
      </c>
      <c r="E458" s="8">
        <v>4053</v>
      </c>
      <c r="F458" s="9">
        <v>5127733500</v>
      </c>
      <c r="G458" s="9">
        <v>6870180978.700001</v>
      </c>
      <c r="H458" s="10">
        <f>G458-F458</f>
        <v>1742447478.7000008</v>
      </c>
    </row>
    <row r="459">
      <c r="A459" s="7" t="str">
        <v>3216408</v>
      </c>
      <c r="B459" s="7" t="str">
        <v>RS Umum Harapan Mulia</v>
      </c>
      <c r="C459" s="7" t="str">
        <v>C</v>
      </c>
      <c r="D459" s="7" t="str">
        <v>BEKASI</v>
      </c>
      <c r="E459" s="8">
        <v>25190</v>
      </c>
      <c r="F459" s="9">
        <v>25034608900</v>
      </c>
      <c r="G459" s="9">
        <v>29359512204.760002</v>
      </c>
      <c r="H459" s="10">
        <f>G459-F459</f>
        <v>4324903304.760002</v>
      </c>
    </row>
    <row r="460">
      <c r="A460" s="7" t="str">
        <v>3216409</v>
      </c>
      <c r="B460" s="7" t="str">
        <v>RS Umum Cikarang Medika</v>
      </c>
      <c r="C460" s="7" t="str">
        <v>C</v>
      </c>
      <c r="D460" s="7" t="str">
        <v>BEKASI</v>
      </c>
      <c r="E460" s="8">
        <v>8232</v>
      </c>
      <c r="F460" s="9">
        <v>15142020500</v>
      </c>
      <c r="G460" s="9">
        <v>18609451889.860004</v>
      </c>
      <c r="H460" s="10">
        <f>G460-F460</f>
        <v>3467431389.8600044</v>
      </c>
    </row>
    <row r="461">
      <c r="A461" s="7" t="str">
        <v>3216413</v>
      </c>
      <c r="B461" s="7" t="str">
        <v>RS Umum Kartika Husada Setu</v>
      </c>
      <c r="C461" s="7" t="str">
        <v>C</v>
      </c>
      <c r="D461" s="7" t="str">
        <v>BEKASI</v>
      </c>
      <c r="E461" s="8">
        <v>12910</v>
      </c>
      <c r="F461" s="9">
        <v>17486281900</v>
      </c>
      <c r="G461" s="9">
        <v>21115432876.399998</v>
      </c>
      <c r="H461" s="10">
        <f>G461-F461</f>
        <v>3629150976.3999977</v>
      </c>
    </row>
    <row r="462">
      <c r="A462" s="7" t="str">
        <v>3216414</v>
      </c>
      <c r="B462" s="7" t="str">
        <v>RS Umum Amanda</v>
      </c>
      <c r="C462" s="7" t="str">
        <v>C</v>
      </c>
      <c r="D462" s="7" t="str">
        <v>BEKASI</v>
      </c>
      <c r="E462" s="8">
        <v>17611</v>
      </c>
      <c r="F462" s="9">
        <v>19988262600</v>
      </c>
      <c r="G462" s="9">
        <v>22283397755.350006</v>
      </c>
      <c r="H462" s="10">
        <f>G462-F462</f>
        <v>2295135155.350006</v>
      </c>
    </row>
    <row r="463">
      <c r="A463" s="7" t="str">
        <v>3216415</v>
      </c>
      <c r="B463" s="7" t="str">
        <v>RS Umum Ridhoka Salma</v>
      </c>
      <c r="C463" s="7" t="str">
        <v>C</v>
      </c>
      <c r="D463" s="7" t="str">
        <v>BEKASI</v>
      </c>
      <c r="E463" s="8">
        <v>24126</v>
      </c>
      <c r="F463" s="9">
        <v>26467844800</v>
      </c>
      <c r="G463" s="9">
        <v>29709761409.02999</v>
      </c>
      <c r="H463" s="10">
        <f>G463-F463</f>
        <v>3241916609.029991</v>
      </c>
    </row>
    <row r="464">
      <c r="A464" s="7" t="str">
        <v>3216416</v>
      </c>
      <c r="B464" s="7" t="str">
        <v>RS Umum Permata Keluarga Lippo Cikarang</v>
      </c>
      <c r="C464" s="7" t="str">
        <v>C</v>
      </c>
      <c r="D464" s="7" t="str">
        <v>BEKASI</v>
      </c>
      <c r="E464" s="8">
        <v>19410</v>
      </c>
      <c r="F464" s="9">
        <v>13722479600</v>
      </c>
      <c r="G464" s="9">
        <v>15026177555.779997</v>
      </c>
      <c r="H464" s="10">
        <f>G464-F464</f>
        <v>1303697955.7799969</v>
      </c>
    </row>
    <row r="465">
      <c r="A465" s="7" t="str">
        <v>3216417</v>
      </c>
      <c r="B465" s="7" t="str">
        <v>RS Umum Tiara</v>
      </c>
      <c r="C465" s="7" t="str">
        <v>C</v>
      </c>
      <c r="D465" s="7" t="str">
        <v>BEKASI</v>
      </c>
      <c r="E465" s="8">
        <v>107920</v>
      </c>
      <c r="F465" s="9">
        <v>79984589350</v>
      </c>
      <c r="G465" s="9">
        <v>91890444434.33006</v>
      </c>
      <c r="H465" s="10">
        <f>G465-F465</f>
        <v>11905855084.330063</v>
      </c>
    </row>
    <row r="466">
      <c r="A466" s="7" t="str">
        <v>3216420</v>
      </c>
      <c r="B466" s="7" t="str">
        <v>RS Umum Medirossa 2</v>
      </c>
      <c r="C466" s="7" t="str">
        <v>C</v>
      </c>
      <c r="D466" s="7" t="str">
        <v>BEKASI</v>
      </c>
      <c r="E466" s="8">
        <v>29427</v>
      </c>
      <c r="F466" s="9">
        <v>22717458500</v>
      </c>
      <c r="G466" s="9">
        <v>26446006544.300003</v>
      </c>
      <c r="H466" s="10">
        <f>G466-F466</f>
        <v>3728548044.300003</v>
      </c>
    </row>
    <row r="467">
      <c r="A467" s="7" t="str">
        <v>3216421</v>
      </c>
      <c r="B467" s="7" t="str">
        <v>RS Umum Puspa Husada</v>
      </c>
      <c r="C467" s="7" t="str">
        <v>D</v>
      </c>
      <c r="D467" s="7" t="str">
        <v>BEKASI</v>
      </c>
      <c r="E467" s="8">
        <v>5293</v>
      </c>
      <c r="F467" s="9">
        <v>7432582800</v>
      </c>
      <c r="G467" s="9">
        <v>10047867836.18</v>
      </c>
      <c r="H467" s="10">
        <f>G467-F467</f>
        <v>2615285036.1800003</v>
      </c>
    </row>
    <row r="468">
      <c r="A468" s="7" t="str">
        <v>3216423</v>
      </c>
      <c r="B468" s="7" t="str">
        <v>RS Umum Kartika Husada</v>
      </c>
      <c r="C468" s="7" t="str">
        <v>C</v>
      </c>
      <c r="D468" s="7" t="str">
        <v>BEKASI</v>
      </c>
      <c r="E468" s="8">
        <v>23825</v>
      </c>
      <c r="F468" s="9">
        <v>19310633900</v>
      </c>
      <c r="G468" s="9">
        <v>23463183072.94</v>
      </c>
      <c r="H468" s="10">
        <f>G468-F468</f>
        <v>4152549172.9399986</v>
      </c>
    </row>
    <row r="469">
      <c r="A469" s="7" t="str">
        <v>3216425</v>
      </c>
      <c r="B469" s="7" t="str">
        <v>RS Umum Bunda Mulia</v>
      </c>
      <c r="C469" s="7" t="str">
        <v>D</v>
      </c>
      <c r="D469" s="7" t="str">
        <v>BEKASI</v>
      </c>
      <c r="E469" s="8">
        <v>2078</v>
      </c>
      <c r="F469" s="9">
        <v>4354837600</v>
      </c>
      <c r="G469" s="9">
        <v>4978896398.010002</v>
      </c>
      <c r="H469" s="10">
        <f>G469-F469</f>
        <v>624058798.0100021</v>
      </c>
    </row>
    <row r="470">
      <c r="A470" s="7" t="str">
        <v>3216426</v>
      </c>
      <c r="B470" s="7" t="str">
        <v>RS DKH Sukatani</v>
      </c>
      <c r="C470" s="7" t="str">
        <v>C</v>
      </c>
      <c r="D470" s="7" t="str">
        <v>BEKASI</v>
      </c>
      <c r="E470" s="8">
        <v>9953</v>
      </c>
      <c r="F470" s="9">
        <v>13263346800</v>
      </c>
      <c r="G470" s="9">
        <v>16316337643.709997</v>
      </c>
      <c r="H470" s="10">
        <f>G470-F470</f>
        <v>3052990843.709997</v>
      </c>
    </row>
    <row r="471">
      <c r="A471" s="7" t="str">
        <v>3216427</v>
      </c>
      <c r="B471" s="7" t="str">
        <v>RS Dokter Adam Talib Cikunir</v>
      </c>
      <c r="C471" s="7" t="str">
        <v>C</v>
      </c>
      <c r="D471" s="7" t="str">
        <v>BEKASI</v>
      </c>
      <c r="E471" s="8">
        <v>1550</v>
      </c>
      <c r="F471" s="9">
        <v>3408708200</v>
      </c>
      <c r="G471" s="9">
        <v>4382279247.42</v>
      </c>
      <c r="H471" s="10">
        <f>G471-F471</f>
        <v>973571047.4200001</v>
      </c>
    </row>
    <row r="472">
      <c r="A472" s="7" t="str">
        <v>3216435</v>
      </c>
      <c r="B472" s="7" t="str">
        <v>RS Umum Tarumajaya</v>
      </c>
      <c r="C472" s="7" t="str">
        <v>D</v>
      </c>
      <c r="D472" s="7" t="str">
        <v>BEKASI</v>
      </c>
      <c r="E472" s="8">
        <v>15211</v>
      </c>
      <c r="F472" s="9">
        <v>14034951900</v>
      </c>
      <c r="G472" s="9">
        <v>18906913664.78999</v>
      </c>
      <c r="H472" s="10">
        <f>G472-F472</f>
        <v>4871961764.789989</v>
      </c>
    </row>
    <row r="473">
      <c r="A473" s="7" t="str">
        <v>3216436</v>
      </c>
      <c r="B473" s="7" t="str">
        <v>RS EMC Cikarang</v>
      </c>
      <c r="C473" s="7" t="str">
        <v>B</v>
      </c>
      <c r="D473" s="7" t="str">
        <v>BEKASI</v>
      </c>
      <c r="E473" s="8">
        <v>30852</v>
      </c>
      <c r="F473" s="9">
        <v>27615825080</v>
      </c>
      <c r="G473" s="9">
        <v>27673613916.46</v>
      </c>
      <c r="H473" s="10">
        <f>G473-F473</f>
        <v>57788836.459999084</v>
      </c>
    </row>
    <row r="474">
      <c r="A474" s="7" t="str">
        <v>3216438</v>
      </c>
      <c r="B474" s="7" t="str">
        <v>RS Umum Pinna</v>
      </c>
      <c r="C474" s="7" t="str">
        <v>D</v>
      </c>
      <c r="D474" s="7" t="str">
        <v>BEKASI</v>
      </c>
      <c r="E474" s="8">
        <v>8428</v>
      </c>
      <c r="F474" s="9">
        <v>11492591500</v>
      </c>
      <c r="G474" s="9">
        <v>14882551664.640001</v>
      </c>
      <c r="H474" s="10">
        <f>G474-F474</f>
        <v>3389960164.6400013</v>
      </c>
    </row>
    <row r="475">
      <c r="A475" s="7" t="str">
        <v>3216440</v>
      </c>
      <c r="B475" s="7" t="str">
        <v>RS Umum Daerah Cabangbungin</v>
      </c>
      <c r="C475" s="7" t="str">
        <v>D</v>
      </c>
      <c r="D475" s="7" t="str">
        <v>BEKASI</v>
      </c>
      <c r="E475" s="8">
        <v>13676</v>
      </c>
      <c r="F475" s="9">
        <v>10068339200</v>
      </c>
      <c r="G475" s="9">
        <v>14135955576.230003</v>
      </c>
      <c r="H475" s="10">
        <f>G475-F475</f>
        <v>4067616376.2300034</v>
      </c>
    </row>
    <row r="476">
      <c r="A476" s="7" t="str">
        <v>3216441</v>
      </c>
      <c r="B476" s="7" t="str">
        <v>RS Umum Permata Keluarga Jababeka</v>
      </c>
      <c r="C476" s="7" t="str">
        <v>C</v>
      </c>
      <c r="D476" s="7" t="str">
        <v>BEKASI</v>
      </c>
      <c r="E476" s="8">
        <v>21670</v>
      </c>
      <c r="F476" s="9">
        <v>17196441900</v>
      </c>
      <c r="G476" s="9">
        <v>18912582887.760002</v>
      </c>
      <c r="H476" s="10">
        <f>G476-F476</f>
        <v>1716140987.7600021</v>
      </c>
    </row>
    <row r="477">
      <c r="A477" s="7" t="str">
        <v>3216443</v>
      </c>
      <c r="B477" s="7" t="str">
        <v>RS EMC Cibitung</v>
      </c>
      <c r="C477" s="7" t="str">
        <v>C</v>
      </c>
      <c r="D477" s="7" t="str">
        <v>BEKASI</v>
      </c>
      <c r="E477" s="8">
        <v>29117</v>
      </c>
      <c r="F477" s="9">
        <v>27949599550</v>
      </c>
      <c r="G477" s="9">
        <v>28038124375.099987</v>
      </c>
      <c r="H477" s="10">
        <f>G477-F477</f>
        <v>88524825.09998703</v>
      </c>
    </row>
    <row r="478">
      <c r="A478" s="7" t="str">
        <v>3216444</v>
      </c>
      <c r="B478" s="7" t="str">
        <v>RS Cenka</v>
      </c>
      <c r="C478" s="7" t="str">
        <v>C</v>
      </c>
      <c r="D478" s="7" t="str">
        <v>BEKASI</v>
      </c>
      <c r="E478" s="8">
        <v>10128</v>
      </c>
      <c r="F478" s="9">
        <v>11860514900</v>
      </c>
      <c r="G478" s="9">
        <v>15480375232.600004</v>
      </c>
      <c r="H478" s="10">
        <f>G478-F478</f>
        <v>3619860332.600004</v>
      </c>
    </row>
    <row r="479">
      <c r="A479" s="7" t="str">
        <v>3216445</v>
      </c>
      <c r="B479" s="7" t="str">
        <v>RS EMC Pekayon</v>
      </c>
      <c r="C479" s="7" t="str">
        <v>C</v>
      </c>
      <c r="D479" s="7" t="str">
        <v>KOTA BEKASI</v>
      </c>
      <c r="E479" s="8">
        <v>29854</v>
      </c>
      <c r="F479" s="9">
        <v>18161309900</v>
      </c>
      <c r="G479" s="9">
        <v>20751903568.40001</v>
      </c>
      <c r="H479" s="10">
        <f>G479-F479</f>
        <v>2590593668.400009</v>
      </c>
    </row>
    <row r="480">
      <c r="A480" s="7" t="str">
        <v>3216446</v>
      </c>
      <c r="B480" s="7" t="str">
        <v>RS Ibu dan Anak Aisyah Qurratu'ain</v>
      </c>
      <c r="C480" s="7" t="str">
        <v>C</v>
      </c>
      <c r="D480" s="7" t="str">
        <v>BEKASI</v>
      </c>
      <c r="E480" s="8">
        <v>2963</v>
      </c>
      <c r="F480" s="9">
        <v>5898058800</v>
      </c>
      <c r="G480" s="9">
        <v>6347193694.269997</v>
      </c>
      <c r="H480" s="10">
        <f>G480-F480</f>
        <v>449134894.26999664</v>
      </c>
    </row>
    <row r="481">
      <c r="A481" s="7" t="str">
        <v>3216448</v>
      </c>
      <c r="B481" s="7" t="str">
        <v>RS Mitra Keluarga Pratama</v>
      </c>
      <c r="C481" s="7" t="str">
        <v>C</v>
      </c>
      <c r="D481" s="7" t="str">
        <v>KOTA BEKASI</v>
      </c>
      <c r="E481" s="8">
        <v>53434</v>
      </c>
      <c r="F481" s="9">
        <v>32781334300</v>
      </c>
      <c r="G481" s="9">
        <v>36057076696.939995</v>
      </c>
      <c r="H481" s="10">
        <f>G481-F481</f>
        <v>3275742396.939995</v>
      </c>
    </row>
    <row r="482">
      <c r="A482" s="7" t="str">
        <v>3216449</v>
      </c>
      <c r="B482" s="7" t="str">
        <v>RS Ananda Babelan</v>
      </c>
      <c r="C482" s="7" t="str">
        <v>B</v>
      </c>
      <c r="D482" s="7" t="str">
        <v>BEKASI</v>
      </c>
      <c r="E482" s="8">
        <v>69518</v>
      </c>
      <c r="F482" s="9">
        <v>98049309500</v>
      </c>
      <c r="G482" s="9">
        <v>101416999387.98996</v>
      </c>
      <c r="H482" s="10">
        <f>G482-F482</f>
        <v>3367689887.9899597</v>
      </c>
    </row>
    <row r="483">
      <c r="A483" s="7" t="str">
        <v>3216450</v>
      </c>
      <c r="B483" s="7" t="str">
        <v>RS Eka Bekasi</v>
      </c>
      <c r="C483" s="7" t="str">
        <v>B</v>
      </c>
      <c r="D483" s="7" t="str">
        <v>BEKASI</v>
      </c>
      <c r="E483" s="8">
        <v>15007</v>
      </c>
      <c r="F483" s="9">
        <v>17986269700</v>
      </c>
      <c r="G483" s="9">
        <v>18289272120.379993</v>
      </c>
      <c r="H483" s="10">
        <f>G483-F483</f>
        <v>303002420.37999344</v>
      </c>
    </row>
    <row r="484">
      <c r="A484" s="7" t="str">
        <v>3216451</v>
      </c>
      <c r="B484" s="7" t="str">
        <v>RS Hermina Metland Cibitung</v>
      </c>
      <c r="C484" s="7" t="str">
        <v>C</v>
      </c>
      <c r="D484" s="7" t="str">
        <v>BEKASI</v>
      </c>
      <c r="E484" s="8">
        <v>34876</v>
      </c>
      <c r="F484" s="9">
        <v>26531825700</v>
      </c>
      <c r="G484" s="9">
        <v>30380493798.55</v>
      </c>
      <c r="H484" s="10">
        <f>G484-F484</f>
        <v>3848668098.549999</v>
      </c>
    </row>
    <row r="485">
      <c r="A485" s="7" t="str">
        <v>3216462</v>
      </c>
      <c r="B485" s="7" t="str">
        <v>RS Umum dr. Abdul Radjak Cibitung</v>
      </c>
      <c r="C485" s="7" t="str">
        <v>D</v>
      </c>
      <c r="D485" s="7" t="str">
        <v>BEKASI</v>
      </c>
      <c r="E485" s="8">
        <v>4310</v>
      </c>
      <c r="F485" s="9">
        <v>6002565000</v>
      </c>
      <c r="G485" s="9">
        <v>8248865304.619998</v>
      </c>
      <c r="H485" s="10">
        <f>G485-F485</f>
        <v>2246300304.619998</v>
      </c>
    </row>
    <row r="486">
      <c r="A486" s="7" t="str">
        <v>3216464</v>
      </c>
      <c r="B486" s="7" t="str">
        <v>RS Mitra Keluarga Deltamas</v>
      </c>
      <c r="C486" s="7" t="str">
        <v>C</v>
      </c>
      <c r="D486" s="7" t="str">
        <v>BEKASI</v>
      </c>
      <c r="E486" s="8">
        <v>6828</v>
      </c>
      <c r="F486" s="9">
        <v>6109707000</v>
      </c>
      <c r="G486" s="9">
        <v>6941383915.250001</v>
      </c>
      <c r="H486" s="10">
        <f>G486-F486</f>
        <v>831676915.250001</v>
      </c>
    </row>
    <row r="487">
      <c r="A487" s="7" t="str">
        <v>3217002</v>
      </c>
      <c r="B487" s="7" t="str">
        <v>RS Umum Daerah Cililin</v>
      </c>
      <c r="C487" s="7" t="str">
        <v>C</v>
      </c>
      <c r="D487" s="7" t="str">
        <v>BANDUNG BARAT</v>
      </c>
      <c r="E487" s="8">
        <v>64399</v>
      </c>
      <c r="F487" s="9">
        <v>40726664405</v>
      </c>
      <c r="G487" s="9">
        <v>52701480621.439995</v>
      </c>
      <c r="H487" s="10">
        <f>G487-F487</f>
        <v>11974816216.439995</v>
      </c>
    </row>
    <row r="488">
      <c r="A488" s="7" t="str">
        <v>3217004</v>
      </c>
      <c r="B488" s="7" t="str">
        <v>RS Umum Daerah Lembang</v>
      </c>
      <c r="C488" s="7" t="str">
        <v>C</v>
      </c>
      <c r="D488" s="7" t="str">
        <v>BANDUNG BARAT</v>
      </c>
      <c r="E488" s="8">
        <v>30313</v>
      </c>
      <c r="F488" s="9">
        <v>17001855700</v>
      </c>
      <c r="G488" s="9">
        <v>20768952264.77001</v>
      </c>
      <c r="H488" s="10">
        <f>G488-F488</f>
        <v>3767096564.770012</v>
      </c>
    </row>
    <row r="489">
      <c r="A489" s="7" t="str">
        <v>3217005</v>
      </c>
      <c r="B489" s="7" t="str">
        <v>RS Karisma Cimareme</v>
      </c>
      <c r="C489" s="7" t="str">
        <v>C</v>
      </c>
      <c r="D489" s="7" t="str">
        <v>BANDUNG BARAT</v>
      </c>
      <c r="E489" s="8">
        <v>91898</v>
      </c>
      <c r="F489" s="9">
        <v>56087119500</v>
      </c>
      <c r="G489" s="9">
        <v>65863309449.63997</v>
      </c>
      <c r="H489" s="10">
        <f>G489-F489</f>
        <v>9776189949.639969</v>
      </c>
    </row>
    <row r="490">
      <c r="A490" s="7" t="str">
        <v>3217006</v>
      </c>
      <c r="B490" s="7" t="str">
        <v>RS Umum IMC</v>
      </c>
      <c r="C490" s="7" t="str">
        <v>D</v>
      </c>
      <c r="D490" s="7" t="str">
        <v>BANDUNG BARAT</v>
      </c>
      <c r="E490" s="8">
        <v>3310</v>
      </c>
      <c r="F490" s="9">
        <v>4346333200</v>
      </c>
      <c r="G490" s="9">
        <v>6116358701.769999</v>
      </c>
      <c r="H490" s="10">
        <f>G490-F490</f>
        <v>1770025501.7699986</v>
      </c>
    </row>
    <row r="491">
      <c r="A491" s="7" t="str">
        <v>3217007</v>
      </c>
      <c r="B491" s="7" t="str">
        <v>RS Umum Daerah Cikalongwetan</v>
      </c>
      <c r="C491" s="7" t="str">
        <v>C</v>
      </c>
      <c r="D491" s="7" t="str">
        <v>BANDUNG BARAT</v>
      </c>
      <c r="E491" s="8">
        <v>34515</v>
      </c>
      <c r="F491" s="9">
        <v>15590016650</v>
      </c>
      <c r="G491" s="9">
        <v>20645934921.37</v>
      </c>
      <c r="H491" s="10">
        <f>G491-F491</f>
        <v>5055918271.369999</v>
      </c>
    </row>
    <row r="492">
      <c r="A492" s="7" t="str">
        <v>3217008</v>
      </c>
      <c r="B492" s="7" t="str">
        <v>RS Ibu dan Anak Kartini</v>
      </c>
      <c r="C492" s="7" t="str">
        <v>C</v>
      </c>
      <c r="D492" s="7" t="str">
        <v>BANDUNG BARAT</v>
      </c>
      <c r="E492" s="8">
        <v>20363</v>
      </c>
      <c r="F492" s="9">
        <v>24389441400</v>
      </c>
      <c r="G492" s="9">
        <v>35083049353.69001</v>
      </c>
      <c r="H492" s="10">
        <f>G492-F492</f>
        <v>10693607953.69001</v>
      </c>
    </row>
    <row r="493">
      <c r="A493" s="7" t="str">
        <v>3217009</v>
      </c>
      <c r="B493" s="7" t="str">
        <v>RS Ibu dan Anak Graha Medika Padalarang</v>
      </c>
      <c r="C493" s="7" t="str">
        <v>C</v>
      </c>
      <c r="D493" s="7" t="str">
        <v>BANDUNG BARAT</v>
      </c>
      <c r="E493" s="8">
        <v>7790</v>
      </c>
      <c r="F493" s="9">
        <v>13352937100</v>
      </c>
      <c r="G493" s="9">
        <v>16268119342.100002</v>
      </c>
      <c r="H493" s="10">
        <f>G493-F493</f>
        <v>2915182242.1000023</v>
      </c>
    </row>
    <row r="494">
      <c r="A494" s="7" t="str">
        <v>3217042</v>
      </c>
      <c r="B494" s="7" t="str">
        <v>RS Jiwa Provinsi Jawa Barat</v>
      </c>
      <c r="C494" s="7" t="str">
        <v>A</v>
      </c>
      <c r="D494" s="7" t="str">
        <v>BANDUNG BARAT</v>
      </c>
      <c r="E494" s="8">
        <v>24554</v>
      </c>
      <c r="F494" s="9">
        <v>27814349800</v>
      </c>
      <c r="G494" s="9">
        <v>31380976119.290005</v>
      </c>
      <c r="H494" s="10">
        <f>G494-F494</f>
        <v>3566626319.2900047</v>
      </c>
    </row>
    <row r="495">
      <c r="A495" s="7" t="str">
        <v>3217121</v>
      </c>
      <c r="B495" s="7" t="str">
        <v>RS Umum Cahya Kawaluyan</v>
      </c>
      <c r="C495" s="7" t="str">
        <v>C</v>
      </c>
      <c r="D495" s="7" t="str">
        <v>BANDUNG BARAT</v>
      </c>
      <c r="E495" s="8">
        <v>121543</v>
      </c>
      <c r="F495" s="9">
        <v>61299972800</v>
      </c>
      <c r="G495" s="9">
        <v>77404040515.65001</v>
      </c>
      <c r="H495" s="10">
        <f>G495-F495</f>
        <v>16104067715.65001</v>
      </c>
    </row>
    <row r="496">
      <c r="A496" s="7" t="str">
        <v>3217133</v>
      </c>
      <c r="B496" s="7" t="str">
        <v>RS Ibu dan Anak Buah Hati</v>
      </c>
      <c r="C496" s="7" t="str">
        <v>C</v>
      </c>
      <c r="D496" s="7" t="str">
        <v>BANDUNG BARAT</v>
      </c>
      <c r="E496" s="8">
        <v>2349</v>
      </c>
      <c r="F496" s="9">
        <v>2551522800</v>
      </c>
      <c r="G496" s="9">
        <v>2830368771.3400016</v>
      </c>
      <c r="H496" s="10">
        <f>G496-F496</f>
        <v>278845971.3400016</v>
      </c>
    </row>
    <row r="497">
      <c r="A497" s="7" t="str">
        <v>3218001</v>
      </c>
      <c r="B497" s="7" t="str">
        <v>RS Umum Daerah Pandega Pangandaran</v>
      </c>
      <c r="C497" s="7" t="str">
        <v>C</v>
      </c>
      <c r="D497" s="7" t="str">
        <v>PANGANDARAN</v>
      </c>
      <c r="E497" s="8">
        <v>57291</v>
      </c>
      <c r="F497" s="9">
        <v>54093151305</v>
      </c>
      <c r="G497" s="9">
        <v>72244347787.55</v>
      </c>
      <c r="H497" s="10">
        <f>G497-F497</f>
        <v>18151196482.550003</v>
      </c>
    </row>
    <row r="498">
      <c r="A498" s="7" t="str">
        <v>3271013</v>
      </c>
      <c r="B498" s="7" t="str">
        <v>RS Umum PMI Bogor</v>
      </c>
      <c r="C498" s="7" t="str">
        <v>B</v>
      </c>
      <c r="D498" s="7" t="str">
        <v>KOTA BOGOR</v>
      </c>
      <c r="E498" s="8">
        <v>147286</v>
      </c>
      <c r="F498" s="9">
        <v>156507443020</v>
      </c>
      <c r="G498" s="9">
        <v>159339886122.07</v>
      </c>
      <c r="H498" s="10">
        <f>G498-F498</f>
        <v>2832443102.0700073</v>
      </c>
    </row>
    <row r="499">
      <c r="A499" s="7" t="str">
        <v>3271024</v>
      </c>
      <c r="B499" s="7" t="str">
        <v>RS Umum Salak</v>
      </c>
      <c r="C499" s="7" t="str">
        <v>C</v>
      </c>
      <c r="D499" s="7" t="str">
        <v>KOTA BOGOR</v>
      </c>
      <c r="E499" s="8">
        <v>47220</v>
      </c>
      <c r="F499" s="9">
        <v>24850879600</v>
      </c>
      <c r="G499" s="9">
        <v>30628503407.04999</v>
      </c>
      <c r="H499" s="10">
        <f>G499-F499</f>
        <v>5777623807.049992</v>
      </c>
    </row>
    <row r="500">
      <c r="A500" s="7" t="str">
        <v>3271035</v>
      </c>
      <c r="B500" s="7" t="str">
        <v>RSAU Dr. M. Hassan Toto</v>
      </c>
      <c r="C500" s="7" t="str">
        <v>C</v>
      </c>
      <c r="D500" s="7" t="str">
        <v>KOTA BOGOR</v>
      </c>
      <c r="E500" s="8">
        <v>41104</v>
      </c>
      <c r="F500" s="9">
        <v>25086760300</v>
      </c>
      <c r="G500" s="9">
        <v>31161953353.539993</v>
      </c>
      <c r="H500" s="10">
        <f>G500-F500</f>
        <v>6075193053.539993</v>
      </c>
    </row>
    <row r="501">
      <c r="A501" s="7" t="str">
        <v>3271046</v>
      </c>
      <c r="B501" s="7" t="str">
        <v>RS Jiwa dr. H. Marzoeki Mahdi</v>
      </c>
      <c r="C501" s="7" t="str">
        <v>A</v>
      </c>
      <c r="D501" s="7" t="str">
        <v>KOTA BOGOR</v>
      </c>
      <c r="E501" s="8">
        <v>69676</v>
      </c>
      <c r="F501" s="9">
        <v>54117547600</v>
      </c>
      <c r="G501" s="9">
        <v>52546898302.44996</v>
      </c>
      <c r="H501" s="10">
        <f>G501-F501</f>
        <v>-1570649297.5500412</v>
      </c>
    </row>
    <row r="502">
      <c r="A502" s="7" t="str">
        <v>3271072</v>
      </c>
      <c r="B502" s="7" t="str">
        <v>RS Umum Azra</v>
      </c>
      <c r="C502" s="7" t="str">
        <v>C</v>
      </c>
      <c r="D502" s="7" t="str">
        <v>KOTA BOGOR</v>
      </c>
      <c r="E502" s="8">
        <v>33171</v>
      </c>
      <c r="F502" s="9">
        <v>14270985400</v>
      </c>
      <c r="G502" s="9">
        <v>16254326666.879997</v>
      </c>
      <c r="H502" s="10">
        <f>G502-F502</f>
        <v>1983341266.8799973</v>
      </c>
    </row>
    <row r="503">
      <c r="A503" s="7" t="str">
        <v>3271104</v>
      </c>
      <c r="B503" s="7" t="str">
        <v>RS Umum Daerah Kota Bogor</v>
      </c>
      <c r="C503" s="7" t="str">
        <v>B</v>
      </c>
      <c r="D503" s="7" t="str">
        <v>KOTA BOGOR</v>
      </c>
      <c r="E503" s="8">
        <v>215196</v>
      </c>
      <c r="F503" s="9">
        <v>176821070085</v>
      </c>
      <c r="G503" s="9">
        <v>201748503623.06992</v>
      </c>
      <c r="H503" s="10">
        <f>G503-F503</f>
        <v>24927433538.069916</v>
      </c>
    </row>
    <row r="504">
      <c r="A504" s="7" t="str">
        <v>3271115</v>
      </c>
      <c r="B504" s="7" t="str">
        <v>RS Umum Hermina Bogor</v>
      </c>
      <c r="C504" s="7" t="str">
        <v>B</v>
      </c>
      <c r="D504" s="7" t="str">
        <v>KOTA BOGOR</v>
      </c>
      <c r="E504" s="8">
        <v>78258</v>
      </c>
      <c r="F504" s="9">
        <v>94652447800</v>
      </c>
      <c r="G504" s="9">
        <v>90306918318.24994</v>
      </c>
      <c r="H504" s="10">
        <f>G504-F504</f>
        <v>-4345529481.750061</v>
      </c>
    </row>
    <row r="505">
      <c r="A505" s="7" t="str">
        <v>3271126</v>
      </c>
      <c r="B505" s="7" t="str">
        <v>Mayapada Hospital Bogor</v>
      </c>
      <c r="C505" s="7" t="str">
        <v>C</v>
      </c>
      <c r="D505" s="7" t="str">
        <v>KOTA BOGOR</v>
      </c>
      <c r="E505" s="8">
        <v>30535</v>
      </c>
      <c r="F505" s="9">
        <v>18681335000</v>
      </c>
      <c r="G505" s="9">
        <v>20198344034.270004</v>
      </c>
      <c r="H505" s="10">
        <f>G505-F505</f>
        <v>1517009034.2700043</v>
      </c>
    </row>
    <row r="506">
      <c r="A506" s="7" t="str">
        <v>3271139</v>
      </c>
      <c r="B506" s="7" t="str">
        <v>RS Umum Trimitra</v>
      </c>
      <c r="C506" s="7" t="str">
        <v>C</v>
      </c>
      <c r="D506" s="7" t="str">
        <v>KOTA BOGOR</v>
      </c>
      <c r="E506" s="8">
        <v>39117</v>
      </c>
      <c r="F506" s="9">
        <v>30068710600</v>
      </c>
      <c r="G506" s="9">
        <v>34067741439.04997</v>
      </c>
      <c r="H506" s="10">
        <f>G506-F506</f>
        <v>3999030839.0499687</v>
      </c>
    </row>
    <row r="507">
      <c r="A507" s="7" t="str">
        <v>3271161</v>
      </c>
      <c r="B507" s="7" t="str">
        <v>RS Umum Melania</v>
      </c>
      <c r="C507" s="7" t="str">
        <v>C</v>
      </c>
      <c r="D507" s="7" t="str">
        <v>KOTA BOGOR</v>
      </c>
      <c r="E507" s="8">
        <v>110474</v>
      </c>
      <c r="F507" s="9">
        <v>47699341100</v>
      </c>
      <c r="G507" s="9">
        <v>56837324374.82999</v>
      </c>
      <c r="H507" s="10">
        <f>G507-F507</f>
        <v>9137983274.829987</v>
      </c>
    </row>
    <row r="508">
      <c r="A508" s="7" t="str">
        <v>3271162</v>
      </c>
      <c r="B508" s="7" t="str">
        <v>RS Ibu dan Anak Pasutri</v>
      </c>
      <c r="C508" s="7" t="str">
        <v>C</v>
      </c>
      <c r="D508" s="7" t="str">
        <v>KOTA BOGOR</v>
      </c>
      <c r="E508" s="8">
        <v>5994</v>
      </c>
      <c r="F508" s="9">
        <v>12084224600</v>
      </c>
      <c r="G508" s="9">
        <v>13824708645.94</v>
      </c>
      <c r="H508" s="10">
        <f>G508-F508</f>
        <v>1740484045.9400005</v>
      </c>
    </row>
    <row r="509">
      <c r="A509" s="7" t="str">
        <v>3271163</v>
      </c>
      <c r="B509" s="7" t="str">
        <v>RS Umum Vania</v>
      </c>
      <c r="C509" s="7" t="str">
        <v>C</v>
      </c>
      <c r="D509" s="7" t="str">
        <v>KOTA BOGOR</v>
      </c>
      <c r="E509" s="8">
        <v>89801</v>
      </c>
      <c r="F509" s="9">
        <v>40127335800</v>
      </c>
      <c r="G509" s="9">
        <v>48162389374.96999</v>
      </c>
      <c r="H509" s="10">
        <f>G509-F509</f>
        <v>8035053574.969994</v>
      </c>
    </row>
    <row r="510">
      <c r="A510" s="7" t="str">
        <v>3271164</v>
      </c>
      <c r="B510" s="7" t="str">
        <v>RS Umum Mulia Pajajaran</v>
      </c>
      <c r="C510" s="7" t="str">
        <v>C</v>
      </c>
      <c r="D510" s="7" t="str">
        <v>KOTA BOGOR</v>
      </c>
      <c r="E510" s="8">
        <v>88966</v>
      </c>
      <c r="F510" s="9">
        <v>43812629700</v>
      </c>
      <c r="G510" s="9">
        <v>50730470619.32</v>
      </c>
      <c r="H510" s="10">
        <f>G510-F510</f>
        <v>6917840919.32</v>
      </c>
    </row>
    <row r="511">
      <c r="A511" s="7" t="str">
        <v>3271166</v>
      </c>
      <c r="B511" s="7" t="str">
        <v>RS Umum Bhayangkara Tk. IV Bogor</v>
      </c>
      <c r="C511" s="7" t="str">
        <v>D</v>
      </c>
      <c r="D511" s="7" t="str">
        <v>KOTA BOGOR</v>
      </c>
      <c r="E511" s="8">
        <v>1444</v>
      </c>
      <c r="F511" s="9">
        <v>625663100</v>
      </c>
      <c r="G511" s="9">
        <v>799640525.73</v>
      </c>
      <c r="H511" s="10">
        <f>G511-F511</f>
        <v>173977425.73000002</v>
      </c>
    </row>
    <row r="512">
      <c r="A512" s="7" t="str">
        <v>3271168</v>
      </c>
      <c r="B512" s="7" t="str">
        <v>RS Graha Medika Bogor</v>
      </c>
      <c r="C512" s="7" t="str">
        <v>C</v>
      </c>
      <c r="D512" s="7" t="str">
        <v>KOTA BOGOR</v>
      </c>
      <c r="E512" s="8">
        <v>21037</v>
      </c>
      <c r="F512" s="9">
        <v>17195661300</v>
      </c>
      <c r="G512" s="9">
        <v>20176098643.06999</v>
      </c>
      <c r="H512" s="10">
        <f>G512-F512</f>
        <v>2980437343.0699883</v>
      </c>
    </row>
    <row r="513">
      <c r="A513" s="7" t="str">
        <v>3272014</v>
      </c>
      <c r="B513" s="7" t="str">
        <v>RS Umum Daerah R. Syamsudin, SH</v>
      </c>
      <c r="C513" s="7" t="str">
        <v>B</v>
      </c>
      <c r="D513" s="7" t="str">
        <v>KOTA SUKABUMI</v>
      </c>
      <c r="E513" s="8">
        <v>139792</v>
      </c>
      <c r="F513" s="9">
        <v>198936962155</v>
      </c>
      <c r="G513" s="9">
        <v>229808503922.11</v>
      </c>
      <c r="H513" s="10">
        <f>G513-F513</f>
        <v>30871541767.109985</v>
      </c>
    </row>
    <row r="514">
      <c r="A514" s="7" t="str">
        <v>3272025</v>
      </c>
      <c r="B514" s="7" t="str">
        <v>RS Umum Bhayangkara Setukpa Lemdikpol</v>
      </c>
      <c r="C514" s="7" t="str">
        <v>C</v>
      </c>
      <c r="D514" s="7" t="str">
        <v>KOTA SUKABUMI</v>
      </c>
      <c r="E514" s="8">
        <v>17279</v>
      </c>
      <c r="F514" s="9">
        <v>19311705220</v>
      </c>
      <c r="G514" s="9">
        <v>23462603253.219997</v>
      </c>
      <c r="H514" s="10">
        <f>G514-F514</f>
        <v>4150898033.2199974</v>
      </c>
    </row>
    <row r="515">
      <c r="A515" s="7" t="str">
        <v>3272036</v>
      </c>
      <c r="B515" s="7" t="str">
        <v>RS Umum Ridogalih</v>
      </c>
      <c r="C515" s="7" t="str">
        <v>D</v>
      </c>
      <c r="D515" s="7" t="str">
        <v>KOTA SUKABUMI</v>
      </c>
      <c r="E515" s="8">
        <v>16145</v>
      </c>
      <c r="F515" s="9">
        <v>7537318400</v>
      </c>
      <c r="G515" s="9">
        <v>9443851297.220001</v>
      </c>
      <c r="H515" s="10">
        <f>G515-F515</f>
        <v>1906532897.2200012</v>
      </c>
    </row>
    <row r="516">
      <c r="A516" s="7" t="str">
        <v>3272051</v>
      </c>
      <c r="B516" s="7" t="str">
        <v>RS Umum Assyifa Sukabumi</v>
      </c>
      <c r="C516" s="7" t="str">
        <v>C</v>
      </c>
      <c r="D516" s="7" t="str">
        <v>KOTA SUKABUMI</v>
      </c>
      <c r="E516" s="8">
        <v>64702</v>
      </c>
      <c r="F516" s="9">
        <v>49872435700</v>
      </c>
      <c r="G516" s="9">
        <v>55658385154.96997</v>
      </c>
      <c r="H516" s="10">
        <f>G516-F516</f>
        <v>5785949454.969971</v>
      </c>
    </row>
    <row r="517">
      <c r="A517" s="7" t="str">
        <v>3272062</v>
      </c>
      <c r="B517" s="7" t="str">
        <v>RS Umum Kartika Kasih</v>
      </c>
      <c r="C517" s="7" t="str">
        <v>C</v>
      </c>
      <c r="D517" s="7" t="str">
        <v>KOTA SUKABUMI</v>
      </c>
      <c r="E517" s="8">
        <v>50944</v>
      </c>
      <c r="F517" s="9">
        <v>36168123700</v>
      </c>
      <c r="G517" s="9">
        <v>43092892227.140015</v>
      </c>
      <c r="H517" s="10">
        <f>G517-F517</f>
        <v>6924768527.140015</v>
      </c>
    </row>
    <row r="518">
      <c r="A518" s="7" t="str">
        <v>3272075</v>
      </c>
      <c r="B518" s="7" t="str">
        <v>RS Umum Daerah Al-Mulk</v>
      </c>
      <c r="C518" s="7" t="str">
        <v>D</v>
      </c>
      <c r="D518" s="7" t="str">
        <v>KOTA SUKABUMI</v>
      </c>
      <c r="E518" s="8">
        <v>9414</v>
      </c>
      <c r="F518" s="9">
        <v>6287085600</v>
      </c>
      <c r="G518" s="9">
        <v>8656030439.649996</v>
      </c>
      <c r="H518" s="10">
        <f>G518-F518</f>
        <v>2368944839.649996</v>
      </c>
    </row>
    <row r="519">
      <c r="A519" s="7" t="str">
        <v>3273015</v>
      </c>
      <c r="B519" s="7" t="str">
        <v>RS Umum Pusat Dr. Hasan Sadikin</v>
      </c>
      <c r="C519" s="7" t="str">
        <v>A</v>
      </c>
      <c r="D519" s="7" t="str">
        <v>KOTA BANDUNG</v>
      </c>
      <c r="E519" s="8">
        <v>276563</v>
      </c>
      <c r="F519" s="9">
        <v>795434787100</v>
      </c>
      <c r="G519" s="9">
        <v>677457852125.1401</v>
      </c>
      <c r="H519" s="10">
        <f>G519-F519</f>
        <v>-117976934974.85986</v>
      </c>
    </row>
    <row r="520">
      <c r="A520" s="7" t="str">
        <v>3273026</v>
      </c>
      <c r="B520" s="7" t="str">
        <v>RSU Bhayangkara Tk. II Sartika Asih</v>
      </c>
      <c r="C520" s="7" t="str">
        <v>B</v>
      </c>
      <c r="D520" s="7" t="str">
        <v>KOTA BANDUNG</v>
      </c>
      <c r="E520" s="8">
        <v>73845</v>
      </c>
      <c r="F520" s="9">
        <v>72264160500</v>
      </c>
      <c r="G520" s="9">
        <v>77371062371.37999</v>
      </c>
      <c r="H520" s="10">
        <f>G520-F520</f>
        <v>5106901871.37999</v>
      </c>
    </row>
    <row r="521">
      <c r="A521" s="7" t="str">
        <v>3273030</v>
      </c>
      <c r="B521" s="7" t="str">
        <v>RSAU dr. M. Salamun</v>
      </c>
      <c r="C521" s="7" t="str">
        <v>B</v>
      </c>
      <c r="D521" s="7" t="str">
        <v>KOTA BANDUNG</v>
      </c>
      <c r="E521" s="8">
        <v>86743</v>
      </c>
      <c r="F521" s="9">
        <v>61862723065</v>
      </c>
      <c r="G521" s="9">
        <v>67086935674.22999</v>
      </c>
      <c r="H521" s="10">
        <f>G521-F521</f>
        <v>5224212609.229988</v>
      </c>
    </row>
    <row r="522">
      <c r="A522" s="7" t="str">
        <v>3273046</v>
      </c>
      <c r="B522" s="7" t="str">
        <v>RS 3273046</v>
      </c>
      <c r="C522" s="7" t="str">
        <v>D</v>
      </c>
      <c r="D522" s="7" t="str">
        <v>KOTA BANDUNG</v>
      </c>
      <c r="E522" s="8">
        <v>11962</v>
      </c>
      <c r="F522" s="9">
        <v>3301934300</v>
      </c>
      <c r="G522" s="9">
        <v>4382792273.899999</v>
      </c>
      <c r="H522" s="10">
        <f>G522-F522</f>
        <v>1080857973.8999987</v>
      </c>
    </row>
    <row r="523">
      <c r="A523" s="7" t="str">
        <v>3273052</v>
      </c>
      <c r="B523" s="7" t="str">
        <v>RS Umum Immanuel Bandung</v>
      </c>
      <c r="C523" s="7" t="str">
        <v>B</v>
      </c>
      <c r="D523" s="7" t="str">
        <v>KOTA BANDUNG</v>
      </c>
      <c r="E523" s="8">
        <v>135527</v>
      </c>
      <c r="F523" s="9">
        <v>130906242400</v>
      </c>
      <c r="G523" s="9">
        <v>135840196138.94995</v>
      </c>
      <c r="H523" s="10">
        <f>G523-F523</f>
        <v>4933953738.949951</v>
      </c>
    </row>
    <row r="524">
      <c r="A524" s="7" t="str">
        <v>3273063</v>
      </c>
      <c r="B524" s="7" t="str">
        <v>RS Umum Santo Yusup</v>
      </c>
      <c r="C524" s="7" t="str">
        <v>C</v>
      </c>
      <c r="D524" s="7" t="str">
        <v>KOTA BANDUNG</v>
      </c>
      <c r="E524" s="8">
        <v>143448</v>
      </c>
      <c r="F524" s="9">
        <v>75597282800</v>
      </c>
      <c r="G524" s="9">
        <v>91515056162.40001</v>
      </c>
      <c r="H524" s="10">
        <f>G524-F524</f>
        <v>15917773362.40001</v>
      </c>
    </row>
    <row r="525">
      <c r="A525" s="7" t="str">
        <v>3273074</v>
      </c>
      <c r="B525" s="7" t="str">
        <v>RS Umum Santo Borromeus</v>
      </c>
      <c r="C525" s="7" t="str">
        <v>B</v>
      </c>
      <c r="D525" s="7" t="str">
        <v>KOTA BANDUNG</v>
      </c>
      <c r="E525" s="8">
        <v>39549</v>
      </c>
      <c r="F525" s="9">
        <v>55375946060</v>
      </c>
      <c r="G525" s="9">
        <v>53743660196.790016</v>
      </c>
      <c r="H525" s="10">
        <f>G525-F525</f>
        <v>-1632285863.2099838</v>
      </c>
    </row>
    <row r="526">
      <c r="A526" s="7" t="str">
        <v>3273085</v>
      </c>
      <c r="B526" s="7" t="str">
        <v>RS Umum Advent Bandung</v>
      </c>
      <c r="C526" s="7" t="str">
        <v>B</v>
      </c>
      <c r="D526" s="7" t="str">
        <v>KOTA BANDUNG</v>
      </c>
      <c r="E526" s="8">
        <v>122065</v>
      </c>
      <c r="F526" s="9">
        <v>120079022640</v>
      </c>
      <c r="G526" s="9">
        <v>116836603064.82</v>
      </c>
      <c r="H526" s="10">
        <f>G526-F526</f>
        <v>-3242419575.1799927</v>
      </c>
    </row>
    <row r="527">
      <c r="A527" s="7" t="str">
        <v>3273096</v>
      </c>
      <c r="B527" s="7" t="str">
        <v>RS Umum Pindad</v>
      </c>
      <c r="C527" s="7" t="str">
        <v>C</v>
      </c>
      <c r="D527" s="7" t="str">
        <v>KOTA BANDUNG</v>
      </c>
      <c r="E527" s="8">
        <v>87026</v>
      </c>
      <c r="F527" s="9">
        <v>54041909800</v>
      </c>
      <c r="G527" s="9">
        <v>63978601560.399994</v>
      </c>
      <c r="H527" s="10">
        <f>G527-F527</f>
        <v>9936691760.399994</v>
      </c>
    </row>
    <row r="528">
      <c r="A528" s="7" t="str">
        <v>3273106</v>
      </c>
      <c r="B528" s="7" t="str">
        <v>RS Umum Muhammadiyah</v>
      </c>
      <c r="C528" s="7" t="str">
        <v>C</v>
      </c>
      <c r="D528" s="7" t="str">
        <v>KOTA BANDUNG</v>
      </c>
      <c r="E528" s="8">
        <v>59502</v>
      </c>
      <c r="F528" s="9">
        <v>34868082950</v>
      </c>
      <c r="G528" s="9">
        <v>41273968000.7</v>
      </c>
      <c r="H528" s="10">
        <f>G528-F528</f>
        <v>6405885050.699997</v>
      </c>
    </row>
    <row r="529">
      <c r="A529" s="7" t="str">
        <v>3273110</v>
      </c>
      <c r="B529" s="7" t="str">
        <v>RS Umum Bungsu</v>
      </c>
      <c r="C529" s="7" t="str">
        <v>D</v>
      </c>
      <c r="D529" s="7" t="str">
        <v>KOTA BANDUNG</v>
      </c>
      <c r="E529" s="8">
        <v>14228</v>
      </c>
      <c r="F529" s="9">
        <v>4849387600</v>
      </c>
      <c r="G529" s="9">
        <v>6384862233.329999</v>
      </c>
      <c r="H529" s="10">
        <f>G529-F529</f>
        <v>1535474633.329999</v>
      </c>
    </row>
    <row r="530">
      <c r="A530" s="7" t="str">
        <v>3273145</v>
      </c>
      <c r="B530" s="7" t="str">
        <v>RS Umum Hermina Arcamanik</v>
      </c>
      <c r="C530" s="7" t="str">
        <v>C</v>
      </c>
      <c r="D530" s="7" t="str">
        <v>KOTA BANDUNG</v>
      </c>
      <c r="E530" s="8">
        <v>172800</v>
      </c>
      <c r="F530" s="9">
        <v>135116058500</v>
      </c>
      <c r="G530" s="9">
        <v>155449805457.53992</v>
      </c>
      <c r="H530" s="10">
        <f>G530-F530</f>
        <v>20333746957.539917</v>
      </c>
    </row>
    <row r="531">
      <c r="A531" s="7" t="str">
        <v>3273176</v>
      </c>
      <c r="B531" s="7" t="str">
        <v>RS Umum Tk. IV 03.07.03 Sariningsih</v>
      </c>
      <c r="C531" s="7" t="str">
        <v>D</v>
      </c>
      <c r="D531" s="7" t="str">
        <v>KOTA BANDUNG</v>
      </c>
      <c r="E531" s="8">
        <v>17100</v>
      </c>
      <c r="F531" s="9">
        <v>9118992905</v>
      </c>
      <c r="G531" s="9">
        <v>12039296451.100004</v>
      </c>
      <c r="H531" s="10">
        <f>G531-F531</f>
        <v>2920303546.100004</v>
      </c>
    </row>
    <row r="532">
      <c r="A532" s="7" t="str">
        <v>3273191</v>
      </c>
      <c r="B532" s="7" t="str">
        <v>RS Khusus Mata Cicendo</v>
      </c>
      <c r="C532" s="7" t="str">
        <v>A</v>
      </c>
      <c r="D532" s="7" t="str">
        <v>KOTA BANDUNG</v>
      </c>
      <c r="E532" s="8">
        <v>89446</v>
      </c>
      <c r="F532" s="9">
        <v>150050504600</v>
      </c>
      <c r="G532" s="9">
        <v>130531394173.51997</v>
      </c>
      <c r="H532" s="10">
        <f>G532-F532</f>
        <v>-19519110426.480026</v>
      </c>
    </row>
    <row r="533">
      <c r="A533" s="7" t="str">
        <v>3273201</v>
      </c>
      <c r="B533" s="7" t="str">
        <v>RS Paru Dr. H. A. Rotinsulu</v>
      </c>
      <c r="C533" s="7" t="str">
        <v>A</v>
      </c>
      <c r="D533" s="7" t="str">
        <v>KOTA BANDUNG</v>
      </c>
      <c r="E533" s="8">
        <v>19506</v>
      </c>
      <c r="F533" s="9">
        <v>44379056800</v>
      </c>
      <c r="G533" s="9">
        <v>41306002243.17002</v>
      </c>
      <c r="H533" s="10">
        <f>G533-F533</f>
        <v>-3073054556.829979</v>
      </c>
    </row>
    <row r="534">
      <c r="A534" s="7" t="str">
        <v>3273260</v>
      </c>
      <c r="B534" s="7" t="str">
        <v>RS Umum Daerah Bandung Kiwari</v>
      </c>
      <c r="C534" s="7" t="str">
        <v>B</v>
      </c>
      <c r="D534" s="7" t="str">
        <v>KOTA BANDUNG</v>
      </c>
      <c r="E534" s="8">
        <v>93985</v>
      </c>
      <c r="F534" s="9">
        <v>110649654395</v>
      </c>
      <c r="G534" s="9">
        <v>123777671017.88002</v>
      </c>
      <c r="H534" s="10">
        <f>G534-F534</f>
        <v>13128016622.88002</v>
      </c>
    </row>
    <row r="535">
      <c r="A535" s="7" t="str">
        <v>3273405</v>
      </c>
      <c r="B535" s="7" t="str">
        <v>RS Umum Daerah Kota Bandung</v>
      </c>
      <c r="C535" s="7" t="str">
        <v>B</v>
      </c>
      <c r="D535" s="7" t="str">
        <v>KOTA BANDUNG</v>
      </c>
      <c r="E535" s="8">
        <v>83595</v>
      </c>
      <c r="F535" s="9">
        <v>72102499090</v>
      </c>
      <c r="G535" s="9">
        <v>80740898050.84004</v>
      </c>
      <c r="H535" s="10">
        <f>G535-F535</f>
        <v>8638398960.840042</v>
      </c>
    </row>
    <row r="536">
      <c r="A536" s="7" t="str">
        <v>3273420</v>
      </c>
      <c r="B536" s="7" t="str">
        <v>RS Umum Al-Islam Bandung</v>
      </c>
      <c r="C536" s="7" t="str">
        <v>B</v>
      </c>
      <c r="D536" s="7" t="str">
        <v>KOTA BANDUNG</v>
      </c>
      <c r="E536" s="8">
        <v>154249</v>
      </c>
      <c r="F536" s="9">
        <v>147605923780</v>
      </c>
      <c r="G536" s="9">
        <v>151162361826.92996</v>
      </c>
      <c r="H536" s="10">
        <f>G536-F536</f>
        <v>3556438046.929962</v>
      </c>
    </row>
    <row r="537">
      <c r="A537" s="7" t="str">
        <v>3273453</v>
      </c>
      <c r="B537" s="7" t="str">
        <v>RS Khusus Ginjal Ny. R. A. Habibie</v>
      </c>
      <c r="C537" s="7" t="str">
        <v>C</v>
      </c>
      <c r="D537" s="7" t="str">
        <v>KOTA BANDUNG</v>
      </c>
      <c r="E537" s="8">
        <v>25631</v>
      </c>
      <c r="F537" s="9">
        <v>28148016200</v>
      </c>
      <c r="G537" s="9">
        <v>31158993755.43</v>
      </c>
      <c r="H537" s="10">
        <f>G537-F537</f>
        <v>3010977555.4300003</v>
      </c>
    </row>
    <row r="538">
      <c r="A538" s="7" t="str">
        <v>3273464</v>
      </c>
      <c r="B538" s="7" t="str">
        <v>RS Khusus Gigi dan Mulut UNPAD</v>
      </c>
      <c r="C538" s="7" t="str">
        <v>A</v>
      </c>
      <c r="D538" s="7" t="str">
        <v>KOTA BANDUNG</v>
      </c>
      <c r="E538" s="8">
        <v>3559</v>
      </c>
      <c r="F538" s="9">
        <v>2531944500</v>
      </c>
      <c r="G538" s="9">
        <v>1923678773.5300002</v>
      </c>
      <c r="H538" s="10">
        <f>G538-F538</f>
        <v>-608265726.4699998</v>
      </c>
    </row>
    <row r="539">
      <c r="A539" s="7" t="str">
        <v>3273486</v>
      </c>
      <c r="B539" s="7" t="str">
        <v>RS Umum Santosa Hospital Bandung Central</v>
      </c>
      <c r="C539" s="7" t="str">
        <v>A</v>
      </c>
      <c r="D539" s="7" t="str">
        <v>KOTA BANDUNG</v>
      </c>
      <c r="E539" s="8">
        <v>192980</v>
      </c>
      <c r="F539" s="9">
        <v>427087249100</v>
      </c>
      <c r="G539" s="9">
        <v>362042195543.9803</v>
      </c>
      <c r="H539" s="10">
        <f>G539-F539</f>
        <v>-65045053556.019714</v>
      </c>
    </row>
    <row r="540">
      <c r="A540" s="7" t="str">
        <v>3273517</v>
      </c>
      <c r="B540" s="7" t="str">
        <v>RS AMC</v>
      </c>
      <c r="C540" s="7" t="str">
        <v>C</v>
      </c>
      <c r="D540" s="7" t="str">
        <v>KOTA BANDUNG</v>
      </c>
      <c r="E540" s="8">
        <v>57702</v>
      </c>
      <c r="F540" s="9">
        <v>40635100900</v>
      </c>
      <c r="G540" s="9">
        <v>47654073090.74999</v>
      </c>
      <c r="H540" s="10">
        <f>G540-F540</f>
        <v>7018972190.749992</v>
      </c>
    </row>
    <row r="541">
      <c r="A541" s="7" t="str">
        <v>3273539</v>
      </c>
      <c r="B541" s="7" t="str">
        <v>RS Umum Hermina Pasteur</v>
      </c>
      <c r="C541" s="7" t="str">
        <v>B</v>
      </c>
      <c r="D541" s="7" t="str">
        <v>KOTA BANDUNG</v>
      </c>
      <c r="E541" s="8">
        <v>90954</v>
      </c>
      <c r="F541" s="9">
        <v>108869880500</v>
      </c>
      <c r="G541" s="9">
        <v>112676773895.40999</v>
      </c>
      <c r="H541" s="10">
        <f>G541-F541</f>
        <v>3806893395.4099884</v>
      </c>
    </row>
    <row r="542">
      <c r="A542" s="7" t="str">
        <v>3273540</v>
      </c>
      <c r="B542" s="7" t="str">
        <v>RS Khusus Gigi dan Mulut Kota Bandung</v>
      </c>
      <c r="C542" s="7" t="str">
        <v>B</v>
      </c>
      <c r="D542" s="7" t="str">
        <v>KOTA BANDUNG</v>
      </c>
      <c r="E542" s="8">
        <v>19748</v>
      </c>
      <c r="F542" s="9">
        <v>10787957800</v>
      </c>
      <c r="G542" s="9">
        <v>10921729185.650002</v>
      </c>
      <c r="H542" s="10">
        <f>G542-F542</f>
        <v>133771385.65000153</v>
      </c>
    </row>
    <row r="543">
      <c r="A543" s="7" t="str">
        <v>3273541</v>
      </c>
      <c r="B543" s="7" t="str">
        <v>RS Ibu dan Anak Harapan Bunda Bandung</v>
      </c>
      <c r="C543" s="7" t="str">
        <v>C</v>
      </c>
      <c r="D543" s="7" t="str">
        <v>KOTA BANDUNG</v>
      </c>
      <c r="E543" s="8">
        <v>8205</v>
      </c>
      <c r="F543" s="9">
        <v>6551401000</v>
      </c>
      <c r="G543" s="9">
        <v>7868066146.7699995</v>
      </c>
      <c r="H543" s="10">
        <f>G543-F543</f>
        <v>1316665146.7699995</v>
      </c>
    </row>
    <row r="544">
      <c r="A544" s="7" t="str">
        <v>3273542</v>
      </c>
      <c r="B544" s="7" t="str">
        <v>RS Umum Santosa Hospital Bandung Kopo</v>
      </c>
      <c r="C544" s="7" t="str">
        <v>A</v>
      </c>
      <c r="D544" s="7" t="str">
        <v>KOTA BANDUNG</v>
      </c>
      <c r="E544" s="8">
        <v>188073</v>
      </c>
      <c r="F544" s="9">
        <v>343000201750</v>
      </c>
      <c r="G544" s="9">
        <v>273160257966.11</v>
      </c>
      <c r="H544" s="10">
        <f>G544-F544</f>
        <v>-69839943783.89001</v>
      </c>
    </row>
    <row r="545">
      <c r="A545" s="7" t="str">
        <v>3273543</v>
      </c>
      <c r="B545" s="7" t="str">
        <v>RS Umum Melinda 2</v>
      </c>
      <c r="C545" s="7" t="str">
        <v>C</v>
      </c>
      <c r="D545" s="7" t="str">
        <v>KOTA BANDUNG</v>
      </c>
      <c r="E545" s="8">
        <v>28757</v>
      </c>
      <c r="F545" s="9">
        <v>9190774500</v>
      </c>
      <c r="G545" s="9">
        <v>10699345218.840008</v>
      </c>
      <c r="H545" s="10">
        <f>G545-F545</f>
        <v>1508570718.8400078</v>
      </c>
    </row>
    <row r="546">
      <c r="A546" s="7" t="str">
        <v>3273546</v>
      </c>
      <c r="B546" s="7" t="str">
        <v>RS Ibu dan Anak Al Islam</v>
      </c>
      <c r="C546" s="7" t="str">
        <v>C</v>
      </c>
      <c r="D546" s="7" t="str">
        <v>KOTA BANDUNG</v>
      </c>
      <c r="E546" s="8">
        <v>6364</v>
      </c>
      <c r="F546" s="9">
        <v>5245141900</v>
      </c>
      <c r="G546" s="9">
        <v>5999990984.269998</v>
      </c>
      <c r="H546" s="10">
        <f>G546-F546</f>
        <v>754849084.2699976</v>
      </c>
    </row>
    <row r="547">
      <c r="A547" s="7" t="str">
        <v>3273547</v>
      </c>
      <c r="B547" s="7" t="str">
        <v>RS Edelweiss</v>
      </c>
      <c r="C547" s="7" t="str">
        <v>C</v>
      </c>
      <c r="D547" s="7" t="str">
        <v>KOTA BANDUNG</v>
      </c>
      <c r="E547" s="8">
        <v>5492</v>
      </c>
      <c r="F547" s="9">
        <v>4411077800</v>
      </c>
      <c r="G547" s="9">
        <v>5030607898.8</v>
      </c>
      <c r="H547" s="10">
        <f>G547-F547</f>
        <v>619530098.8000002</v>
      </c>
    </row>
    <row r="548">
      <c r="A548" s="7" t="str">
        <v>3273558</v>
      </c>
      <c r="B548" s="7" t="str">
        <v>RS Jantung dan Pembuluh Darah Paramarta</v>
      </c>
      <c r="C548" s="7" t="str">
        <v>C</v>
      </c>
      <c r="D548" s="7" t="str">
        <v>KOTA BANDUNG</v>
      </c>
      <c r="E548" s="8">
        <v>22883</v>
      </c>
      <c r="F548" s="9">
        <v>8170093500</v>
      </c>
      <c r="G548" s="9">
        <v>9690934844.220001</v>
      </c>
      <c r="H548" s="10">
        <f>G548-F548</f>
        <v>1520841344.2200012</v>
      </c>
    </row>
    <row r="549">
      <c r="A549" s="7" t="str">
        <v>3273561</v>
      </c>
      <c r="B549" s="7" t="str">
        <v>RS Pasundan</v>
      </c>
      <c r="C549" s="7" t="str">
        <v>C</v>
      </c>
      <c r="D549" s="7" t="str">
        <v>KOTA BANDUNG</v>
      </c>
      <c r="E549" s="8">
        <v>2196</v>
      </c>
      <c r="F549" s="9">
        <v>1645978000</v>
      </c>
      <c r="G549" s="9">
        <v>1899366903.4599996</v>
      </c>
      <c r="H549" s="10">
        <f>G549-F549</f>
        <v>253388903.45999956</v>
      </c>
    </row>
    <row r="550">
      <c r="A550" s="7" t="str">
        <v>3274016</v>
      </c>
      <c r="B550" s="7" t="str">
        <v>RS Daerah Gunung Jati</v>
      </c>
      <c r="C550" s="7" t="str">
        <v>B</v>
      </c>
      <c r="D550" s="7" t="str">
        <v>KOTA CIREBON</v>
      </c>
      <c r="E550" s="8">
        <v>151567</v>
      </c>
      <c r="F550" s="9">
        <v>143938231295</v>
      </c>
      <c r="G550" s="9">
        <v>166947064703.0299</v>
      </c>
      <c r="H550" s="10">
        <f>G550-F550</f>
        <v>23008833408.029907</v>
      </c>
    </row>
    <row r="551">
      <c r="A551" s="7" t="str">
        <v>3274020</v>
      </c>
      <c r="B551" s="7" t="str">
        <v>RS Umum Tk. III Ciremai</v>
      </c>
      <c r="C551" s="7" t="str">
        <v>B</v>
      </c>
      <c r="D551" s="7" t="str">
        <v>KOTA CIREBON</v>
      </c>
      <c r="E551" s="8">
        <v>67728</v>
      </c>
      <c r="F551" s="9">
        <v>81083503570</v>
      </c>
      <c r="G551" s="9">
        <v>78709343174.41998</v>
      </c>
      <c r="H551" s="10">
        <f>G551-F551</f>
        <v>-2374160395.580017</v>
      </c>
    </row>
    <row r="552">
      <c r="A552" s="7" t="str">
        <v>3274031</v>
      </c>
      <c r="B552" s="7" t="str">
        <v>RS Umum Panti Abdi Dharma</v>
      </c>
      <c r="C552" s="7" t="str">
        <v>C</v>
      </c>
      <c r="D552" s="7" t="str">
        <v>KOTA CIREBON</v>
      </c>
      <c r="E552" s="8">
        <v>16658</v>
      </c>
      <c r="F552" s="9">
        <v>14763333100</v>
      </c>
      <c r="G552" s="9">
        <v>18491513069.15001</v>
      </c>
      <c r="H552" s="10">
        <f>G552-F552</f>
        <v>3728179969.150009</v>
      </c>
    </row>
    <row r="553">
      <c r="A553" s="7" t="str">
        <v>3274041</v>
      </c>
      <c r="B553" s="7" t="str">
        <v>RS 3274041</v>
      </c>
      <c r="C553" s="7" t="str">
        <v>D</v>
      </c>
      <c r="D553" s="7" t="str">
        <v>KOTA CIREBON</v>
      </c>
      <c r="E553" s="8">
        <v>146</v>
      </c>
      <c r="F553" s="9">
        <v>28418100</v>
      </c>
      <c r="G553" s="9">
        <v>41720110.7</v>
      </c>
      <c r="H553" s="10">
        <f>G553-F553</f>
        <v>13302010.700000003</v>
      </c>
    </row>
    <row r="554">
      <c r="A554" s="7" t="str">
        <v>3274053</v>
      </c>
      <c r="B554" s="7" t="str">
        <v>RS Umum Pelabuhan Cirebon</v>
      </c>
      <c r="C554" s="7" t="str">
        <v>C</v>
      </c>
      <c r="D554" s="7" t="str">
        <v>KOTA CIREBON</v>
      </c>
      <c r="E554" s="8">
        <v>57248</v>
      </c>
      <c r="F554" s="9">
        <v>48616825750</v>
      </c>
      <c r="G554" s="9">
        <v>57154768012.41001</v>
      </c>
      <c r="H554" s="10">
        <f>G554-F554</f>
        <v>8537942262.410011</v>
      </c>
    </row>
    <row r="555">
      <c r="A555" s="7" t="str">
        <v>3274064</v>
      </c>
      <c r="B555" s="7" t="str">
        <v>RS Umum Putera Bahagia</v>
      </c>
      <c r="C555" s="7" t="str">
        <v>C</v>
      </c>
      <c r="D555" s="7" t="str">
        <v>KOTA CIREBON</v>
      </c>
      <c r="E555" s="8">
        <v>67142</v>
      </c>
      <c r="F555" s="9">
        <v>41715583250</v>
      </c>
      <c r="G555" s="9">
        <v>48975868101.84999</v>
      </c>
      <c r="H555" s="10">
        <f>G555-F555</f>
        <v>7260284851.849991</v>
      </c>
    </row>
    <row r="556">
      <c r="A556" s="7" t="str">
        <v>3274090</v>
      </c>
      <c r="B556" s="7" t="str">
        <v>RS Umum Sumber Kasih</v>
      </c>
      <c r="C556" s="7" t="str">
        <v>C</v>
      </c>
      <c r="D556" s="7" t="str">
        <v>KOTA CIREBON</v>
      </c>
      <c r="E556" s="8">
        <v>51754</v>
      </c>
      <c r="F556" s="9">
        <v>41113295100</v>
      </c>
      <c r="G556" s="9">
        <v>49515545807.10998</v>
      </c>
      <c r="H556" s="10">
        <f>G556-F556</f>
        <v>8402250707.109978</v>
      </c>
    </row>
    <row r="557">
      <c r="A557" s="7" t="str">
        <v>3274100</v>
      </c>
      <c r="B557" s="7" t="str">
        <v>RS Umum Budi Asta</v>
      </c>
      <c r="C557" s="7" t="str">
        <v>D</v>
      </c>
      <c r="D557" s="7" t="str">
        <v>KOTA CIREBON</v>
      </c>
      <c r="E557" s="8">
        <v>1441</v>
      </c>
      <c r="F557" s="9">
        <v>1480964900</v>
      </c>
      <c r="G557" s="9">
        <v>1809043498.78</v>
      </c>
      <c r="H557" s="10">
        <f>G557-F557</f>
        <v>328078598.78</v>
      </c>
    </row>
    <row r="558">
      <c r="A558" s="7" t="str">
        <v>3274111</v>
      </c>
      <c r="B558" s="7" t="str">
        <v>RS Umum Muhammadiyah</v>
      </c>
      <c r="C558" s="7" t="str">
        <v>D</v>
      </c>
      <c r="D558" s="7" t="str">
        <v>KOTA CIREBON</v>
      </c>
      <c r="E558" s="8">
        <v>2373</v>
      </c>
      <c r="F558" s="9">
        <v>2926560000</v>
      </c>
      <c r="G558" s="9">
        <v>3822058350.2199993</v>
      </c>
      <c r="H558" s="10">
        <f>G558-F558</f>
        <v>895498350.2199993</v>
      </c>
    </row>
    <row r="559">
      <c r="A559" s="7" t="str">
        <v>3274134</v>
      </c>
      <c r="B559" s="7" t="str">
        <v>RS Umum Medimas</v>
      </c>
      <c r="C559" s="7" t="str">
        <v>C</v>
      </c>
      <c r="D559" s="7" t="str">
        <v>KOTA CIREBON</v>
      </c>
      <c r="E559" s="8">
        <v>29746</v>
      </c>
      <c r="F559" s="9">
        <v>19596071300</v>
      </c>
      <c r="G559" s="9">
        <v>23114802100.190006</v>
      </c>
      <c r="H559" s="10">
        <f>G559-F559</f>
        <v>3518730800.1900063</v>
      </c>
    </row>
    <row r="560">
      <c r="A560" s="7" t="str">
        <v>3274135</v>
      </c>
      <c r="B560" s="7" t="str">
        <v>RS Umum Sumber Hurip</v>
      </c>
      <c r="C560" s="7" t="str">
        <v>C</v>
      </c>
      <c r="D560" s="7" t="str">
        <v>KOTA CIREBON</v>
      </c>
      <c r="E560" s="8">
        <v>54847</v>
      </c>
      <c r="F560" s="9">
        <v>36985822800</v>
      </c>
      <c r="G560" s="9">
        <v>45933166893.309975</v>
      </c>
      <c r="H560" s="10">
        <f>G560-F560</f>
        <v>8947344093.309975</v>
      </c>
    </row>
    <row r="561">
      <c r="A561" s="7" t="str">
        <v>3274136</v>
      </c>
      <c r="B561" s="7" t="str">
        <v>RS Jantung Hasna Medika</v>
      </c>
      <c r="C561" s="7" t="str">
        <v>B</v>
      </c>
      <c r="D561" s="7" t="str">
        <v>KOTA CIREBON</v>
      </c>
      <c r="E561" s="8">
        <v>3447</v>
      </c>
      <c r="F561" s="9">
        <v>11709032000</v>
      </c>
      <c r="G561" s="9">
        <v>18291903877.080013</v>
      </c>
      <c r="H561" s="10">
        <f>G561-F561</f>
        <v>6582871877.080013</v>
      </c>
    </row>
    <row r="562">
      <c r="A562" s="7" t="str">
        <v>3274137</v>
      </c>
      <c r="B562" s="7" t="str">
        <v>RS Ibu dan Anak Cahaya Bunda</v>
      </c>
      <c r="C562" s="7" t="str">
        <v>C</v>
      </c>
      <c r="D562" s="7" t="str">
        <v>KOTA CIREBON</v>
      </c>
      <c r="E562" s="8">
        <v>3951</v>
      </c>
      <c r="F562" s="9">
        <v>4671542700</v>
      </c>
      <c r="G562" s="9">
        <v>5185487336.620001</v>
      </c>
      <c r="H562" s="10">
        <f>G562-F562</f>
        <v>513944636.62000084</v>
      </c>
    </row>
    <row r="563">
      <c r="A563" s="7" t="str">
        <v>3275013</v>
      </c>
      <c r="B563" s="7" t="str">
        <v>RS Umum Daerah dr. Chasbullah Abdulmadjid</v>
      </c>
      <c r="C563" s="7" t="str">
        <v>B</v>
      </c>
      <c r="D563" s="7" t="str">
        <v>KOTA BEKASI</v>
      </c>
      <c r="E563" s="8">
        <v>167561</v>
      </c>
      <c r="F563" s="9">
        <v>195977553600</v>
      </c>
      <c r="G563" s="9">
        <v>224870181230.66998</v>
      </c>
      <c r="H563" s="10">
        <f>G563-F563</f>
        <v>28892627630.669983</v>
      </c>
    </row>
    <row r="564">
      <c r="A564" s="7" t="str">
        <v>3275017</v>
      </c>
      <c r="B564" s="7" t="str">
        <v>RS Karunia Kasih</v>
      </c>
      <c r="C564" s="7" t="str">
        <v>C</v>
      </c>
      <c r="D564" s="7" t="str">
        <v>KOTA BEKASI</v>
      </c>
      <c r="E564" s="8">
        <v>45012</v>
      </c>
      <c r="F564" s="9">
        <v>24363723400</v>
      </c>
      <c r="G564" s="9">
        <v>28804356468.74001</v>
      </c>
      <c r="H564" s="10">
        <f>G564-F564</f>
        <v>4440633068.740009</v>
      </c>
    </row>
    <row r="565">
      <c r="A565" s="7" t="str">
        <v>3275024</v>
      </c>
      <c r="B565" s="7" t="str">
        <v>RS Mekar Sari</v>
      </c>
      <c r="C565" s="7" t="str">
        <v>C</v>
      </c>
      <c r="D565" s="7" t="str">
        <v>KOTA BEKASI</v>
      </c>
      <c r="E565" s="8">
        <v>56737</v>
      </c>
      <c r="F565" s="9">
        <v>33435560650</v>
      </c>
      <c r="G565" s="9">
        <v>39423906585.320015</v>
      </c>
      <c r="H565" s="10">
        <f>G565-F565</f>
        <v>5988345935.320015</v>
      </c>
    </row>
    <row r="566">
      <c r="A566" s="7" t="str">
        <v>3275035</v>
      </c>
      <c r="B566" s="7" t="str">
        <v>RS Siloam Sentosa</v>
      </c>
      <c r="C566" s="7" t="str">
        <v>C</v>
      </c>
      <c r="D566" s="7" t="str">
        <v>KOTA BEKASI</v>
      </c>
      <c r="E566" s="8">
        <v>76726</v>
      </c>
      <c r="F566" s="9">
        <v>43392058200</v>
      </c>
      <c r="G566" s="9">
        <v>50053666995.77</v>
      </c>
      <c r="H566" s="10">
        <f>G566-F566</f>
        <v>6661608795.769997</v>
      </c>
    </row>
    <row r="567">
      <c r="A567" s="7" t="str">
        <v>3275039</v>
      </c>
      <c r="B567" s="7" t="str">
        <v>RS Umum Masmitra</v>
      </c>
      <c r="C567" s="7" t="str">
        <v>C</v>
      </c>
      <c r="D567" s="7" t="str">
        <v>KOTA BEKASI</v>
      </c>
      <c r="E567" s="8">
        <v>51450</v>
      </c>
      <c r="F567" s="9">
        <v>26106717550</v>
      </c>
      <c r="G567" s="9">
        <v>30986171834.699997</v>
      </c>
      <c r="H567" s="10">
        <f>G567-F567</f>
        <v>4879454284.699997</v>
      </c>
    </row>
    <row r="568">
      <c r="A568" s="7" t="str">
        <v>3275046</v>
      </c>
      <c r="B568" s="7" t="str">
        <v>RS Umum Mitra Keluarga Bekasi Timur</v>
      </c>
      <c r="C568" s="7" t="str">
        <v>B</v>
      </c>
      <c r="D568" s="7" t="str">
        <v>KOTA BEKASI</v>
      </c>
      <c r="E568" s="8">
        <v>22184</v>
      </c>
      <c r="F568" s="9">
        <v>22330809300</v>
      </c>
      <c r="G568" s="9">
        <v>23030633438.079998</v>
      </c>
      <c r="H568" s="10">
        <f>G568-F568</f>
        <v>699824138.079998</v>
      </c>
    </row>
    <row r="569">
      <c r="A569" s="7" t="str">
        <v>3275052</v>
      </c>
      <c r="B569" s="7" t="str">
        <v>RS Umum Juwita</v>
      </c>
      <c r="C569" s="7" t="str">
        <v>C</v>
      </c>
      <c r="D569" s="7" t="str">
        <v>KOTA BEKASI</v>
      </c>
      <c r="E569" s="8">
        <v>21772</v>
      </c>
      <c r="F569" s="9">
        <v>14769146450</v>
      </c>
      <c r="G569" s="9">
        <v>18239114852.980003</v>
      </c>
      <c r="H569" s="10">
        <f>G569-F569</f>
        <v>3469968402.9800034</v>
      </c>
    </row>
    <row r="570">
      <c r="A570" s="7" t="str">
        <v>3275053</v>
      </c>
      <c r="B570" s="7" t="str">
        <v>RS Umum Taman Harapan Baru</v>
      </c>
      <c r="C570" s="7" t="str">
        <v>C</v>
      </c>
      <c r="D570" s="7" t="str">
        <v>KOTA BEKASI</v>
      </c>
      <c r="E570" s="8">
        <v>29640</v>
      </c>
      <c r="F570" s="9">
        <v>22703190300</v>
      </c>
      <c r="G570" s="9">
        <v>26084795483.150005</v>
      </c>
      <c r="H570" s="10">
        <f>G570-F570</f>
        <v>3381605183.1500053</v>
      </c>
    </row>
    <row r="571">
      <c r="A571" s="7" t="str">
        <v>3275054</v>
      </c>
      <c r="B571" s="7" t="str">
        <v>RS DKH Kedungwaringin</v>
      </c>
      <c r="C571" s="7" t="str">
        <v>C</v>
      </c>
      <c r="D571" s="7" t="str">
        <v>BEKASI</v>
      </c>
      <c r="E571" s="8">
        <v>9267</v>
      </c>
      <c r="F571" s="9">
        <v>13185756600</v>
      </c>
      <c r="G571" s="9">
        <v>16193500057.759998</v>
      </c>
      <c r="H571" s="10">
        <f>G571-F571</f>
        <v>3007743457.7599983</v>
      </c>
    </row>
    <row r="572">
      <c r="A572" s="7" t="str">
        <v>3275057</v>
      </c>
      <c r="B572" s="7" t="str">
        <v>RS Umum Karya Medika Bantar Gebang</v>
      </c>
      <c r="C572" s="7" t="str">
        <v>C</v>
      </c>
      <c r="D572" s="7" t="str">
        <v>KOTA BEKASI</v>
      </c>
      <c r="E572" s="8">
        <v>15808</v>
      </c>
      <c r="F572" s="9">
        <v>13955425500</v>
      </c>
      <c r="G572" s="9">
        <v>16121813593.98</v>
      </c>
      <c r="H572" s="10">
        <f>G572-F572</f>
        <v>2166388093.9799995</v>
      </c>
    </row>
    <row r="573">
      <c r="A573" s="7" t="str">
        <v>3275060</v>
      </c>
      <c r="B573" s="7" t="str">
        <v>RS Umum Satria Medika</v>
      </c>
      <c r="C573" s="7" t="str">
        <v>C</v>
      </c>
      <c r="D573" s="7" t="str">
        <v>KOTA BEKASI</v>
      </c>
      <c r="E573" s="8">
        <v>16680</v>
      </c>
      <c r="F573" s="9">
        <v>16216086350</v>
      </c>
      <c r="G573" s="9">
        <v>18824351523.149998</v>
      </c>
      <c r="H573" s="10">
        <f>G573-F573</f>
        <v>2608265173.1499977</v>
      </c>
    </row>
    <row r="574">
      <c r="A574" s="7" t="str">
        <v>3275061</v>
      </c>
      <c r="B574" s="7" t="str">
        <v>RS Helsa</v>
      </c>
      <c r="C574" s="7" t="str">
        <v>C</v>
      </c>
      <c r="D574" s="7" t="str">
        <v>KOTA BEKASI</v>
      </c>
      <c r="E574" s="8">
        <v>51382</v>
      </c>
      <c r="F574" s="9">
        <v>31476655500</v>
      </c>
      <c r="G574" s="9">
        <v>35885731420.98</v>
      </c>
      <c r="H574" s="10">
        <f>G574-F574</f>
        <v>4409075920.980003</v>
      </c>
    </row>
    <row r="575">
      <c r="A575" s="7" t="str">
        <v>3275062</v>
      </c>
      <c r="B575" s="7" t="str">
        <v>RS Siloam Bekasi Timur</v>
      </c>
      <c r="C575" s="7" t="str">
        <v>C</v>
      </c>
      <c r="D575" s="7" t="str">
        <v>KOTA BEKASI</v>
      </c>
      <c r="E575" s="8">
        <v>49526</v>
      </c>
      <c r="F575" s="9">
        <v>30628537600</v>
      </c>
      <c r="G575" s="9">
        <v>34207104964.37</v>
      </c>
      <c r="H575" s="10">
        <f>G575-F575</f>
        <v>3578567364.369999</v>
      </c>
    </row>
    <row r="576">
      <c r="A576" s="7" t="str">
        <v>3275063</v>
      </c>
      <c r="B576" s="7" t="str">
        <v>RS Primaya</v>
      </c>
      <c r="C576" s="7" t="str">
        <v>B</v>
      </c>
      <c r="D576" s="7" t="str">
        <v>KOTA BEKASI</v>
      </c>
      <c r="E576" s="8">
        <v>86343</v>
      </c>
      <c r="F576" s="9">
        <v>81777869120</v>
      </c>
      <c r="G576" s="9">
        <v>85792867985.26003</v>
      </c>
      <c r="H576" s="10">
        <f>G576-F576</f>
        <v>4014998865.260025</v>
      </c>
    </row>
    <row r="577">
      <c r="A577" s="7" t="str">
        <v>3275064</v>
      </c>
      <c r="B577" s="7" t="str">
        <v>RS Nusantara</v>
      </c>
      <c r="C577" s="7" t="str">
        <v>D</v>
      </c>
      <c r="D577" s="7" t="str">
        <v>KOTA BEKASI</v>
      </c>
      <c r="E577" s="8">
        <v>9319</v>
      </c>
      <c r="F577" s="9">
        <v>10254055100</v>
      </c>
      <c r="G577" s="9">
        <v>13722529306.330008</v>
      </c>
      <c r="H577" s="10">
        <f>G577-F577</f>
        <v>3468474206.3300076</v>
      </c>
    </row>
    <row r="578">
      <c r="A578" s="7" t="str">
        <v>3275065</v>
      </c>
      <c r="B578" s="7" t="str">
        <v>RS Primaya Bekasi Utara</v>
      </c>
      <c r="C578" s="7" t="str">
        <v>C</v>
      </c>
      <c r="D578" s="7" t="str">
        <v>KOTA BEKASI</v>
      </c>
      <c r="E578" s="8">
        <v>100991</v>
      </c>
      <c r="F578" s="9">
        <v>61991938650</v>
      </c>
      <c r="G578" s="9">
        <v>67224109382.45</v>
      </c>
      <c r="H578" s="10">
        <f>G578-F578</f>
        <v>5232170732.449997</v>
      </c>
    </row>
    <row r="579">
      <c r="A579" s="7" t="str">
        <v>3275066</v>
      </c>
      <c r="B579" s="7" t="str">
        <v>RS Umum Daerah Jatisampurna</v>
      </c>
      <c r="C579" s="7" t="str">
        <v>D</v>
      </c>
      <c r="D579" s="7" t="str">
        <v>KOTA BEKASI</v>
      </c>
      <c r="E579" s="8">
        <v>25850</v>
      </c>
      <c r="F579" s="9">
        <v>10812191900</v>
      </c>
      <c r="G579" s="9">
        <v>15412927562.990005</v>
      </c>
      <c r="H579" s="10">
        <f>G579-F579</f>
        <v>4600735662.9900055</v>
      </c>
    </row>
    <row r="580">
      <c r="A580" s="7" t="str">
        <v>3275067</v>
      </c>
      <c r="B580" s="7" t="str">
        <v>RS Umum Daerah Pondokgede</v>
      </c>
      <c r="C580" s="7" t="str">
        <v>D</v>
      </c>
      <c r="D580" s="7" t="str">
        <v>KOTA BEKASI</v>
      </c>
      <c r="E580" s="8">
        <v>14415</v>
      </c>
      <c r="F580" s="9">
        <v>8654862800</v>
      </c>
      <c r="G580" s="9">
        <v>12951773326.550005</v>
      </c>
      <c r="H580" s="10">
        <f>G580-F580</f>
        <v>4296910526.550005</v>
      </c>
    </row>
    <row r="581">
      <c r="A581" s="7" t="str">
        <v>3275068</v>
      </c>
      <c r="B581" s="7" t="str">
        <v>RS Umum Daerah Bantar Gebang</v>
      </c>
      <c r="C581" s="7" t="str">
        <v>D</v>
      </c>
      <c r="D581" s="7" t="str">
        <v>KOTA BEKASI</v>
      </c>
      <c r="E581" s="8">
        <v>9840</v>
      </c>
      <c r="F581" s="9">
        <v>6900518200</v>
      </c>
      <c r="G581" s="9">
        <v>9782004993.749996</v>
      </c>
      <c r="H581" s="10">
        <f>G581-F581</f>
        <v>2881486793.749996</v>
      </c>
    </row>
    <row r="582">
      <c r="A582" s="7" t="str">
        <v>3275070</v>
      </c>
      <c r="B582" s="7" t="str">
        <v>RS umum Daerah Teluk Pucung</v>
      </c>
      <c r="C582" s="7" t="str">
        <v>D</v>
      </c>
      <c r="D582" s="7" t="str">
        <v>KOTA BEKASI</v>
      </c>
      <c r="E582" s="8">
        <v>4379</v>
      </c>
      <c r="F582" s="9">
        <v>3108926000</v>
      </c>
      <c r="G582" s="9">
        <v>4281673213.110001</v>
      </c>
      <c r="H582" s="10">
        <f>G582-F582</f>
        <v>1172747213.110001</v>
      </c>
    </row>
    <row r="583">
      <c r="A583" s="7" t="str">
        <v>3275083</v>
      </c>
      <c r="B583" s="7" t="str">
        <v>RS Seto Hasbadi</v>
      </c>
      <c r="C583" s="7" t="str">
        <v>D</v>
      </c>
      <c r="D583" s="7" t="str">
        <v>KOTA BEKASI</v>
      </c>
      <c r="E583" s="8">
        <v>12556</v>
      </c>
      <c r="F583" s="9">
        <v>11762564300</v>
      </c>
      <c r="G583" s="9">
        <v>14629385847.309996</v>
      </c>
      <c r="H583" s="10">
        <f>G583-F583</f>
        <v>2866821547.3099957</v>
      </c>
    </row>
    <row r="584">
      <c r="A584" s="7" t="str">
        <v>3275115</v>
      </c>
      <c r="B584" s="7" t="str">
        <v>RS Umum Hermina Bekasi</v>
      </c>
      <c r="C584" s="7" t="str">
        <v>B</v>
      </c>
      <c r="D584" s="7" t="str">
        <v>KOTA BEKASI</v>
      </c>
      <c r="E584" s="8">
        <v>194383</v>
      </c>
      <c r="F584" s="9">
        <v>243047031800</v>
      </c>
      <c r="G584" s="9">
        <v>258332261346.42</v>
      </c>
      <c r="H584" s="10">
        <f>G584-F584</f>
        <v>15285229546.420013</v>
      </c>
    </row>
    <row r="585">
      <c r="A585" s="7" t="str">
        <v>3275130</v>
      </c>
      <c r="B585" s="7" t="str">
        <v>RS Umum Bhakti Kartini</v>
      </c>
      <c r="C585" s="7" t="str">
        <v>C</v>
      </c>
      <c r="D585" s="7" t="str">
        <v>KOTA BEKASI</v>
      </c>
      <c r="E585" s="8">
        <v>58929</v>
      </c>
      <c r="F585" s="9">
        <v>37878439000</v>
      </c>
      <c r="G585" s="9">
        <v>41077715610.369995</v>
      </c>
      <c r="H585" s="10">
        <f>G585-F585</f>
        <v>3199276610.369995</v>
      </c>
    </row>
    <row r="586">
      <c r="A586" s="7" t="str">
        <v>3275141</v>
      </c>
      <c r="B586" s="7" t="str">
        <v>RS Umum Permata Bekasi</v>
      </c>
      <c r="C586" s="7" t="str">
        <v>C</v>
      </c>
      <c r="D586" s="7" t="str">
        <v>KOTA BEKASI</v>
      </c>
      <c r="E586" s="8">
        <v>93273</v>
      </c>
      <c r="F586" s="9">
        <v>56908297700</v>
      </c>
      <c r="G586" s="9">
        <v>65419293868.149994</v>
      </c>
      <c r="H586" s="10">
        <f>G586-F586</f>
        <v>8510996168.149994</v>
      </c>
    </row>
    <row r="587">
      <c r="A587" s="7" t="str">
        <v>3275196</v>
      </c>
      <c r="B587" s="7" t="str">
        <v>RS Umum Bella</v>
      </c>
      <c r="C587" s="7" t="str">
        <v>C</v>
      </c>
      <c r="D587" s="7" t="str">
        <v>KOTA BEKASI</v>
      </c>
      <c r="E587" s="8">
        <v>70602</v>
      </c>
      <c r="F587" s="9">
        <v>27885188500</v>
      </c>
      <c r="G587" s="9">
        <v>31154237233.909996</v>
      </c>
      <c r="H587" s="10">
        <f>G587-F587</f>
        <v>3269048733.909996</v>
      </c>
    </row>
    <row r="588">
      <c r="A588" s="7" t="str">
        <v>3275207</v>
      </c>
      <c r="B588" s="7" t="str">
        <v>RS Umum Graha Juanda</v>
      </c>
      <c r="C588" s="7" t="str">
        <v>C</v>
      </c>
      <c r="D588" s="7" t="str">
        <v>KOTA BEKASI</v>
      </c>
      <c r="E588" s="8">
        <v>7972</v>
      </c>
      <c r="F588" s="9">
        <v>5666566100</v>
      </c>
      <c r="G588" s="9">
        <v>6609344033.870002</v>
      </c>
      <c r="H588" s="10">
        <f>G588-F588</f>
        <v>942777933.8700018</v>
      </c>
    </row>
    <row r="589">
      <c r="A589" s="7" t="str">
        <v>3275229</v>
      </c>
      <c r="B589" s="7" t="str">
        <v>RS Umum Anna</v>
      </c>
      <c r="C589" s="7" t="str">
        <v>C</v>
      </c>
      <c r="D589" s="7" t="str">
        <v>KOTA BEKASI</v>
      </c>
      <c r="E589" s="8">
        <v>58590</v>
      </c>
      <c r="F589" s="9">
        <v>40014686250</v>
      </c>
      <c r="G589" s="9">
        <v>45056120462.149994</v>
      </c>
      <c r="H589" s="10">
        <f>G589-F589</f>
        <v>5041434212.149994</v>
      </c>
    </row>
    <row r="590">
      <c r="A590" s="7" t="str">
        <v>3275263</v>
      </c>
      <c r="B590" s="7" t="str">
        <v>RS Umum Citra Harapan</v>
      </c>
      <c r="C590" s="7" t="str">
        <v>C</v>
      </c>
      <c r="D590" s="7" t="str">
        <v>KOTA BEKASI</v>
      </c>
      <c r="E590" s="8">
        <v>48139</v>
      </c>
      <c r="F590" s="9">
        <v>33158430350</v>
      </c>
      <c r="G590" s="9">
        <v>35780079109.25001</v>
      </c>
      <c r="H590" s="10">
        <f>G590-F590</f>
        <v>2621648759.2500076</v>
      </c>
    </row>
    <row r="591">
      <c r="A591" s="7" t="str">
        <v>3275274</v>
      </c>
      <c r="B591" s="7" t="str">
        <v>RS Umum Jati Sampurna</v>
      </c>
      <c r="C591" s="7" t="str">
        <v>C</v>
      </c>
      <c r="D591" s="7" t="str">
        <v>KOTA BEKASI</v>
      </c>
      <c r="E591" s="8">
        <v>46085</v>
      </c>
      <c r="F591" s="9">
        <v>29606146500</v>
      </c>
      <c r="G591" s="9">
        <v>31971363652.430004</v>
      </c>
      <c r="H591" s="10">
        <f>G591-F591</f>
        <v>2365217152.430004</v>
      </c>
    </row>
    <row r="592">
      <c r="A592" s="7" t="str">
        <v>3275296</v>
      </c>
      <c r="B592" s="7" t="str">
        <v>RS Umum Islam dr. Subki Abdulkadir</v>
      </c>
      <c r="C592" s="7" t="str">
        <v>D</v>
      </c>
      <c r="D592" s="7" t="str">
        <v>KOTA BEKASI</v>
      </c>
      <c r="E592" s="8">
        <v>3741</v>
      </c>
      <c r="F592" s="9">
        <v>1921444300</v>
      </c>
      <c r="G592" s="9">
        <v>2512797673.600001</v>
      </c>
      <c r="H592" s="10">
        <f>G592-F592</f>
        <v>591353373.6000009</v>
      </c>
    </row>
    <row r="593">
      <c r="A593" s="7" t="str">
        <v>3275307</v>
      </c>
      <c r="B593" s="7" t="str">
        <v>RS Siloam Bekasi Sepanjang Jaya</v>
      </c>
      <c r="C593" s="7" t="str">
        <v>C</v>
      </c>
      <c r="D593" s="7" t="str">
        <v>KOTA BEKASI</v>
      </c>
      <c r="E593" s="8">
        <v>95413</v>
      </c>
      <c r="F593" s="9">
        <v>55636963100</v>
      </c>
      <c r="G593" s="9">
        <v>61571365568.84999</v>
      </c>
      <c r="H593" s="10">
        <f>G593-F593</f>
        <v>5934402468.849991</v>
      </c>
    </row>
    <row r="594">
      <c r="A594" s="7" t="str">
        <v>3275390</v>
      </c>
      <c r="B594" s="7" t="str">
        <v>RS Ibu dan Anak Selasih Medika</v>
      </c>
      <c r="C594" s="7" t="str">
        <v>C</v>
      </c>
      <c r="D594" s="7" t="str">
        <v>KOTA BEKASI</v>
      </c>
      <c r="E594" s="8">
        <v>11299</v>
      </c>
      <c r="F594" s="9">
        <v>10857164100</v>
      </c>
      <c r="G594" s="9">
        <v>12858906122.8</v>
      </c>
      <c r="H594" s="10">
        <f>G594-F594</f>
        <v>2001742022.7999992</v>
      </c>
    </row>
    <row r="595">
      <c r="A595" s="7" t="str">
        <v>3275392</v>
      </c>
      <c r="B595" s="7" t="str">
        <v>RS Primaya Bekasi Barat</v>
      </c>
      <c r="C595" s="7" t="str">
        <v>A</v>
      </c>
      <c r="D595" s="7" t="str">
        <v>KOTA BEKASI</v>
      </c>
      <c r="E595" s="8">
        <v>80695</v>
      </c>
      <c r="F595" s="9">
        <v>183509340675</v>
      </c>
      <c r="G595" s="9">
        <v>149305712497.20996</v>
      </c>
      <c r="H595" s="10">
        <f>G595-F595</f>
        <v>-34203628177.79004</v>
      </c>
    </row>
    <row r="596">
      <c r="A596" s="7" t="str">
        <v>3275403</v>
      </c>
      <c r="B596" s="7" t="str">
        <v>RS Ibu dan Anak Rinova Intan</v>
      </c>
      <c r="C596" s="7" t="str">
        <v>C</v>
      </c>
      <c r="D596" s="7" t="str">
        <v>KOTA BEKASI</v>
      </c>
      <c r="E596" s="8">
        <v>732</v>
      </c>
      <c r="F596" s="9">
        <v>1022792400</v>
      </c>
      <c r="G596" s="9">
        <v>1236099342.6399999</v>
      </c>
      <c r="H596" s="10">
        <f>G596-F596</f>
        <v>213306942.63999987</v>
      </c>
    </row>
    <row r="597">
      <c r="A597" s="7" t="str">
        <v>3275414</v>
      </c>
      <c r="B597" s="7" t="str">
        <v>RS CItra Arafiq Bekasi</v>
      </c>
      <c r="C597" s="7" t="str">
        <v>C</v>
      </c>
      <c r="D597" s="7" t="str">
        <v>KOTA BEKASI</v>
      </c>
      <c r="E597" s="8">
        <v>13836</v>
      </c>
      <c r="F597" s="9">
        <v>21690787800</v>
      </c>
      <c r="G597" s="9">
        <v>24861885032.590008</v>
      </c>
      <c r="H597" s="10">
        <f>G597-F597</f>
        <v>3171097232.590008</v>
      </c>
    </row>
    <row r="598">
      <c r="A598" s="7" t="str">
        <v>3275415</v>
      </c>
      <c r="B598" s="7" t="str">
        <v>RS Paramedika</v>
      </c>
      <c r="C598" s="7" t="str">
        <v>D</v>
      </c>
      <c r="D598" s="7" t="str">
        <v>KOTA BEKASI</v>
      </c>
      <c r="E598" s="8">
        <v>502</v>
      </c>
      <c r="F598" s="9">
        <v>631419200</v>
      </c>
      <c r="G598" s="9">
        <v>789517856.98</v>
      </c>
      <c r="H598" s="10">
        <f>G598-F598</f>
        <v>158098656.98000002</v>
      </c>
    </row>
    <row r="599">
      <c r="A599" s="7" t="str">
        <v>3276017</v>
      </c>
      <c r="B599" s="7" t="str">
        <v>RS Umum Sentra Medika</v>
      </c>
      <c r="C599" s="7" t="str">
        <v>B</v>
      </c>
      <c r="D599" s="7" t="str">
        <v>KOTA DEPOK</v>
      </c>
      <c r="E599" s="8">
        <v>84126</v>
      </c>
      <c r="F599" s="9">
        <v>113129284100</v>
      </c>
      <c r="G599" s="9">
        <v>122671427127.60999</v>
      </c>
      <c r="H599" s="10">
        <f>G599-F599</f>
        <v>9542143027.609985</v>
      </c>
    </row>
    <row r="600">
      <c r="A600" s="7" t="str">
        <v>3276028</v>
      </c>
      <c r="B600" s="7" t="str">
        <v>RS Umum Mitra Keluarga Depok</v>
      </c>
      <c r="C600" s="7" t="str">
        <v>C</v>
      </c>
      <c r="D600" s="7" t="str">
        <v>KOTA DEPOK</v>
      </c>
      <c r="E600" s="8">
        <v>12965</v>
      </c>
      <c r="F600" s="9">
        <v>9120018950</v>
      </c>
      <c r="G600" s="9">
        <v>11309942198.350004</v>
      </c>
      <c r="H600" s="10">
        <f>G600-F600</f>
        <v>2189923248.350004</v>
      </c>
    </row>
    <row r="601">
      <c r="A601" s="7" t="str">
        <v>3276039</v>
      </c>
      <c r="B601" s="7" t="str">
        <v>RS Umum Bhayangkara Brimob</v>
      </c>
      <c r="C601" s="7" t="str">
        <v>C</v>
      </c>
      <c r="D601" s="7" t="str">
        <v>KOTA DEPOK</v>
      </c>
      <c r="E601" s="8">
        <v>75568</v>
      </c>
      <c r="F601" s="9">
        <v>47394447900</v>
      </c>
      <c r="G601" s="9">
        <v>60090350512.229996</v>
      </c>
      <c r="H601" s="10">
        <f>G601-F601</f>
        <v>12695902612.229996</v>
      </c>
    </row>
    <row r="602">
      <c r="A602" s="7" t="str">
        <v>3276041</v>
      </c>
      <c r="B602" s="7" t="str">
        <v>RS Umum Grha Permata Ibu</v>
      </c>
      <c r="C602" s="7" t="str">
        <v>C</v>
      </c>
      <c r="D602" s="7" t="str">
        <v>KOTA DEPOK</v>
      </c>
      <c r="E602" s="8">
        <v>65958</v>
      </c>
      <c r="F602" s="9">
        <v>42480459500</v>
      </c>
      <c r="G602" s="9">
        <v>48570012039.66999</v>
      </c>
      <c r="H602" s="10">
        <f>G602-F602</f>
        <v>6089552539.669991</v>
      </c>
    </row>
    <row r="603">
      <c r="A603" s="7" t="str">
        <v>3276124</v>
      </c>
      <c r="B603" s="7" t="str">
        <v>RS Umum Daerah Khidmat Sehat Afiat Kota Depok</v>
      </c>
      <c r="C603" s="7" t="str">
        <v>C</v>
      </c>
      <c r="D603" s="7" t="str">
        <v>KOTA DEPOK</v>
      </c>
      <c r="E603" s="8">
        <v>88229</v>
      </c>
      <c r="F603" s="9">
        <v>66692863500</v>
      </c>
      <c r="G603" s="9">
        <v>86781997513.80998</v>
      </c>
      <c r="H603" s="10">
        <f>G603-F603</f>
        <v>20089134013.809982</v>
      </c>
    </row>
    <row r="604">
      <c r="A604" s="7" t="str">
        <v>3276135</v>
      </c>
      <c r="B604" s="7" t="str">
        <v>RS Umum Simpangan Depok</v>
      </c>
      <c r="C604" s="7" t="str">
        <v>C</v>
      </c>
      <c r="D604" s="7" t="str">
        <v>KOTA DEPOK</v>
      </c>
      <c r="E604" s="8">
        <v>30262</v>
      </c>
      <c r="F604" s="9">
        <v>18322447700</v>
      </c>
      <c r="G604" s="9">
        <v>21800110834.210007</v>
      </c>
      <c r="H604" s="10">
        <f>G604-F604</f>
        <v>3477663134.2100067</v>
      </c>
    </row>
    <row r="605">
      <c r="A605" s="7" t="str">
        <v>3276146</v>
      </c>
      <c r="B605" s="7" t="str">
        <v>RS Umum Hasanah Graha Afiah</v>
      </c>
      <c r="C605" s="7" t="str">
        <v>C</v>
      </c>
      <c r="D605" s="7" t="str">
        <v>KOTA DEPOK</v>
      </c>
      <c r="E605" s="8">
        <v>67007</v>
      </c>
      <c r="F605" s="9">
        <v>39776620100</v>
      </c>
      <c r="G605" s="9">
        <v>44055092233.69</v>
      </c>
      <c r="H605" s="10">
        <f>G605-F605</f>
        <v>4278472133.6900024</v>
      </c>
    </row>
    <row r="606">
      <c r="A606" s="7" t="str">
        <v>3276147</v>
      </c>
      <c r="B606" s="7" t="str">
        <v>RS Ibu dan Anak Asyifa Depok</v>
      </c>
      <c r="C606" s="7" t="str">
        <v>C</v>
      </c>
      <c r="D606" s="7" t="str">
        <v>KOTA DEPOK</v>
      </c>
      <c r="E606" s="8">
        <v>4009</v>
      </c>
      <c r="F606" s="9">
        <v>4012894100</v>
      </c>
      <c r="G606" s="9">
        <v>4710673766.889999</v>
      </c>
      <c r="H606" s="10">
        <f>G606-F606</f>
        <v>697779666.8899994</v>
      </c>
    </row>
    <row r="607">
      <c r="A607" s="7" t="str">
        <v>3276149</v>
      </c>
      <c r="B607" s="7" t="str">
        <v>RS Ibu dan Anak Setya Bhakti</v>
      </c>
      <c r="C607" s="7" t="str">
        <v>C</v>
      </c>
      <c r="D607" s="7" t="str">
        <v>KOTA DEPOK</v>
      </c>
      <c r="E607" s="8">
        <v>4607</v>
      </c>
      <c r="F607" s="9">
        <v>7859425400</v>
      </c>
      <c r="G607" s="9">
        <v>9128706263.27</v>
      </c>
      <c r="H607" s="10">
        <f>G607-F607</f>
        <v>1269280863.2700005</v>
      </c>
    </row>
    <row r="608">
      <c r="A608" s="7" t="str">
        <v>3276150</v>
      </c>
      <c r="B608" s="7" t="str">
        <v>RS Siloam Heart Hospital</v>
      </c>
      <c r="C608" s="7" t="str">
        <v>B</v>
      </c>
      <c r="D608" s="7" t="str">
        <v>KOTA DEPOK</v>
      </c>
      <c r="E608" s="8">
        <v>22675</v>
      </c>
      <c r="F608" s="9">
        <v>35727266100</v>
      </c>
      <c r="G608" s="9">
        <v>44785784666.47999</v>
      </c>
      <c r="H608" s="10">
        <f>G608-F608</f>
        <v>9058518566.479988</v>
      </c>
    </row>
    <row r="609">
      <c r="A609" s="7" t="str">
        <v>3276151</v>
      </c>
      <c r="B609" s="7" t="str">
        <v>RS Umum Permata Depok</v>
      </c>
      <c r="C609" s="7" t="str">
        <v>C</v>
      </c>
      <c r="D609" s="7" t="str">
        <v>KOTA DEPOK</v>
      </c>
      <c r="E609" s="8">
        <v>67058</v>
      </c>
      <c r="F609" s="9">
        <v>44182705000</v>
      </c>
      <c r="G609" s="9">
        <v>51719758357.619995</v>
      </c>
      <c r="H609" s="10">
        <f>G609-F609</f>
        <v>7537053357.619995</v>
      </c>
    </row>
    <row r="610">
      <c r="A610" s="7" t="str">
        <v>3276152</v>
      </c>
      <c r="B610" s="7" t="str">
        <v>RS Umum Citra Medika Depok</v>
      </c>
      <c r="C610" s="7" t="str">
        <v>C</v>
      </c>
      <c r="D610" s="7" t="str">
        <v>KOTA DEPOK</v>
      </c>
      <c r="E610" s="8">
        <v>6427</v>
      </c>
      <c r="F610" s="9">
        <v>4475677800</v>
      </c>
      <c r="G610" s="9">
        <v>6320632066.470001</v>
      </c>
      <c r="H610" s="10">
        <f>G610-F610</f>
        <v>1844954266.4700012</v>
      </c>
    </row>
    <row r="611">
      <c r="A611" s="7" t="str">
        <v>3276153</v>
      </c>
      <c r="B611" s="7" t="str">
        <v>RS Umum Citra Arafiq</v>
      </c>
      <c r="C611" s="7" t="str">
        <v>C</v>
      </c>
      <c r="D611" s="7" t="str">
        <v>KOTA DEPOK</v>
      </c>
      <c r="E611" s="8">
        <v>53127</v>
      </c>
      <c r="F611" s="9">
        <v>58754677800</v>
      </c>
      <c r="G611" s="9">
        <v>65749454230.29999</v>
      </c>
      <c r="H611" s="10">
        <f>G611-F611</f>
        <v>6994776430.299988</v>
      </c>
    </row>
    <row r="612">
      <c r="A612" s="7" t="str">
        <v>3276154</v>
      </c>
      <c r="B612" s="7" t="str">
        <v>RS Umum Alia Hospital</v>
      </c>
      <c r="C612" s="7" t="str">
        <v>B</v>
      </c>
      <c r="D612" s="7" t="str">
        <v>KOTA DEPOK</v>
      </c>
      <c r="E612" s="8">
        <v>50880</v>
      </c>
      <c r="F612" s="9">
        <v>47806207500</v>
      </c>
      <c r="G612" s="9">
        <v>47675784375.09998</v>
      </c>
      <c r="H612" s="10">
        <f>G612-F612</f>
        <v>-130423124.90001678</v>
      </c>
    </row>
    <row r="613">
      <c r="A613" s="7" t="str">
        <v>3276166</v>
      </c>
      <c r="B613" s="7" t="str">
        <v>RS Umum Citra Arafiq Sawangan</v>
      </c>
      <c r="C613" s="7" t="str">
        <v>C</v>
      </c>
      <c r="D613" s="7" t="str">
        <v>KOTA DEPOK</v>
      </c>
      <c r="E613" s="8">
        <v>37652</v>
      </c>
      <c r="F613" s="9">
        <v>37597410450</v>
      </c>
      <c r="G613" s="9">
        <v>44862877444.62</v>
      </c>
      <c r="H613" s="10">
        <f>G613-F613</f>
        <v>7265466994.620003</v>
      </c>
    </row>
    <row r="614">
      <c r="A614" s="7" t="str">
        <v>3276167</v>
      </c>
      <c r="B614" s="7" t="str">
        <v>RS Primaya Depok</v>
      </c>
      <c r="C614" s="7" t="str">
        <v>C</v>
      </c>
      <c r="D614" s="7" t="str">
        <v>KOTA DEPOK</v>
      </c>
      <c r="E614" s="8">
        <v>42616</v>
      </c>
      <c r="F614" s="9">
        <v>29518818350</v>
      </c>
      <c r="G614" s="9">
        <v>33592009446.82</v>
      </c>
      <c r="H614" s="10">
        <f>G614-F614</f>
        <v>4073191096.8199997</v>
      </c>
    </row>
    <row r="615">
      <c r="A615" s="7" t="str">
        <v>3276168</v>
      </c>
      <c r="B615" s="7" t="str">
        <v>RS Umum Daerah Anugerah Sehat Afiat</v>
      </c>
      <c r="C615" s="7" t="str">
        <v>C</v>
      </c>
      <c r="D615" s="7" t="str">
        <v>KOTA DEPOK</v>
      </c>
      <c r="E615" s="8">
        <v>18179</v>
      </c>
      <c r="F615" s="9">
        <v>17053879600</v>
      </c>
      <c r="G615" s="9">
        <v>22344791684.170002</v>
      </c>
      <c r="H615" s="10">
        <f>G615-F615</f>
        <v>5290912084.170002</v>
      </c>
    </row>
    <row r="616">
      <c r="A616" s="7" t="str">
        <v>3277018</v>
      </c>
      <c r="B616" s="7" t="str">
        <v>RS Umum Mitra Anugrah Lestari</v>
      </c>
      <c r="C616" s="7" t="str">
        <v>C</v>
      </c>
      <c r="D616" s="7" t="str">
        <v>KOTA CIMAHI</v>
      </c>
      <c r="E616" s="8">
        <v>26811</v>
      </c>
      <c r="F616" s="9">
        <v>13397213400</v>
      </c>
      <c r="G616" s="9">
        <v>15659867080.369999</v>
      </c>
      <c r="H616" s="10">
        <f>G616-F616</f>
        <v>2262653680.369999</v>
      </c>
    </row>
    <row r="617">
      <c r="A617" s="7" t="str">
        <v>3277019</v>
      </c>
      <c r="B617" s="7" t="str">
        <v>RS Umum Avisena</v>
      </c>
      <c r="C617" s="7" t="str">
        <v>C</v>
      </c>
      <c r="D617" s="7" t="str">
        <v>KOTA CIMAHI</v>
      </c>
      <c r="E617" s="8">
        <v>54339</v>
      </c>
      <c r="F617" s="9">
        <v>31256846700</v>
      </c>
      <c r="G617" s="9">
        <v>37930567930.659996</v>
      </c>
      <c r="H617" s="10">
        <f>G617-F617</f>
        <v>6673721230.659996</v>
      </c>
    </row>
    <row r="618">
      <c r="A618" s="7" t="str">
        <v>3277020</v>
      </c>
      <c r="B618" s="7" t="str">
        <v>RS Umum Daerah Cibabat</v>
      </c>
      <c r="C618" s="7" t="str">
        <v>B</v>
      </c>
      <c r="D618" s="7" t="str">
        <v>KOTA CIMAHI</v>
      </c>
      <c r="E618" s="8">
        <v>98385</v>
      </c>
      <c r="F618" s="9">
        <v>103622793580</v>
      </c>
      <c r="G618" s="9">
        <v>128322586134.3</v>
      </c>
      <c r="H618" s="10">
        <f>G618-F618</f>
        <v>24699792554.300003</v>
      </c>
    </row>
    <row r="619">
      <c r="A619" s="7" t="str">
        <v>3277021</v>
      </c>
      <c r="B619" s="7" t="str">
        <v>RS Umum Kasih Bunda</v>
      </c>
      <c r="C619" s="7" t="str">
        <v>C</v>
      </c>
      <c r="D619" s="7" t="str">
        <v>KOTA CIMAHI</v>
      </c>
      <c r="E619" s="8">
        <v>126618</v>
      </c>
      <c r="F619" s="9">
        <v>72127457800</v>
      </c>
      <c r="G619" s="9">
        <v>81591792561.02002</v>
      </c>
      <c r="H619" s="10">
        <f>G619-F619</f>
        <v>9464334761.02002</v>
      </c>
    </row>
    <row r="620">
      <c r="A620" s="7" t="str">
        <v>3277022</v>
      </c>
      <c r="B620" s="7" t="str">
        <v>RS Gigi dan Mulut Pendidikan Unjani</v>
      </c>
      <c r="C620" s="7" t="str">
        <v>B</v>
      </c>
      <c r="D620" s="7" t="str">
        <v>KOTA CIMAHI</v>
      </c>
      <c r="E620" s="8">
        <v>10869</v>
      </c>
      <c r="F620" s="9">
        <v>4593649900</v>
      </c>
      <c r="G620" s="9">
        <v>4969011630.650001</v>
      </c>
      <c r="H620" s="10">
        <f>G620-F620</f>
        <v>375361730.6500006</v>
      </c>
    </row>
    <row r="621">
      <c r="A621" s="7" t="str">
        <v>3277023</v>
      </c>
      <c r="B621" s="7" t="str">
        <v>RS Umum Baros</v>
      </c>
      <c r="C621" s="7" t="str">
        <v>D</v>
      </c>
      <c r="D621" s="7" t="str">
        <v>KOTA CIMAHI</v>
      </c>
      <c r="E621" s="8">
        <v>18590</v>
      </c>
      <c r="F621" s="9">
        <v>16430059300</v>
      </c>
      <c r="G621" s="9">
        <v>21081472125.97001</v>
      </c>
      <c r="H621" s="10">
        <f>G621-F621</f>
        <v>4651412825.970009</v>
      </c>
    </row>
    <row r="622">
      <c r="A622" s="7" t="str">
        <v>3277031</v>
      </c>
      <c r="B622" s="7" t="str">
        <v>RS Umum Tk. II Dustira</v>
      </c>
      <c r="C622" s="7" t="str">
        <v>B</v>
      </c>
      <c r="D622" s="7" t="str">
        <v>KOTA CIMAHI</v>
      </c>
      <c r="E622" s="8">
        <v>228175</v>
      </c>
      <c r="F622" s="9">
        <v>186614656735</v>
      </c>
      <c r="G622" s="9">
        <v>210148685672.5099</v>
      </c>
      <c r="H622" s="10">
        <f>G622-F622</f>
        <v>23534028937.509888</v>
      </c>
    </row>
    <row r="623">
      <c r="A623" s="7" t="str">
        <v>3278014</v>
      </c>
      <c r="B623" s="7" t="str">
        <v>RS Umum Tasik Medika Citratama (TMC)</v>
      </c>
      <c r="C623" s="7" t="str">
        <v>C</v>
      </c>
      <c r="D623" s="7" t="str">
        <v>KOTA TASIKMALAYA</v>
      </c>
      <c r="E623" s="8">
        <v>117801</v>
      </c>
      <c r="F623" s="9">
        <v>94556543300</v>
      </c>
      <c r="G623" s="9">
        <v>116714054920.17998</v>
      </c>
      <c r="H623" s="10">
        <f>G623-F623</f>
        <v>22157511620.179977</v>
      </c>
    </row>
    <row r="624">
      <c r="A624" s="7" t="str">
        <v>3278017</v>
      </c>
      <c r="B624" s="7" t="str">
        <v>RS Ibu dan Anak Widaningsih</v>
      </c>
      <c r="C624" s="7" t="str">
        <v>C</v>
      </c>
      <c r="D624" s="7" t="str">
        <v>KOTA TASIKMALAYA</v>
      </c>
      <c r="E624" s="8">
        <v>2737</v>
      </c>
      <c r="F624" s="9">
        <v>3566527200</v>
      </c>
      <c r="G624" s="9">
        <v>4186497329.0399985</v>
      </c>
      <c r="H624" s="10">
        <f>G624-F624</f>
        <v>619970129.0399985</v>
      </c>
    </row>
    <row r="625">
      <c r="A625" s="7" t="str">
        <v>3278018</v>
      </c>
      <c r="B625" s="7" t="str">
        <v>RS Umum Syifa Medina</v>
      </c>
      <c r="C625" s="7" t="str">
        <v>D</v>
      </c>
      <c r="D625" s="7" t="str">
        <v>KOTA TASIKMALAYA</v>
      </c>
      <c r="E625" s="8">
        <v>1296</v>
      </c>
      <c r="F625" s="9">
        <v>2257675900</v>
      </c>
      <c r="G625" s="9">
        <v>3327831176.3199987</v>
      </c>
      <c r="H625" s="10">
        <f>G625-F625</f>
        <v>1070155276.3199987</v>
      </c>
    </row>
    <row r="626">
      <c r="A626" s="7" t="str">
        <v>3278021</v>
      </c>
      <c r="B626" s="7" t="str">
        <v>RS Ibu dan Anak Bunda Aisyah</v>
      </c>
      <c r="C626" s="7" t="str">
        <v>C</v>
      </c>
      <c r="D626" s="7" t="str">
        <v>KOTA TASIKMALAYA</v>
      </c>
      <c r="E626" s="8">
        <v>8354</v>
      </c>
      <c r="F626" s="9">
        <v>16558556600</v>
      </c>
      <c r="G626" s="9">
        <v>19117498965.92</v>
      </c>
      <c r="H626" s="10">
        <f>G626-F626</f>
        <v>2558942365.919998</v>
      </c>
    </row>
    <row r="627">
      <c r="A627" s="7" t="str">
        <v>3278081</v>
      </c>
      <c r="B627" s="7" t="str">
        <v>RS Umum Prasetya Bunda</v>
      </c>
      <c r="C627" s="7" t="str">
        <v>C</v>
      </c>
      <c r="D627" s="7" t="str">
        <v>KOTA TASIKMALAYA</v>
      </c>
      <c r="E627" s="8">
        <v>30442</v>
      </c>
      <c r="F627" s="9">
        <v>27293144400</v>
      </c>
      <c r="G627" s="9">
        <v>32836331365.770008</v>
      </c>
      <c r="H627" s="10">
        <f>G627-F627</f>
        <v>5543186965.770008</v>
      </c>
    </row>
    <row r="628">
      <c r="A628" s="7" t="str">
        <v>3278082</v>
      </c>
      <c r="B628" s="7" t="str">
        <v>RS Umum Permata Bunda</v>
      </c>
      <c r="C628" s="7" t="str">
        <v>C</v>
      </c>
      <c r="D628" s="7" t="str">
        <v>KOTA TASIKMALAYA</v>
      </c>
      <c r="E628" s="8">
        <v>45433</v>
      </c>
      <c r="F628" s="9">
        <v>40700343400</v>
      </c>
      <c r="G628" s="9">
        <v>49377188684.18</v>
      </c>
      <c r="H628" s="10">
        <f>G628-F628</f>
        <v>8676845284.18</v>
      </c>
    </row>
    <row r="629">
      <c r="A629" s="7" t="str">
        <v>3278093</v>
      </c>
      <c r="B629" s="7" t="str">
        <v>RS Hermina Tasikmalaya</v>
      </c>
      <c r="C629" s="7" t="str">
        <v>C</v>
      </c>
      <c r="D629" s="7" t="str">
        <v>KOTA TASIKMALAYA</v>
      </c>
      <c r="E629" s="8">
        <v>36388</v>
      </c>
      <c r="F629" s="9">
        <v>45517093000</v>
      </c>
      <c r="G629" s="9">
        <v>55909898105.560005</v>
      </c>
      <c r="H629" s="10">
        <f>G629-F629</f>
        <v>10392805105.560005</v>
      </c>
    </row>
    <row r="630">
      <c r="A630" s="7" t="str">
        <v>3278094</v>
      </c>
      <c r="B630" s="7" t="str">
        <v>RS Jantung dan Pembuluh Darah Tasikmalaya</v>
      </c>
      <c r="C630" s="7" t="str">
        <v>B</v>
      </c>
      <c r="D630" s="7" t="str">
        <v>KOTA TASIKMALAYA</v>
      </c>
      <c r="E630" s="8">
        <v>36813</v>
      </c>
      <c r="F630" s="9">
        <v>54999937500</v>
      </c>
      <c r="G630" s="9">
        <v>78900408702.95999</v>
      </c>
      <c r="H630" s="10">
        <f>G630-F630</f>
        <v>23900471202.95999</v>
      </c>
    </row>
    <row r="631">
      <c r="A631" s="7" t="str">
        <v>3278095</v>
      </c>
      <c r="B631" s="7" t="str">
        <v>Rumah Sakit Umum Daerah Dewi Sartika</v>
      </c>
      <c r="C631" s="7" t="str">
        <v>D</v>
      </c>
      <c r="D631" s="7" t="str">
        <v>KOTA TASIKMALAYA</v>
      </c>
      <c r="E631" s="8">
        <v>241</v>
      </c>
      <c r="F631" s="9">
        <v>300225800</v>
      </c>
      <c r="G631" s="9">
        <v>430547118.22999996</v>
      </c>
      <c r="H631" s="10">
        <f>G631-F631</f>
        <v>130321318.22999996</v>
      </c>
    </row>
    <row r="632">
      <c r="A632" s="7" t="str">
        <v>3279002</v>
      </c>
      <c r="B632" s="7" t="str">
        <v>RS Umum Mitra Idaman</v>
      </c>
      <c r="C632" s="7" t="str">
        <v>D</v>
      </c>
      <c r="D632" s="7" t="str">
        <v>KOTA BANJAR</v>
      </c>
      <c r="E632" s="8">
        <v>45438</v>
      </c>
      <c r="F632" s="9">
        <v>21431990900</v>
      </c>
      <c r="G632" s="9">
        <v>28996542837.340008</v>
      </c>
      <c r="H632" s="10">
        <f>G632-F632</f>
        <v>7564551937.340008</v>
      </c>
    </row>
    <row r="633">
      <c r="A633" s="7" t="str">
        <v>3279003</v>
      </c>
      <c r="B633" s="7" t="str">
        <v>RS Umum Banjar Patroman</v>
      </c>
      <c r="C633" s="7" t="str">
        <v>C</v>
      </c>
      <c r="D633" s="7" t="str">
        <v>KOTA BANJAR</v>
      </c>
      <c r="E633" s="8">
        <v>28401</v>
      </c>
      <c r="F633" s="9">
        <v>24328538800</v>
      </c>
      <c r="G633" s="9">
        <v>30639871220.75</v>
      </c>
      <c r="H633" s="10">
        <f>G633-F633</f>
        <v>6311332420.75</v>
      </c>
    </row>
    <row r="634">
      <c r="A634" s="7" t="str">
        <v>3279004</v>
      </c>
      <c r="B634" s="7" t="str">
        <v>RS Umum Daerah Asih Husada Langensari</v>
      </c>
      <c r="C634" s="7" t="str">
        <v>D</v>
      </c>
      <c r="D634" s="7" t="str">
        <v>KOTA BANJAR</v>
      </c>
      <c r="E634" s="8">
        <v>6646</v>
      </c>
      <c r="F634" s="9">
        <v>3653077300</v>
      </c>
      <c r="G634" s="9">
        <v>5361559234.02</v>
      </c>
      <c r="H634" s="10">
        <f>G634-F634</f>
        <v>1708481934.0200005</v>
      </c>
    </row>
    <row r="635">
      <c r="A635" s="7" t="str">
        <v>3301014</v>
      </c>
      <c r="B635" s="7" t="str">
        <v>RS Umum Daerah Cilacap</v>
      </c>
      <c r="C635" s="7" t="str">
        <v>B</v>
      </c>
      <c r="D635" s="7" t="str">
        <v>CILACAP</v>
      </c>
      <c r="E635" s="8">
        <v>132910</v>
      </c>
      <c r="F635" s="9">
        <v>135424620850</v>
      </c>
      <c r="G635" s="9">
        <v>146390411503.37997</v>
      </c>
      <c r="H635" s="10">
        <f>G635-F635</f>
        <v>10965790653.379974</v>
      </c>
    </row>
    <row r="636">
      <c r="A636" s="7" t="str">
        <v>3301036</v>
      </c>
      <c r="B636" s="7" t="str">
        <v>RS Umum Pertamina Cilacap</v>
      </c>
      <c r="C636" s="7" t="str">
        <v>C</v>
      </c>
      <c r="D636" s="7" t="str">
        <v>CILACAP</v>
      </c>
      <c r="E636" s="8">
        <v>32200</v>
      </c>
      <c r="F636" s="9">
        <v>21224077400</v>
      </c>
      <c r="G636" s="9">
        <v>24801465039.680004</v>
      </c>
      <c r="H636" s="10">
        <f>G636-F636</f>
        <v>3577387639.680004</v>
      </c>
    </row>
    <row r="637">
      <c r="A637" s="7" t="str">
        <v>3301073</v>
      </c>
      <c r="B637" s="7" t="str">
        <v>RS Umum Islam Fatimah</v>
      </c>
      <c r="C637" s="7" t="str">
        <v>C</v>
      </c>
      <c r="D637" s="7" t="str">
        <v>CILACAP</v>
      </c>
      <c r="E637" s="8">
        <v>36661</v>
      </c>
      <c r="F637" s="9">
        <v>41972504050</v>
      </c>
      <c r="G637" s="9">
        <v>49761057273.83</v>
      </c>
      <c r="H637" s="10">
        <f>G637-F637</f>
        <v>7788553223.830002</v>
      </c>
    </row>
    <row r="638">
      <c r="A638" s="7" t="str">
        <v>3301084</v>
      </c>
      <c r="B638" s="7" t="str">
        <v>RS Umum Daerah Majenang</v>
      </c>
      <c r="C638" s="7" t="str">
        <v>C</v>
      </c>
      <c r="D638" s="7" t="str">
        <v>CILACAP</v>
      </c>
      <c r="E638" s="8">
        <v>72174</v>
      </c>
      <c r="F638" s="9">
        <v>63254477100</v>
      </c>
      <c r="G638" s="9">
        <v>79657687765.19998</v>
      </c>
      <c r="H638" s="10">
        <f>G638-F638</f>
        <v>16403210665.199982</v>
      </c>
    </row>
    <row r="639">
      <c r="A639" s="7" t="str">
        <v>3301105</v>
      </c>
      <c r="B639" s="7" t="str">
        <v>RS Umum Aprillia</v>
      </c>
      <c r="C639" s="7" t="str">
        <v>D</v>
      </c>
      <c r="D639" s="7" t="str">
        <v>CILACAP</v>
      </c>
      <c r="E639" s="8">
        <v>2488</v>
      </c>
      <c r="F639" s="9">
        <v>3222491400</v>
      </c>
      <c r="G639" s="9">
        <v>4030495614.42</v>
      </c>
      <c r="H639" s="10">
        <f>G639-F639</f>
        <v>808004214.4200001</v>
      </c>
    </row>
    <row r="640">
      <c r="A640" s="7" t="str">
        <v>3301106</v>
      </c>
      <c r="B640" s="7" t="str">
        <v>RS Umum Duta Mulya</v>
      </c>
      <c r="C640" s="7" t="str">
        <v>C</v>
      </c>
      <c r="D640" s="7" t="str">
        <v>CILACAP</v>
      </c>
      <c r="E640" s="8">
        <v>27271</v>
      </c>
      <c r="F640" s="9">
        <v>28688156900</v>
      </c>
      <c r="G640" s="9">
        <v>34800117484.58</v>
      </c>
      <c r="H640" s="10">
        <f>G640-F640</f>
        <v>6111960584.580002</v>
      </c>
    </row>
    <row r="641">
      <c r="A641" s="7" t="str">
        <v>3301107</v>
      </c>
      <c r="B641" s="7" t="str">
        <v>RS Umum Santa Maria Cilacap</v>
      </c>
      <c r="C641" s="7" t="str">
        <v>D</v>
      </c>
      <c r="D641" s="7" t="str">
        <v>CILACAP</v>
      </c>
      <c r="E641" s="8">
        <v>11424</v>
      </c>
      <c r="F641" s="9">
        <v>11240056700</v>
      </c>
      <c r="G641" s="9">
        <v>15050340469.13</v>
      </c>
      <c r="H641" s="10">
        <f>G641-F641</f>
        <v>3810283769.129999</v>
      </c>
    </row>
    <row r="642">
      <c r="A642" s="7" t="str">
        <v>3301108</v>
      </c>
      <c r="B642" s="7" t="str">
        <v>RS Umum PKU Muhammdiyah Aghisna Kroya</v>
      </c>
      <c r="C642" s="7" t="str">
        <v>C</v>
      </c>
      <c r="D642" s="7" t="str">
        <v>CILACAP</v>
      </c>
      <c r="E642" s="8">
        <v>38028</v>
      </c>
      <c r="F642" s="9">
        <v>33266287600</v>
      </c>
      <c r="G642" s="9">
        <v>40876565999.460014</v>
      </c>
      <c r="H642" s="10">
        <f>G642-F642</f>
        <v>7610278399.460014</v>
      </c>
    </row>
    <row r="643">
      <c r="A643" s="7" t="str">
        <v>3301109</v>
      </c>
      <c r="B643" s="7" t="str">
        <v>RS Umum Afdila Cilacap</v>
      </c>
      <c r="C643" s="7" t="str">
        <v>C</v>
      </c>
      <c r="D643" s="7" t="str">
        <v>CILACAP</v>
      </c>
      <c r="E643" s="8">
        <v>2511</v>
      </c>
      <c r="F643" s="9">
        <v>3808112300</v>
      </c>
      <c r="G643" s="9">
        <v>4555471472.679999</v>
      </c>
      <c r="H643" s="10">
        <f>G643-F643</f>
        <v>747359172.6799994</v>
      </c>
    </row>
    <row r="644">
      <c r="A644" s="7" t="str">
        <v>3301112</v>
      </c>
      <c r="B644" s="7" t="str">
        <v>RS Umum Raffa Majenang</v>
      </c>
      <c r="C644" s="7" t="str">
        <v>C</v>
      </c>
      <c r="D644" s="7" t="str">
        <v>CILACAP</v>
      </c>
      <c r="E644" s="8">
        <v>37588</v>
      </c>
      <c r="F644" s="9">
        <v>44231684100</v>
      </c>
      <c r="G644" s="9">
        <v>56901423832.65999</v>
      </c>
      <c r="H644" s="10">
        <f>G644-F644</f>
        <v>12669739732.659988</v>
      </c>
    </row>
    <row r="645">
      <c r="A645" s="7" t="str">
        <v>3301114</v>
      </c>
      <c r="B645" s="7" t="str">
        <v>RS Umum Aghisna Medika Sidareja</v>
      </c>
      <c r="C645" s="7" t="str">
        <v>D</v>
      </c>
      <c r="D645" s="7" t="str">
        <v>CILACAP</v>
      </c>
      <c r="E645" s="8">
        <v>28053</v>
      </c>
      <c r="F645" s="9">
        <v>22262786600</v>
      </c>
      <c r="G645" s="9">
        <v>29797547463.920002</v>
      </c>
      <c r="H645" s="10">
        <f>G645-F645</f>
        <v>7534760863.920002</v>
      </c>
    </row>
    <row r="646">
      <c r="A646" s="7" t="str">
        <v>3301115</v>
      </c>
      <c r="B646" s="7" t="str">
        <v>RS Priscilla Medical Center</v>
      </c>
      <c r="C646" s="7" t="str">
        <v>C</v>
      </c>
      <c r="D646" s="7" t="str">
        <v>CILACAP</v>
      </c>
      <c r="E646" s="8">
        <v>11730</v>
      </c>
      <c r="F646" s="9">
        <v>12096165700</v>
      </c>
      <c r="G646" s="9">
        <v>14846667561.689995</v>
      </c>
      <c r="H646" s="10">
        <f>G646-F646</f>
        <v>2750501861.689995</v>
      </c>
    </row>
    <row r="647">
      <c r="A647" s="7" t="str">
        <v>3302015</v>
      </c>
      <c r="B647" s="7" t="str">
        <v>RS umum Daerah Banyumas</v>
      </c>
      <c r="C647" s="7" t="str">
        <v>B</v>
      </c>
      <c r="D647" s="7" t="str">
        <v>BANYUMAS</v>
      </c>
      <c r="E647" s="8">
        <v>161925</v>
      </c>
      <c r="F647" s="9">
        <v>147790132500</v>
      </c>
      <c r="G647" s="9">
        <v>167749068673.6499</v>
      </c>
      <c r="H647" s="10">
        <f>G647-F647</f>
        <v>19958936173.649902</v>
      </c>
    </row>
    <row r="648">
      <c r="A648" s="7" t="str">
        <v>3302026</v>
      </c>
      <c r="B648" s="7" t="str">
        <v>RS Umum Daerah Prof Dr. Margono Soekarjo</v>
      </c>
      <c r="C648" s="7" t="str">
        <v>A</v>
      </c>
      <c r="D648" s="7" t="str">
        <v>BANYUMAS</v>
      </c>
      <c r="E648" s="8">
        <v>269147</v>
      </c>
      <c r="F648" s="9">
        <v>520041463850</v>
      </c>
      <c r="G648" s="9">
        <v>439929158158.93024</v>
      </c>
      <c r="H648" s="10">
        <f>G648-F648</f>
        <v>-80112305691.06976</v>
      </c>
    </row>
    <row r="649">
      <c r="A649" s="7" t="str">
        <v>3302030</v>
      </c>
      <c r="B649" s="7" t="str">
        <v>RS Umum Tk. III Wijayakusuma</v>
      </c>
      <c r="C649" s="7" t="str">
        <v>C</v>
      </c>
      <c r="D649" s="7" t="str">
        <v>BANYUMAS</v>
      </c>
      <c r="E649" s="8">
        <v>82667</v>
      </c>
      <c r="F649" s="9">
        <v>55179399910</v>
      </c>
      <c r="G649" s="9">
        <v>69917863638.82999</v>
      </c>
      <c r="H649" s="10">
        <f>G649-F649</f>
        <v>14738463728.829987</v>
      </c>
    </row>
    <row r="650">
      <c r="A650" s="7" t="str">
        <v>3302040</v>
      </c>
      <c r="B650" s="7" t="str">
        <v>RS 3302040</v>
      </c>
      <c r="C650" s="7" t="str">
        <v>D</v>
      </c>
      <c r="D650" s="7" t="str">
        <v>BANYUMAS</v>
      </c>
      <c r="E650" s="8">
        <v>5021</v>
      </c>
      <c r="F650" s="9">
        <v>1263367100</v>
      </c>
      <c r="G650" s="9">
        <v>1488624628.8899996</v>
      </c>
      <c r="H650" s="10">
        <f>G650-F650</f>
        <v>225257528.88999963</v>
      </c>
    </row>
    <row r="651">
      <c r="A651" s="7" t="str">
        <v>3302041</v>
      </c>
      <c r="B651" s="7" t="str">
        <v>RS Umum Santa Elisabeth Purwokerto</v>
      </c>
      <c r="C651" s="7" t="str">
        <v>C</v>
      </c>
      <c r="D651" s="7" t="str">
        <v>BANYUMAS</v>
      </c>
      <c r="E651" s="8">
        <v>30583</v>
      </c>
      <c r="F651" s="9">
        <v>16649244600</v>
      </c>
      <c r="G651" s="9">
        <v>20214313400.65</v>
      </c>
      <c r="H651" s="10">
        <f>G651-F651</f>
        <v>3565068800.6500015</v>
      </c>
    </row>
    <row r="652">
      <c r="A652" s="7" t="str">
        <v>3302052</v>
      </c>
      <c r="B652" s="7" t="str">
        <v>RS Khusus Orthopaedi Purwokerto</v>
      </c>
      <c r="C652" s="7" t="str">
        <v>C</v>
      </c>
      <c r="D652" s="7" t="str">
        <v>BANYUMAS</v>
      </c>
      <c r="E652" s="8">
        <v>13691</v>
      </c>
      <c r="F652" s="9">
        <v>23256750000</v>
      </c>
      <c r="G652" s="9">
        <v>32174701513.830006</v>
      </c>
      <c r="H652" s="10">
        <f>G652-F652</f>
        <v>8917951513.830006</v>
      </c>
    </row>
    <row r="653">
      <c r="A653" s="7" t="str">
        <v>3302063</v>
      </c>
      <c r="B653" s="7" t="str">
        <v>RS Khusus Bedah Jatiwinangun</v>
      </c>
      <c r="C653" s="7" t="str">
        <v>C</v>
      </c>
      <c r="D653" s="7" t="str">
        <v>BANYUMAS</v>
      </c>
      <c r="E653" s="8">
        <v>2793</v>
      </c>
      <c r="F653" s="9">
        <v>3571483100</v>
      </c>
      <c r="G653" s="9">
        <v>4220139317.88</v>
      </c>
      <c r="H653" s="10">
        <f>G653-F653</f>
        <v>648656217.8800001</v>
      </c>
    </row>
    <row r="654">
      <c r="A654" s="7" t="str">
        <v>3302074</v>
      </c>
      <c r="B654" s="7" t="str">
        <v>RS Umum An Ni'mah</v>
      </c>
      <c r="C654" s="7" t="str">
        <v>C</v>
      </c>
      <c r="D654" s="7" t="str">
        <v>BANYUMAS</v>
      </c>
      <c r="E654" s="8">
        <v>37454</v>
      </c>
      <c r="F654" s="9">
        <v>32272424000</v>
      </c>
      <c r="G654" s="9">
        <v>40899677226.819984</v>
      </c>
      <c r="H654" s="10">
        <f>G654-F654</f>
        <v>8627253226.819984</v>
      </c>
    </row>
    <row r="655">
      <c r="A655" s="7" t="str">
        <v>3302121</v>
      </c>
      <c r="B655" s="7" t="str">
        <v>RS Umum PKU Muhammadiyah Amanah Sumpiuh</v>
      </c>
      <c r="C655" s="7" t="str">
        <v>C</v>
      </c>
      <c r="D655" s="7" t="str">
        <v>BANYUMAS</v>
      </c>
      <c r="E655" s="8">
        <v>36013</v>
      </c>
      <c r="F655" s="9">
        <v>28346373350</v>
      </c>
      <c r="G655" s="9">
        <v>34620262886.810005</v>
      </c>
      <c r="H655" s="10">
        <f>G655-F655</f>
        <v>6273889536.810005</v>
      </c>
    </row>
    <row r="656">
      <c r="A656" s="7" t="str">
        <v>3302132</v>
      </c>
      <c r="B656" s="7" t="str">
        <v>RS Umum Islam Purwokerto</v>
      </c>
      <c r="C656" s="7" t="str">
        <v>C</v>
      </c>
      <c r="D656" s="7" t="str">
        <v>BANYUMAS</v>
      </c>
      <c r="E656" s="8">
        <v>48599</v>
      </c>
      <c r="F656" s="9">
        <v>35374693800</v>
      </c>
      <c r="G656" s="9">
        <v>43540820723.87</v>
      </c>
      <c r="H656" s="10">
        <f>G656-F656</f>
        <v>8166126923.870003</v>
      </c>
    </row>
    <row r="657">
      <c r="A657" s="7" t="str">
        <v>3302143</v>
      </c>
      <c r="B657" s="7" t="str">
        <v>RS Umum Hidayah Purwokerto</v>
      </c>
      <c r="C657" s="7" t="str">
        <v>D</v>
      </c>
      <c r="D657" s="7" t="str">
        <v>BANYUMAS</v>
      </c>
      <c r="E657" s="8">
        <v>4076</v>
      </c>
      <c r="F657" s="9">
        <v>3425524200</v>
      </c>
      <c r="G657" s="9">
        <v>4956985453.639998</v>
      </c>
      <c r="H657" s="10">
        <f>G657-F657</f>
        <v>1531461253.6399984</v>
      </c>
    </row>
    <row r="658">
      <c r="A658" s="7" t="str">
        <v>3302154</v>
      </c>
      <c r="B658" s="7" t="str">
        <v>RS Umum Bunda</v>
      </c>
      <c r="C658" s="7" t="str">
        <v>D</v>
      </c>
      <c r="D658" s="7" t="str">
        <v>BANYUMAS</v>
      </c>
      <c r="E658" s="8">
        <v>11569</v>
      </c>
      <c r="F658" s="9">
        <v>10780831200</v>
      </c>
      <c r="G658" s="9">
        <v>13249973523.359999</v>
      </c>
      <c r="H658" s="10">
        <f>G658-F658</f>
        <v>2469142323.3599987</v>
      </c>
    </row>
    <row r="659">
      <c r="A659" s="7" t="str">
        <v>3302165</v>
      </c>
      <c r="B659" s="7" t="str">
        <v>RS Umum Ananda Purwokerto</v>
      </c>
      <c r="C659" s="7" t="str">
        <v>C</v>
      </c>
      <c r="D659" s="7" t="str">
        <v>BANYUMAS</v>
      </c>
      <c r="E659" s="8">
        <v>30788</v>
      </c>
      <c r="F659" s="9">
        <v>18750688900</v>
      </c>
      <c r="G659" s="9">
        <v>23639142315.91001</v>
      </c>
      <c r="H659" s="10">
        <f>G659-F659</f>
        <v>4888453415.910011</v>
      </c>
    </row>
    <row r="660">
      <c r="A660" s="7" t="str">
        <v>3302174</v>
      </c>
      <c r="B660" s="7" t="str">
        <v>RS Ibu dan Anak Bunda Arif Purwokerto</v>
      </c>
      <c r="C660" s="7" t="str">
        <v>C</v>
      </c>
      <c r="D660" s="7" t="str">
        <v>BANYUMAS</v>
      </c>
      <c r="E660" s="8">
        <v>3432</v>
      </c>
      <c r="F660" s="9">
        <v>4749199900</v>
      </c>
      <c r="G660" s="9">
        <v>5575141143.780004</v>
      </c>
      <c r="H660" s="10">
        <f>G660-F660</f>
        <v>825941243.7800035</v>
      </c>
    </row>
    <row r="661">
      <c r="A661" s="7" t="str">
        <v>3302180</v>
      </c>
      <c r="B661" s="7" t="str">
        <v>RS Umum Sinar Kasih</v>
      </c>
      <c r="C661" s="7" t="str">
        <v>D</v>
      </c>
      <c r="D661" s="7" t="str">
        <v>BANYUMAS</v>
      </c>
      <c r="E661" s="8">
        <v>19041</v>
      </c>
      <c r="F661" s="9">
        <v>10556399900</v>
      </c>
      <c r="G661" s="9">
        <v>13571044729.000002</v>
      </c>
      <c r="H661" s="10">
        <f>G661-F661</f>
        <v>3014644829.000002</v>
      </c>
    </row>
    <row r="662">
      <c r="A662" s="7" t="str">
        <v>3302191</v>
      </c>
      <c r="B662" s="7" t="str">
        <v>RS Umum Daerah Ajibarang</v>
      </c>
      <c r="C662" s="7" t="str">
        <v>C</v>
      </c>
      <c r="D662" s="7" t="str">
        <v>BANYUMAS</v>
      </c>
      <c r="E662" s="8">
        <v>119748</v>
      </c>
      <c r="F662" s="9">
        <v>85831034005</v>
      </c>
      <c r="G662" s="9">
        <v>111700764505.54996</v>
      </c>
      <c r="H662" s="10">
        <f>G662-F662</f>
        <v>25869730500.549957</v>
      </c>
    </row>
    <row r="663">
      <c r="A663" s="7" t="str">
        <v>3302213</v>
      </c>
      <c r="B663" s="7" t="str">
        <v>RS Umum Wiradadi Husada</v>
      </c>
      <c r="C663" s="7" t="str">
        <v>C</v>
      </c>
      <c r="D663" s="7" t="str">
        <v>BANYUMAS</v>
      </c>
      <c r="E663" s="8">
        <v>45012</v>
      </c>
      <c r="F663" s="9">
        <v>52024273000</v>
      </c>
      <c r="G663" s="9">
        <v>67893773043.36001</v>
      </c>
      <c r="H663" s="10">
        <f>G663-F663</f>
        <v>15869500043.360008</v>
      </c>
    </row>
    <row r="664">
      <c r="A664" s="7" t="str">
        <v>3302224</v>
      </c>
      <c r="B664" s="7" t="str">
        <v>RS Umum Siaga Medika Banyumas</v>
      </c>
      <c r="C664" s="7" t="str">
        <v>C</v>
      </c>
      <c r="D664" s="7" t="str">
        <v>BANYUMAS</v>
      </c>
      <c r="E664" s="8">
        <v>78631</v>
      </c>
      <c r="F664" s="9">
        <v>81095358500</v>
      </c>
      <c r="G664" s="9">
        <v>105430798691.42001</v>
      </c>
      <c r="H664" s="10">
        <f>G664-F664</f>
        <v>24335440191.420013</v>
      </c>
    </row>
    <row r="665">
      <c r="A665" s="7" t="str">
        <v>3302225</v>
      </c>
      <c r="B665" s="7" t="str">
        <v>RS Khusus Bedah Mitra Ariva</v>
      </c>
      <c r="C665" s="7" t="str">
        <v>C</v>
      </c>
      <c r="D665" s="7" t="str">
        <v>BANYUMAS</v>
      </c>
      <c r="E665" s="8">
        <v>2080</v>
      </c>
      <c r="F665" s="9">
        <v>2795940300</v>
      </c>
      <c r="G665" s="9">
        <v>3840426116.3699994</v>
      </c>
      <c r="H665" s="10">
        <f>G665-F665</f>
        <v>1044485816.3699994</v>
      </c>
    </row>
    <row r="666">
      <c r="A666" s="7" t="str">
        <v>3302227</v>
      </c>
      <c r="B666" s="7" t="str">
        <v>RS Umum Medika Lestari Banyumas</v>
      </c>
      <c r="C666" s="7" t="str">
        <v>D</v>
      </c>
      <c r="D666" s="7" t="str">
        <v>BANYUMAS</v>
      </c>
      <c r="E666" s="8">
        <v>6936</v>
      </c>
      <c r="F666" s="9">
        <v>6672421800</v>
      </c>
      <c r="G666" s="9">
        <v>9769537510.400002</v>
      </c>
      <c r="H666" s="10">
        <f>G666-F666</f>
        <v>3097115710.4000015</v>
      </c>
    </row>
    <row r="667">
      <c r="A667" s="7" t="str">
        <v>3302229</v>
      </c>
      <c r="B667" s="7" t="str">
        <v>RS Umum Dadi Keluarga</v>
      </c>
      <c r="C667" s="7" t="str">
        <v>C</v>
      </c>
      <c r="D667" s="7" t="str">
        <v>BANYUMAS</v>
      </c>
      <c r="E667" s="8">
        <v>55541</v>
      </c>
      <c r="F667" s="9">
        <v>41248941200</v>
      </c>
      <c r="G667" s="9">
        <v>53167264192.35001</v>
      </c>
      <c r="H667" s="10">
        <f>G667-F667</f>
        <v>11918322992.350014</v>
      </c>
    </row>
    <row r="668">
      <c r="A668" s="7" t="str">
        <v>3302232</v>
      </c>
      <c r="B668" s="7" t="str">
        <v>RS Hermina Purwokerto</v>
      </c>
      <c r="C668" s="7" t="str">
        <v>C</v>
      </c>
      <c r="D668" s="7" t="str">
        <v>BANYUMAS</v>
      </c>
      <c r="E668" s="8">
        <v>69571</v>
      </c>
      <c r="F668" s="9">
        <v>52748101700</v>
      </c>
      <c r="G668" s="9">
        <v>63385020301.60001</v>
      </c>
      <c r="H668" s="10">
        <f>G668-F668</f>
        <v>10636918601.600014</v>
      </c>
    </row>
    <row r="669">
      <c r="A669" s="7" t="str">
        <v>3302248</v>
      </c>
      <c r="B669" s="7" t="str">
        <v>RS Khusus Mata Purwokerto</v>
      </c>
      <c r="C669" s="7" t="str">
        <v>C</v>
      </c>
      <c r="D669" s="7" t="str">
        <v>BANYUMAS</v>
      </c>
      <c r="E669" s="8">
        <v>14451</v>
      </c>
      <c r="F669" s="9">
        <v>8171176300</v>
      </c>
      <c r="G669" s="9">
        <v>9141210818.160004</v>
      </c>
      <c r="H669" s="10">
        <f>G669-F669</f>
        <v>970034518.1600037</v>
      </c>
    </row>
    <row r="670">
      <c r="A670" s="7" t="str">
        <v>3303016</v>
      </c>
      <c r="B670" s="7" t="str">
        <v>RS Umum Daerah dr. R. Goeteng Taroenadibrata</v>
      </c>
      <c r="C670" s="7" t="str">
        <v>C</v>
      </c>
      <c r="D670" s="7" t="str">
        <v>PURBALINGGA</v>
      </c>
      <c r="E670" s="8">
        <v>88635</v>
      </c>
      <c r="F670" s="9">
        <v>64312939115</v>
      </c>
      <c r="G670" s="9">
        <v>79366957926.11002</v>
      </c>
      <c r="H670" s="10">
        <f>G670-F670</f>
        <v>15054018811.110016</v>
      </c>
    </row>
    <row r="671">
      <c r="A671" s="7" t="str">
        <v>3303064</v>
      </c>
      <c r="B671" s="7" t="str">
        <v>RS Umum Nirmala</v>
      </c>
      <c r="C671" s="7" t="str">
        <v>C</v>
      </c>
      <c r="D671" s="7" t="str">
        <v>PURBALINGGA</v>
      </c>
      <c r="E671" s="8">
        <v>18914</v>
      </c>
      <c r="F671" s="9">
        <v>17615651400</v>
      </c>
      <c r="G671" s="9">
        <v>21553421292.510002</v>
      </c>
      <c r="H671" s="10">
        <f>G671-F671</f>
        <v>3937769892.510002</v>
      </c>
    </row>
    <row r="672">
      <c r="A672" s="7" t="str">
        <v>3303075</v>
      </c>
      <c r="B672" s="7" t="str">
        <v>RS Umum Harapan Ibu</v>
      </c>
      <c r="C672" s="7" t="str">
        <v>C</v>
      </c>
      <c r="D672" s="7" t="str">
        <v>PURBALINGGA</v>
      </c>
      <c r="E672" s="8">
        <v>79305</v>
      </c>
      <c r="F672" s="9">
        <v>44387939100</v>
      </c>
      <c r="G672" s="9">
        <v>52873664145.87996</v>
      </c>
      <c r="H672" s="10">
        <f>G672-F672</f>
        <v>8485725045.879959</v>
      </c>
    </row>
    <row r="673">
      <c r="A673" s="7" t="str">
        <v>3303097</v>
      </c>
      <c r="B673" s="7" t="str">
        <v>RS Umum Daerah Panti Nugroho</v>
      </c>
      <c r="C673" s="7" t="str">
        <v>C</v>
      </c>
      <c r="D673" s="7" t="str">
        <v>PURBALINGGA</v>
      </c>
      <c r="E673" s="8">
        <v>18380</v>
      </c>
      <c r="F673" s="9">
        <v>22245947000</v>
      </c>
      <c r="G673" s="9">
        <v>26557039304.280014</v>
      </c>
      <c r="H673" s="10">
        <f>G673-F673</f>
        <v>4311092304.280014</v>
      </c>
    </row>
    <row r="674">
      <c r="A674" s="7" t="str">
        <v>3303099</v>
      </c>
      <c r="B674" s="7" t="str">
        <v>RS Ibu dan Anak Ummu Hani</v>
      </c>
      <c r="C674" s="7" t="str">
        <v>C</v>
      </c>
      <c r="D674" s="7" t="str">
        <v>PURBALINGGA</v>
      </c>
      <c r="E674" s="8">
        <v>6806</v>
      </c>
      <c r="F674" s="9">
        <v>8248356300</v>
      </c>
      <c r="G674" s="9">
        <v>9859101980.779997</v>
      </c>
      <c r="H674" s="10">
        <f>G674-F674</f>
        <v>1610745680.7799969</v>
      </c>
    </row>
    <row r="675">
      <c r="A675" s="7" t="str">
        <v>3303101</v>
      </c>
      <c r="B675" s="7" t="str">
        <v>RS Umum Siaga Medika Purbalingga</v>
      </c>
      <c r="C675" s="7" t="str">
        <v>C</v>
      </c>
      <c r="D675" s="7" t="str">
        <v>PURBALINGGA</v>
      </c>
      <c r="E675" s="8">
        <v>78472</v>
      </c>
      <c r="F675" s="9">
        <v>62602410500</v>
      </c>
      <c r="G675" s="9">
        <v>78543080217.36998</v>
      </c>
      <c r="H675" s="10">
        <f>G675-F675</f>
        <v>15940669717.36998</v>
      </c>
    </row>
    <row r="676">
      <c r="A676" s="7" t="str">
        <v>3303102</v>
      </c>
      <c r="B676" s="7" t="str">
        <v>RS Umum PKU Muhammadiyah Purbalingga</v>
      </c>
      <c r="C676" s="7" t="str">
        <v>D</v>
      </c>
      <c r="D676" s="7" t="str">
        <v>PURBALINGGA</v>
      </c>
      <c r="E676" s="8">
        <v>15706</v>
      </c>
      <c r="F676" s="9">
        <v>12306307000</v>
      </c>
      <c r="G676" s="9">
        <v>17542958995.469994</v>
      </c>
      <c r="H676" s="10">
        <f>G676-F676</f>
        <v>5236651995.469994</v>
      </c>
    </row>
    <row r="677">
      <c r="A677" s="7" t="str">
        <v>3303103</v>
      </c>
      <c r="B677" s="7" t="str">
        <v>RS Islam At-Tin Husada Purbalingga</v>
      </c>
      <c r="C677" s="7" t="str">
        <v>C</v>
      </c>
      <c r="D677" s="7" t="str">
        <v>PURBALINGGA</v>
      </c>
      <c r="E677" s="8">
        <v>15686</v>
      </c>
      <c r="F677" s="9">
        <v>18668075400</v>
      </c>
      <c r="G677" s="9">
        <v>22380884642.039993</v>
      </c>
      <c r="H677" s="10">
        <f>G677-F677</f>
        <v>3712809242.0399933</v>
      </c>
    </row>
    <row r="678">
      <c r="A678" s="7" t="str">
        <v>3304010</v>
      </c>
      <c r="B678" s="7" t="str">
        <v>RS Umum Daerah Hj. Anna Lasmanah Banjarnegara</v>
      </c>
      <c r="C678" s="7" t="str">
        <v>C</v>
      </c>
      <c r="D678" s="7" t="str">
        <v>BANJARNEGARA</v>
      </c>
      <c r="E678" s="8">
        <v>94893</v>
      </c>
      <c r="F678" s="9">
        <v>73987181225</v>
      </c>
      <c r="G678" s="9">
        <v>93132843534.32</v>
      </c>
      <c r="H678" s="10">
        <f>G678-F678</f>
        <v>19145662309.320007</v>
      </c>
    </row>
    <row r="679">
      <c r="A679" s="7" t="str">
        <v>3304021</v>
      </c>
      <c r="B679" s="7" t="str">
        <v>RS Umum Emmanuel</v>
      </c>
      <c r="C679" s="7" t="str">
        <v>C</v>
      </c>
      <c r="D679" s="7" t="str">
        <v>BANJARNEGARA</v>
      </c>
      <c r="E679" s="8">
        <v>73037</v>
      </c>
      <c r="F679" s="9">
        <v>44023780400</v>
      </c>
      <c r="G679" s="9">
        <v>53262049103.16997</v>
      </c>
      <c r="H679" s="10">
        <f>G679-F679</f>
        <v>9238268703.169968</v>
      </c>
    </row>
    <row r="680">
      <c r="A680" s="7" t="str">
        <v>3304032</v>
      </c>
      <c r="B680" s="7" t="str">
        <v>RS Umum Islam Banjarnegara</v>
      </c>
      <c r="C680" s="7" t="str">
        <v>C</v>
      </c>
      <c r="D680" s="7" t="str">
        <v>BANJARNEGARA</v>
      </c>
      <c r="E680" s="8">
        <v>71660</v>
      </c>
      <c r="F680" s="9">
        <v>54657573300</v>
      </c>
      <c r="G680" s="9">
        <v>68159379104.84</v>
      </c>
      <c r="H680" s="10">
        <f>G680-F680</f>
        <v>13501805804.839996</v>
      </c>
    </row>
    <row r="681">
      <c r="A681" s="7" t="str">
        <v>3304035</v>
      </c>
      <c r="B681" s="7" t="str">
        <v>RS Umum PKU Muhammadiyah Banjarnegara</v>
      </c>
      <c r="C681" s="7" t="str">
        <v>D</v>
      </c>
      <c r="D681" s="7" t="str">
        <v>BANJARNEGARA</v>
      </c>
      <c r="E681" s="8">
        <v>13852</v>
      </c>
      <c r="F681" s="9">
        <v>12735335900</v>
      </c>
      <c r="G681" s="9">
        <v>17627328192.140003</v>
      </c>
      <c r="H681" s="10">
        <f>G681-F681</f>
        <v>4891992292.140003</v>
      </c>
    </row>
    <row r="682">
      <c r="A682" s="7" t="str">
        <v>3305011</v>
      </c>
      <c r="B682" s="7" t="str">
        <v>RS Umum Daerah dr. Soedirman Kabupaten Kebumen</v>
      </c>
      <c r="C682" s="7" t="str">
        <v>C</v>
      </c>
      <c r="D682" s="7" t="str">
        <v>KEBUMEN</v>
      </c>
      <c r="E682" s="8">
        <v>134273</v>
      </c>
      <c r="F682" s="9">
        <v>92155717810</v>
      </c>
      <c r="G682" s="9">
        <v>117928198467.58995</v>
      </c>
      <c r="H682" s="10">
        <f>G682-F682</f>
        <v>25772480657.58995</v>
      </c>
    </row>
    <row r="683">
      <c r="A683" s="7" t="str">
        <v>3305023</v>
      </c>
      <c r="B683" s="7" t="str">
        <v>RS Umum Permata Medika Kebumen</v>
      </c>
      <c r="C683" s="7" t="str">
        <v>C</v>
      </c>
      <c r="D683" s="7" t="str">
        <v>KEBUMEN</v>
      </c>
      <c r="E683" s="8">
        <v>66208</v>
      </c>
      <c r="F683" s="9">
        <v>49515190600</v>
      </c>
      <c r="G683" s="9">
        <v>59920493043.91003</v>
      </c>
      <c r="H683" s="10">
        <f>G683-F683</f>
        <v>10405302443.910027</v>
      </c>
    </row>
    <row r="684">
      <c r="A684" s="7" t="str">
        <v>3305033</v>
      </c>
      <c r="B684" s="7" t="str">
        <v>RS Umum Palang Biru Gombong</v>
      </c>
      <c r="C684" s="7" t="str">
        <v>C</v>
      </c>
      <c r="D684" s="7" t="str">
        <v>KEBUMEN</v>
      </c>
      <c r="E684" s="8">
        <v>27769</v>
      </c>
      <c r="F684" s="9">
        <v>28614507200</v>
      </c>
      <c r="G684" s="9">
        <v>35854211420.05001</v>
      </c>
      <c r="H684" s="10">
        <f>G684-F684</f>
        <v>7239704220.050011</v>
      </c>
    </row>
    <row r="685">
      <c r="A685" s="7" t="str">
        <v>3305066</v>
      </c>
      <c r="B685" s="7" t="str">
        <v>RS Umum PKU Muhamadiyah Gombong</v>
      </c>
      <c r="C685" s="7" t="str">
        <v>B</v>
      </c>
      <c r="D685" s="7" t="str">
        <v>KEBUMEN</v>
      </c>
      <c r="E685" s="8">
        <v>166220</v>
      </c>
      <c r="F685" s="9">
        <v>157868404620</v>
      </c>
      <c r="G685" s="9">
        <v>169954971749.89</v>
      </c>
      <c r="H685" s="10">
        <f>G685-F685</f>
        <v>12086567129.890015</v>
      </c>
    </row>
    <row r="686">
      <c r="A686" s="7" t="str">
        <v>3305081</v>
      </c>
      <c r="B686" s="7" t="str">
        <v>RS Umum Wijayakusuma</v>
      </c>
      <c r="C686" s="7" t="str">
        <v>D</v>
      </c>
      <c r="D686" s="7" t="str">
        <v>KEBUMEN</v>
      </c>
      <c r="E686" s="8">
        <v>9929</v>
      </c>
      <c r="F686" s="9">
        <v>12524499700</v>
      </c>
      <c r="G686" s="9">
        <v>16029351664.119993</v>
      </c>
      <c r="H686" s="10">
        <f>G686-F686</f>
        <v>3504851964.119993</v>
      </c>
    </row>
    <row r="687">
      <c r="A687" s="7" t="str">
        <v>3305092</v>
      </c>
      <c r="B687" s="7" t="str">
        <v>RS Umum Purbowangi</v>
      </c>
      <c r="C687" s="7" t="str">
        <v>C</v>
      </c>
      <c r="D687" s="7" t="str">
        <v>KEBUMEN</v>
      </c>
      <c r="E687" s="8">
        <v>33388</v>
      </c>
      <c r="F687" s="9">
        <v>30333660600</v>
      </c>
      <c r="G687" s="9">
        <v>36196175854.40999</v>
      </c>
      <c r="H687" s="10">
        <f>G687-F687</f>
        <v>5862515254.409988</v>
      </c>
    </row>
    <row r="688">
      <c r="A688" s="7" t="str">
        <v>3305103</v>
      </c>
      <c r="B688" s="7" t="str">
        <v>RS Umum PKU Muhammadiyah Sruweng</v>
      </c>
      <c r="C688" s="7" t="str">
        <v>C</v>
      </c>
      <c r="D688" s="7" t="str">
        <v>KEBUMEN</v>
      </c>
      <c r="E688" s="8">
        <v>73260</v>
      </c>
      <c r="F688" s="9">
        <v>54593079700</v>
      </c>
      <c r="G688" s="9">
        <v>65218326433.320015</v>
      </c>
      <c r="H688" s="10">
        <f>G688-F688</f>
        <v>10625246733.320015</v>
      </c>
    </row>
    <row r="689">
      <c r="A689" s="7" t="str">
        <v>3305114</v>
      </c>
      <c r="B689" s="7" t="str">
        <v>RS Umum Purwogondo</v>
      </c>
      <c r="C689" s="7" t="str">
        <v>D</v>
      </c>
      <c r="D689" s="7" t="str">
        <v>KEBUMEN</v>
      </c>
      <c r="E689" s="8">
        <v>25725</v>
      </c>
      <c r="F689" s="9">
        <v>20795931500</v>
      </c>
      <c r="G689" s="9">
        <v>28051663229.190002</v>
      </c>
      <c r="H689" s="10">
        <f>G689-F689</f>
        <v>7255731729.190002</v>
      </c>
    </row>
    <row r="690">
      <c r="A690" s="7" t="str">
        <v>3305117</v>
      </c>
      <c r="B690" s="7" t="str">
        <v>RS Umum PKU Muhammadiyah Petanahan Kebumen</v>
      </c>
      <c r="C690" s="7" t="str">
        <v>D</v>
      </c>
      <c r="D690" s="7" t="str">
        <v>KEBUMEN</v>
      </c>
      <c r="E690" s="8">
        <v>23499</v>
      </c>
      <c r="F690" s="9">
        <v>15429703000</v>
      </c>
      <c r="G690" s="9">
        <v>20507616349.23</v>
      </c>
      <c r="H690" s="10">
        <f>G690-F690</f>
        <v>5077913349.23</v>
      </c>
    </row>
    <row r="691">
      <c r="A691" s="7" t="str">
        <v>3305118</v>
      </c>
      <c r="B691" s="7" t="str">
        <v>RS Umum PKU Muhammadiyah Kutowinangun</v>
      </c>
      <c r="C691" s="7" t="str">
        <v>D</v>
      </c>
      <c r="D691" s="7" t="str">
        <v>KEBUMEN</v>
      </c>
      <c r="E691" s="8">
        <v>27047</v>
      </c>
      <c r="F691" s="9">
        <v>17268107800</v>
      </c>
      <c r="G691" s="9">
        <v>23881087592.769997</v>
      </c>
      <c r="H691" s="10">
        <f>G691-F691</f>
        <v>6612979792.769997</v>
      </c>
    </row>
    <row r="692">
      <c r="A692" s="7" t="str">
        <v>3305120</v>
      </c>
      <c r="B692" s="7" t="str">
        <v>RS Umum Daerah Prembun</v>
      </c>
      <c r="C692" s="7" t="str">
        <v>C</v>
      </c>
      <c r="D692" s="7" t="str">
        <v>KEBUMEN</v>
      </c>
      <c r="E692" s="8">
        <v>59510</v>
      </c>
      <c r="F692" s="9">
        <v>37156576015</v>
      </c>
      <c r="G692" s="9">
        <v>49517836761.81</v>
      </c>
      <c r="H692" s="10">
        <f>G692-F692</f>
        <v>12361260746.809998</v>
      </c>
    </row>
    <row r="693">
      <c r="A693" s="7" t="str">
        <v>3306012</v>
      </c>
      <c r="B693" s="7" t="str">
        <v>RS Umum Daerah Dr. Tjitrowardojo Purworejo</v>
      </c>
      <c r="C693" s="7" t="str">
        <v>B</v>
      </c>
      <c r="D693" s="7" t="str">
        <v>PURWOREJO</v>
      </c>
      <c r="E693" s="8">
        <v>136305</v>
      </c>
      <c r="F693" s="9">
        <v>158012896155</v>
      </c>
      <c r="G693" s="9">
        <v>174602372361.33002</v>
      </c>
      <c r="H693" s="10">
        <f>G693-F693</f>
        <v>16589476206.330017</v>
      </c>
    </row>
    <row r="694">
      <c r="A694" s="7" t="str">
        <v>3306023</v>
      </c>
      <c r="B694" s="7" t="str">
        <v>RS Umum  Aisyiyah</v>
      </c>
      <c r="C694" s="7" t="str">
        <v>D</v>
      </c>
      <c r="D694" s="7" t="str">
        <v>PURWOREJO</v>
      </c>
      <c r="E694" s="8">
        <v>5752</v>
      </c>
      <c r="F694" s="9">
        <v>2866782600</v>
      </c>
      <c r="G694" s="9">
        <v>3682144858.4700007</v>
      </c>
      <c r="H694" s="10">
        <f>G694-F694</f>
        <v>815362258.4700007</v>
      </c>
    </row>
    <row r="695">
      <c r="A695" s="7" t="str">
        <v>3306082</v>
      </c>
      <c r="B695" s="7" t="str">
        <v>RS Umum Panti Waluyo Yakkum Purworejo</v>
      </c>
      <c r="C695" s="7" t="str">
        <v>D</v>
      </c>
      <c r="D695" s="7" t="str">
        <v>PURWOREJO</v>
      </c>
      <c r="E695" s="8">
        <v>32809</v>
      </c>
      <c r="F695" s="9">
        <v>16420280400</v>
      </c>
      <c r="G695" s="9">
        <v>20910347426.929993</v>
      </c>
      <c r="H695" s="10">
        <f>G695-F695</f>
        <v>4490067026.929993</v>
      </c>
    </row>
    <row r="696">
      <c r="A696" s="7" t="str">
        <v>3306104</v>
      </c>
      <c r="B696" s="7" t="str">
        <v>RS Umum Palang Biru Kutoarjo</v>
      </c>
      <c r="C696" s="7" t="str">
        <v>C</v>
      </c>
      <c r="D696" s="7" t="str">
        <v>PURWOREJO</v>
      </c>
      <c r="E696" s="8">
        <v>35190</v>
      </c>
      <c r="F696" s="9">
        <v>31310124850</v>
      </c>
      <c r="G696" s="9">
        <v>38615081885.67002</v>
      </c>
      <c r="H696" s="10">
        <f>G696-F696</f>
        <v>7304957035.670021</v>
      </c>
    </row>
    <row r="697">
      <c r="A697" s="7" t="str">
        <v>3306105</v>
      </c>
      <c r="B697" s="7" t="str">
        <v>RS Ibu dan Anak Permata</v>
      </c>
      <c r="C697" s="7" t="str">
        <v>C</v>
      </c>
      <c r="D697" s="7" t="str">
        <v>PURWOREJO</v>
      </c>
      <c r="E697" s="8">
        <v>3134</v>
      </c>
      <c r="F697" s="9">
        <v>4760675000</v>
      </c>
      <c r="G697" s="9">
        <v>5651775625.410004</v>
      </c>
      <c r="H697" s="10">
        <f>G697-F697</f>
        <v>891100625.4100037</v>
      </c>
    </row>
    <row r="698">
      <c r="A698" s="7" t="str">
        <v>3306106</v>
      </c>
      <c r="B698" s="7" t="str">
        <v>RS Umum Purwa Husada</v>
      </c>
      <c r="C698" s="7" t="str">
        <v>D</v>
      </c>
      <c r="D698" s="7" t="str">
        <v>PURWOREJO</v>
      </c>
      <c r="E698" s="8">
        <v>3603</v>
      </c>
      <c r="F698" s="9">
        <v>2227662500</v>
      </c>
      <c r="G698" s="9">
        <v>2963310457.37</v>
      </c>
      <c r="H698" s="10">
        <f>G698-F698</f>
        <v>735647957.3699999</v>
      </c>
    </row>
    <row r="699">
      <c r="A699" s="7" t="str">
        <v>3306108</v>
      </c>
      <c r="B699" s="7" t="str">
        <v>RS Umum Kasih Ibu Purworejo</v>
      </c>
      <c r="C699" s="7" t="str">
        <v>D</v>
      </c>
      <c r="D699" s="7" t="str">
        <v>PURWOREJO</v>
      </c>
      <c r="E699" s="8">
        <v>3933</v>
      </c>
      <c r="F699" s="9">
        <v>5731488900</v>
      </c>
      <c r="G699" s="9">
        <v>6907176355.399999</v>
      </c>
      <c r="H699" s="10">
        <f>G699-F699</f>
        <v>1175687455.3999987</v>
      </c>
    </row>
    <row r="700">
      <c r="A700" s="7" t="str">
        <v>3306109</v>
      </c>
      <c r="B700" s="7" t="str">
        <v>RS Umum Islam Purworejo</v>
      </c>
      <c r="C700" s="7" t="str">
        <v>D</v>
      </c>
      <c r="D700" s="7" t="str">
        <v>PURWOREJO</v>
      </c>
      <c r="E700" s="8">
        <v>14196</v>
      </c>
      <c r="F700" s="9">
        <v>11570061200</v>
      </c>
      <c r="G700" s="9">
        <v>16977236950.919996</v>
      </c>
      <c r="H700" s="10">
        <f>G700-F700</f>
        <v>5407175750.919996</v>
      </c>
    </row>
    <row r="701">
      <c r="A701" s="7" t="str">
        <v>3306110</v>
      </c>
      <c r="B701" s="7" t="str">
        <v>RS Umum Budi Sehat Purworejo</v>
      </c>
      <c r="C701" s="7" t="str">
        <v>D</v>
      </c>
      <c r="D701" s="7" t="str">
        <v>PURWOREJO</v>
      </c>
      <c r="E701" s="8">
        <v>16153</v>
      </c>
      <c r="F701" s="9">
        <v>8902167500</v>
      </c>
      <c r="G701" s="9">
        <v>11836309992.51</v>
      </c>
      <c r="H701" s="10">
        <f>G701-F701</f>
        <v>2934142492.51</v>
      </c>
    </row>
    <row r="702">
      <c r="A702" s="7" t="str">
        <v>3306111</v>
      </c>
      <c r="B702" s="7" t="str">
        <v>RS Amanah Umat Purworejo</v>
      </c>
      <c r="C702" s="7" t="str">
        <v>C</v>
      </c>
      <c r="D702" s="7" t="str">
        <v>PURWOREJO</v>
      </c>
      <c r="E702" s="8">
        <v>22322</v>
      </c>
      <c r="F702" s="9">
        <v>14337212200</v>
      </c>
      <c r="G702" s="9">
        <v>17108382769.51</v>
      </c>
      <c r="H702" s="10">
        <f>G702-F702</f>
        <v>2771170569.51</v>
      </c>
    </row>
    <row r="703">
      <c r="A703" s="7" t="str">
        <v>3306112</v>
      </c>
      <c r="B703" s="7" t="str">
        <v>RS Umum Ananda Purworejo</v>
      </c>
      <c r="C703" s="7" t="str">
        <v>D</v>
      </c>
      <c r="D703" s="7" t="str">
        <v>PURWOREJO</v>
      </c>
      <c r="E703" s="8">
        <v>984</v>
      </c>
      <c r="F703" s="9">
        <v>1390553800</v>
      </c>
      <c r="G703" s="9">
        <v>1726884235.4199998</v>
      </c>
      <c r="H703" s="10">
        <f>G703-F703</f>
        <v>336330435.41999984</v>
      </c>
    </row>
    <row r="704">
      <c r="A704" s="7" t="str">
        <v>3306113</v>
      </c>
      <c r="B704" s="7" t="str">
        <v>RS Umum Daerah R.A.A Tjokronegoro</v>
      </c>
      <c r="C704" s="7" t="str">
        <v>C</v>
      </c>
      <c r="D704" s="7" t="str">
        <v>PURWOREJO</v>
      </c>
      <c r="E704" s="8">
        <v>57154</v>
      </c>
      <c r="F704" s="9">
        <v>36546768600</v>
      </c>
      <c r="G704" s="9">
        <v>48166917464.91999</v>
      </c>
      <c r="H704" s="10">
        <f>G704-F704</f>
        <v>11620148864.91999</v>
      </c>
    </row>
    <row r="705">
      <c r="A705" s="7" t="str">
        <v>3307013</v>
      </c>
      <c r="B705" s="7" t="str">
        <v>RS Umum Setjonegoro Wonosobo</v>
      </c>
      <c r="C705" s="7" t="str">
        <v>B</v>
      </c>
      <c r="D705" s="7" t="str">
        <v>WONOSOBO</v>
      </c>
      <c r="E705" s="8">
        <v>108874</v>
      </c>
      <c r="F705" s="9">
        <v>69302509400</v>
      </c>
      <c r="G705" s="9">
        <v>93892074133.54004</v>
      </c>
      <c r="H705" s="10">
        <f>G705-F705</f>
        <v>24589564733.54004</v>
      </c>
    </row>
    <row r="706">
      <c r="A706" s="7" t="str">
        <v>3307035</v>
      </c>
      <c r="B706" s="7" t="str">
        <v>RS Ibu dan Anak Adina</v>
      </c>
      <c r="C706" s="7" t="str">
        <v>C</v>
      </c>
      <c r="D706" s="7" t="str">
        <v>WONOSOBO</v>
      </c>
      <c r="E706" s="8">
        <v>4828</v>
      </c>
      <c r="F706" s="9">
        <v>7537377900</v>
      </c>
      <c r="G706" s="9">
        <v>8243497019.640003</v>
      </c>
      <c r="H706" s="10">
        <f>G706-F706</f>
        <v>706119119.6400032</v>
      </c>
    </row>
    <row r="707">
      <c r="A707" s="7" t="str">
        <v>3307050</v>
      </c>
      <c r="B707" s="7" t="str">
        <v>RS Umum Islam Wonosobo</v>
      </c>
      <c r="C707" s="7" t="str">
        <v>C</v>
      </c>
      <c r="D707" s="7" t="str">
        <v>WONOSOBO</v>
      </c>
      <c r="E707" s="8">
        <v>31718</v>
      </c>
      <c r="F707" s="9">
        <v>26333598550</v>
      </c>
      <c r="G707" s="9">
        <v>32213898429.419994</v>
      </c>
      <c r="H707" s="10">
        <f>G707-F707</f>
        <v>5880299879.419994</v>
      </c>
    </row>
    <row r="708">
      <c r="A708" s="7" t="str">
        <v>3307051</v>
      </c>
      <c r="B708" s="7" t="str">
        <v>RS Umum  PKU Muhammadiyah Wonosobo</v>
      </c>
      <c r="C708" s="7" t="str">
        <v>C</v>
      </c>
      <c r="D708" s="7" t="str">
        <v>WONOSOBO</v>
      </c>
      <c r="E708" s="8">
        <v>78456</v>
      </c>
      <c r="F708" s="9">
        <v>65095667950</v>
      </c>
      <c r="G708" s="9">
        <v>76614392493.22003</v>
      </c>
      <c r="H708" s="10">
        <f>G708-F708</f>
        <v>11518724543.220032</v>
      </c>
    </row>
    <row r="709">
      <c r="A709" s="7" t="str">
        <v>3307062</v>
      </c>
      <c r="B709" s="7" t="str">
        <v>RS Umum AISs Wonosobo</v>
      </c>
      <c r="C709" s="7" t="str">
        <v>D</v>
      </c>
      <c r="D709" s="7" t="str">
        <v>WONOSOBO</v>
      </c>
      <c r="E709" s="8">
        <v>459</v>
      </c>
      <c r="F709" s="9">
        <v>804931600</v>
      </c>
      <c r="G709" s="9">
        <v>982818652.4599998</v>
      </c>
      <c r="H709" s="10">
        <f>G709-F709</f>
        <v>177887052.4599998</v>
      </c>
    </row>
    <row r="710">
      <c r="A710" s="7" t="str">
        <v>3308014</v>
      </c>
      <c r="B710" s="7" t="str">
        <v>RS Umum Daerah Muntilan Kab. Magelang</v>
      </c>
      <c r="C710" s="7" t="str">
        <v>C</v>
      </c>
      <c r="D710" s="7" t="str">
        <v>MAGELANG</v>
      </c>
      <c r="E710" s="8">
        <v>75278</v>
      </c>
      <c r="F710" s="9">
        <v>62140891530</v>
      </c>
      <c r="G710" s="9">
        <v>79690816301.83</v>
      </c>
      <c r="H710" s="10">
        <f>G710-F710</f>
        <v>17549924771.83</v>
      </c>
    </row>
    <row r="711">
      <c r="A711" s="7" t="str">
        <v>3308017</v>
      </c>
      <c r="B711" s="7" t="str">
        <v>RS Umum Aisyiyah Muntilan</v>
      </c>
      <c r="C711" s="7" t="str">
        <v>C</v>
      </c>
      <c r="D711" s="7" t="str">
        <v>MAGELANG</v>
      </c>
      <c r="E711" s="8">
        <v>54793</v>
      </c>
      <c r="F711" s="9">
        <v>38190972700</v>
      </c>
      <c r="G711" s="9">
        <v>46718264847.48995</v>
      </c>
      <c r="H711" s="10">
        <f>G711-F711</f>
        <v>8527292147.489952</v>
      </c>
    </row>
    <row r="712">
      <c r="A712" s="7" t="str">
        <v>3308021</v>
      </c>
      <c r="B712" s="7" t="str">
        <v>RS Umum Syubbanul Wathon</v>
      </c>
      <c r="C712" s="7" t="str">
        <v>C</v>
      </c>
      <c r="D712" s="7" t="str">
        <v>MAGELANG</v>
      </c>
      <c r="E712" s="8">
        <v>23374</v>
      </c>
      <c r="F712" s="9">
        <v>16594400600</v>
      </c>
      <c r="G712" s="9">
        <v>19044667182.760002</v>
      </c>
      <c r="H712" s="10">
        <f>G712-F712</f>
        <v>2450266582.760002</v>
      </c>
    </row>
    <row r="713">
      <c r="A713" s="7" t="str">
        <v>3308022</v>
      </c>
      <c r="B713" s="7" t="str">
        <v>RS Umum Daerah Merah Putih</v>
      </c>
      <c r="C713" s="7" t="str">
        <v>C</v>
      </c>
      <c r="D713" s="7" t="str">
        <v>MAGELANG</v>
      </c>
      <c r="E713" s="8">
        <v>68022</v>
      </c>
      <c r="F713" s="9">
        <v>60087047800</v>
      </c>
      <c r="G713" s="9">
        <v>75325763412.47003</v>
      </c>
      <c r="H713" s="10">
        <f>G713-F713</f>
        <v>15238715612.470032</v>
      </c>
    </row>
    <row r="714">
      <c r="A714" s="7" t="str">
        <v>3309015</v>
      </c>
      <c r="B714" s="7" t="str">
        <v>RS Umum Daerah Pandan Arang Boyolali</v>
      </c>
      <c r="C714" s="7" t="str">
        <v>B</v>
      </c>
      <c r="D714" s="7" t="str">
        <v>BOYOLALI</v>
      </c>
      <c r="E714" s="8">
        <v>89713</v>
      </c>
      <c r="F714" s="9">
        <v>98900518235</v>
      </c>
      <c r="G714" s="9">
        <v>109740211492.26007</v>
      </c>
      <c r="H714" s="10">
        <f>G714-F714</f>
        <v>10839693257.26007</v>
      </c>
    </row>
    <row r="715">
      <c r="A715" s="7" t="str">
        <v>3309063</v>
      </c>
      <c r="B715" s="7" t="str">
        <v>RS Umum PKU Aisyiyah Boyolali</v>
      </c>
      <c r="C715" s="7" t="str">
        <v>C</v>
      </c>
      <c r="D715" s="7" t="str">
        <v>BOYOLALI</v>
      </c>
      <c r="E715" s="8">
        <v>52815</v>
      </c>
      <c r="F715" s="9">
        <v>35836081300</v>
      </c>
      <c r="G715" s="9">
        <v>43569791090.43999</v>
      </c>
      <c r="H715" s="10">
        <f>G715-F715</f>
        <v>7733709790.439987</v>
      </c>
    </row>
    <row r="716">
      <c r="A716" s="7" t="str">
        <v>3309074</v>
      </c>
      <c r="B716" s="7" t="str">
        <v>RS Umum Umi Barokah</v>
      </c>
      <c r="C716" s="7" t="str">
        <v>D</v>
      </c>
      <c r="D716" s="7" t="str">
        <v>BOYOLALI</v>
      </c>
      <c r="E716" s="8">
        <v>32143</v>
      </c>
      <c r="F716" s="9">
        <v>23505627300</v>
      </c>
      <c r="G716" s="9">
        <v>30093065135.600014</v>
      </c>
      <c r="H716" s="10">
        <f>G716-F716</f>
        <v>6587437835.600014</v>
      </c>
    </row>
    <row r="717">
      <c r="A717" s="7" t="str">
        <v>3309085</v>
      </c>
      <c r="B717" s="7" t="str">
        <v>RS Umum  Karanggede Sisma Medika</v>
      </c>
      <c r="C717" s="7" t="str">
        <v>D</v>
      </c>
      <c r="D717" s="7" t="str">
        <v>BOYOLALI</v>
      </c>
      <c r="E717" s="8">
        <v>32949</v>
      </c>
      <c r="F717" s="9">
        <v>22980449400</v>
      </c>
      <c r="G717" s="9">
        <v>29159639519.689995</v>
      </c>
      <c r="H717" s="10">
        <f>G717-F717</f>
        <v>6179190119.689995</v>
      </c>
    </row>
    <row r="718">
      <c r="A718" s="7" t="str">
        <v>3309096</v>
      </c>
      <c r="B718" s="7" t="str">
        <v>RS Umum Daerah Waras Wiris</v>
      </c>
      <c r="C718" s="7" t="str">
        <v>C</v>
      </c>
      <c r="D718" s="7" t="str">
        <v>BOYOLALI</v>
      </c>
      <c r="E718" s="8">
        <v>26698</v>
      </c>
      <c r="F718" s="9">
        <v>24098853700</v>
      </c>
      <c r="G718" s="9">
        <v>30317402083.62</v>
      </c>
      <c r="H718" s="10">
        <f>G718-F718</f>
        <v>6218548383.619999</v>
      </c>
    </row>
    <row r="719">
      <c r="A719" s="7" t="str">
        <v>3309107</v>
      </c>
      <c r="B719" s="7" t="str">
        <v>RS Umum Daerah Simo</v>
      </c>
      <c r="C719" s="7" t="str">
        <v>D</v>
      </c>
      <c r="D719" s="7" t="str">
        <v>BOYOLALI</v>
      </c>
      <c r="E719" s="8">
        <v>23008</v>
      </c>
      <c r="F719" s="9">
        <v>17516874410</v>
      </c>
      <c r="G719" s="9">
        <v>25263331464.38</v>
      </c>
      <c r="H719" s="10">
        <f>G719-F719</f>
        <v>7746457054.380001</v>
      </c>
    </row>
    <row r="720">
      <c r="A720" s="7" t="str">
        <v>3309128</v>
      </c>
      <c r="B720" s="7" t="str">
        <v>RS Umum Asy-Syifa Sambi</v>
      </c>
      <c r="C720" s="7" t="str">
        <v>D</v>
      </c>
      <c r="D720" s="7" t="str">
        <v>BOYOLALI</v>
      </c>
      <c r="E720" s="8">
        <v>27558</v>
      </c>
      <c r="F720" s="9">
        <v>21788928100</v>
      </c>
      <c r="G720" s="9">
        <v>28998505980.629997</v>
      </c>
      <c r="H720" s="10">
        <f>G720-F720</f>
        <v>7209577880.629997</v>
      </c>
    </row>
    <row r="721">
      <c r="A721" s="7" t="str">
        <v>3309129</v>
      </c>
      <c r="B721" s="7" t="str">
        <v>RS Umum Hidayah Boyolali</v>
      </c>
      <c r="C721" s="7" t="str">
        <v>D</v>
      </c>
      <c r="D721" s="7" t="str">
        <v>BOYOLALI</v>
      </c>
      <c r="E721" s="8">
        <v>17562</v>
      </c>
      <c r="F721" s="9">
        <v>15080195100</v>
      </c>
      <c r="G721" s="9">
        <v>19550308357.409996</v>
      </c>
      <c r="H721" s="10">
        <f>G721-F721</f>
        <v>4470113257.409996</v>
      </c>
    </row>
    <row r="722">
      <c r="A722" s="7" t="str">
        <v>3309131</v>
      </c>
      <c r="B722" s="7" t="str">
        <v>RS Umum Islam Banyubening Boyolali</v>
      </c>
      <c r="C722" s="7" t="str">
        <v>C</v>
      </c>
      <c r="D722" s="7" t="str">
        <v>BOYOLALI</v>
      </c>
      <c r="E722" s="8">
        <v>53282</v>
      </c>
      <c r="F722" s="9">
        <v>41633458500</v>
      </c>
      <c r="G722" s="9">
        <v>48810610584.19999</v>
      </c>
      <c r="H722" s="10">
        <f>G722-F722</f>
        <v>7177152084.199989</v>
      </c>
    </row>
    <row r="723">
      <c r="A723" s="7" t="str">
        <v>3309132</v>
      </c>
      <c r="B723" s="7" t="str">
        <v>RS Umum Natalia</v>
      </c>
      <c r="C723" s="7" t="str">
        <v>D</v>
      </c>
      <c r="D723" s="7" t="str">
        <v>BOYOLALI</v>
      </c>
      <c r="E723" s="8">
        <v>6436</v>
      </c>
      <c r="F723" s="9">
        <v>6734826800</v>
      </c>
      <c r="G723" s="9">
        <v>8564742177.950002</v>
      </c>
      <c r="H723" s="10">
        <f>G723-F723</f>
        <v>1829915377.9500017</v>
      </c>
    </row>
    <row r="724">
      <c r="A724" s="7" t="str">
        <v>3309135</v>
      </c>
      <c r="B724" s="7" t="str">
        <v>RS Indriati Boyolali</v>
      </c>
      <c r="C724" s="7" t="str">
        <v>C</v>
      </c>
      <c r="D724" s="7" t="str">
        <v>BOYOLALI</v>
      </c>
      <c r="E724" s="8">
        <v>44759</v>
      </c>
      <c r="F724" s="9">
        <v>31767184800</v>
      </c>
      <c r="G724" s="9">
        <v>36562234227.69999</v>
      </c>
      <c r="H724" s="10">
        <f>G724-F724</f>
        <v>4795049427.699989</v>
      </c>
    </row>
    <row r="725">
      <c r="A725" s="7" t="str">
        <v>3309136</v>
      </c>
      <c r="B725" s="7" t="str">
        <v>RS Umum Islam Boyolali</v>
      </c>
      <c r="C725" s="7" t="str">
        <v>C</v>
      </c>
      <c r="D725" s="7" t="str">
        <v>BOYOLALI</v>
      </c>
      <c r="E725" s="8">
        <v>48184</v>
      </c>
      <c r="F725" s="9">
        <v>35932698800</v>
      </c>
      <c r="G725" s="9">
        <v>43577643766.680016</v>
      </c>
      <c r="H725" s="10">
        <f>G725-F725</f>
        <v>7644944966.680016</v>
      </c>
    </row>
    <row r="726">
      <c r="A726" s="7" t="str">
        <v>3309149</v>
      </c>
      <c r="B726" s="7" t="str">
        <v>RS Umum PKU dr. Soemowidagdo Boyolali</v>
      </c>
      <c r="C726" s="7" t="str">
        <v>D</v>
      </c>
      <c r="D726" s="7" t="str">
        <v>BOYOLALI</v>
      </c>
      <c r="E726" s="8">
        <v>1440</v>
      </c>
      <c r="F726" s="9">
        <v>1726264200</v>
      </c>
      <c r="G726" s="9">
        <v>2277705695.590001</v>
      </c>
      <c r="H726" s="10">
        <f>G726-F726</f>
        <v>551441495.5900011</v>
      </c>
    </row>
    <row r="727">
      <c r="A727" s="7" t="str">
        <v>3310015</v>
      </c>
      <c r="B727" s="7" t="str">
        <v>RS Umum Pusat Dr. Soeradji Tirtonegoro</v>
      </c>
      <c r="C727" s="7" t="str">
        <v>A</v>
      </c>
      <c r="D727" s="7" t="str">
        <v>KLATEN</v>
      </c>
      <c r="E727" s="8">
        <v>127346</v>
      </c>
      <c r="F727" s="9">
        <v>285496400795</v>
      </c>
      <c r="G727" s="9">
        <v>238277035626.19012</v>
      </c>
      <c r="H727" s="10">
        <f>G727-F727</f>
        <v>-47219365168.809875</v>
      </c>
    </row>
    <row r="728">
      <c r="A728" s="7" t="str">
        <v>3310026</v>
      </c>
      <c r="B728" s="7" t="str">
        <v>RS Jiwa Daerah Dr. RM. Soedjarwadi</v>
      </c>
      <c r="C728" s="7" t="str">
        <v>A</v>
      </c>
      <c r="D728" s="7" t="str">
        <v>KLATEN</v>
      </c>
      <c r="E728" s="8">
        <v>52139</v>
      </c>
      <c r="F728" s="9">
        <v>36501932100</v>
      </c>
      <c r="G728" s="9">
        <v>36253234589.30999</v>
      </c>
      <c r="H728" s="10">
        <f>G728-F728</f>
        <v>-248697510.69001007</v>
      </c>
    </row>
    <row r="729">
      <c r="A729" s="7" t="str">
        <v>3310040</v>
      </c>
      <c r="B729" s="7" t="str">
        <v>RS 3310040</v>
      </c>
      <c r="C729" s="7" t="str">
        <v>D</v>
      </c>
      <c r="D729" s="7" t="str">
        <v>KLATEN</v>
      </c>
      <c r="E729" s="8">
        <v>1603</v>
      </c>
      <c r="F729" s="9">
        <v>492493200</v>
      </c>
      <c r="G729" s="9">
        <v>766114173.2000002</v>
      </c>
      <c r="H729" s="10">
        <f>G729-F729</f>
        <v>273620973.20000017</v>
      </c>
    </row>
    <row r="730">
      <c r="A730" s="7" t="str">
        <v>3310052</v>
      </c>
      <c r="B730" s="7" t="str">
        <v>RS Umum 'Aisyiyah Klaten</v>
      </c>
      <c r="C730" s="7" t="str">
        <v>C</v>
      </c>
      <c r="D730" s="7" t="str">
        <v>KLATEN</v>
      </c>
      <c r="E730" s="8">
        <v>21147</v>
      </c>
      <c r="F730" s="9">
        <v>26443088000</v>
      </c>
      <c r="G730" s="9">
        <v>31152010632.950012</v>
      </c>
      <c r="H730" s="10">
        <f>G730-F730</f>
        <v>4708922632.950012</v>
      </c>
    </row>
    <row r="731">
      <c r="A731" s="7" t="str">
        <v>3310384</v>
      </c>
      <c r="B731" s="7" t="str">
        <v>RS Umum Islam Klaten</v>
      </c>
      <c r="C731" s="7" t="str">
        <v>B</v>
      </c>
      <c r="D731" s="7" t="str">
        <v>KLATEN</v>
      </c>
      <c r="E731" s="8">
        <v>165734</v>
      </c>
      <c r="F731" s="9">
        <v>153677664200</v>
      </c>
      <c r="G731" s="9">
        <v>160494982999.88998</v>
      </c>
      <c r="H731" s="10">
        <f>G731-F731</f>
        <v>6817318799.889984</v>
      </c>
    </row>
    <row r="732">
      <c r="A732" s="7" t="str">
        <v>3310395</v>
      </c>
      <c r="B732" s="7" t="str">
        <v>RS Umum Cakra Husada</v>
      </c>
      <c r="C732" s="7" t="str">
        <v>C</v>
      </c>
      <c r="D732" s="7" t="str">
        <v>KLATEN</v>
      </c>
      <c r="E732" s="8">
        <v>95736</v>
      </c>
      <c r="F732" s="9">
        <v>49814459800</v>
      </c>
      <c r="G732" s="9">
        <v>59250429667.970024</v>
      </c>
      <c r="H732" s="10">
        <f>G732-F732</f>
        <v>9435969867.970024</v>
      </c>
    </row>
    <row r="733">
      <c r="A733" s="7" t="str">
        <v>3310405</v>
      </c>
      <c r="B733" s="7" t="str">
        <v>RS Umum Diponegoro Dua Satu Klaten</v>
      </c>
      <c r="C733" s="7" t="str">
        <v>C</v>
      </c>
      <c r="D733" s="7" t="str">
        <v>KLATEN</v>
      </c>
      <c r="E733" s="8">
        <v>51210</v>
      </c>
      <c r="F733" s="9">
        <v>30181971750</v>
      </c>
      <c r="G733" s="9">
        <v>36183480697.66999</v>
      </c>
      <c r="H733" s="10">
        <f>G733-F733</f>
        <v>6001508947.669991</v>
      </c>
    </row>
    <row r="734">
      <c r="A734" s="7" t="str">
        <v>3310416</v>
      </c>
      <c r="B734" s="7" t="str">
        <v>RS Umum PKU Muhammadiyah Delanggu</v>
      </c>
      <c r="C734" s="7" t="str">
        <v>C</v>
      </c>
      <c r="D734" s="7" t="str">
        <v>KLATEN</v>
      </c>
      <c r="E734" s="8">
        <v>72436</v>
      </c>
      <c r="F734" s="9">
        <v>56490118400</v>
      </c>
      <c r="G734" s="9">
        <v>64500414243.89998</v>
      </c>
      <c r="H734" s="10">
        <f>G734-F734</f>
        <v>8010295843.899979</v>
      </c>
    </row>
    <row r="735">
      <c r="A735" s="7" t="str">
        <v>3310417</v>
      </c>
      <c r="B735" s="7" t="str">
        <v>RS Umum Islam Cawas Klaten</v>
      </c>
      <c r="C735" s="7" t="str">
        <v>C</v>
      </c>
      <c r="D735" s="7" t="str">
        <v>KLATEN</v>
      </c>
      <c r="E735" s="8">
        <v>78952</v>
      </c>
      <c r="F735" s="9">
        <v>42065833200</v>
      </c>
      <c r="G735" s="9">
        <v>52449806979.94001</v>
      </c>
      <c r="H735" s="10">
        <f>G735-F735</f>
        <v>10383973779.94001</v>
      </c>
    </row>
    <row r="736">
      <c r="A736" s="7" t="str">
        <v>3310418</v>
      </c>
      <c r="B736" s="7" t="str">
        <v>RS Umum PKU Muhammadiyah Jatinom</v>
      </c>
      <c r="C736" s="7" t="str">
        <v>C</v>
      </c>
      <c r="D736" s="7" t="str">
        <v>KLATEN</v>
      </c>
      <c r="E736" s="8">
        <v>49281</v>
      </c>
      <c r="F736" s="9">
        <v>30527515400</v>
      </c>
      <c r="G736" s="9">
        <v>39374502823.77</v>
      </c>
      <c r="H736" s="10">
        <f>G736-F736</f>
        <v>8846987423.769997</v>
      </c>
    </row>
    <row r="737">
      <c r="A737" s="7" t="str">
        <v>3310419</v>
      </c>
      <c r="B737" s="7" t="str">
        <v>RS Umum Mitra Pedan</v>
      </c>
      <c r="C737" s="7" t="str">
        <v>D</v>
      </c>
      <c r="D737" s="7" t="str">
        <v>KLATEN</v>
      </c>
      <c r="E737" s="8">
        <v>39546</v>
      </c>
      <c r="F737" s="9">
        <v>21330181000</v>
      </c>
      <c r="G737" s="9">
        <v>28043834266.249996</v>
      </c>
      <c r="H737" s="10">
        <f>G737-F737</f>
        <v>6713653266.249996</v>
      </c>
    </row>
    <row r="738">
      <c r="A738" s="7" t="str">
        <v>3310421</v>
      </c>
      <c r="B738" s="7" t="str">
        <v>RS Umum Daerah Bagas Waras</v>
      </c>
      <c r="C738" s="7" t="str">
        <v>C</v>
      </c>
      <c r="D738" s="7" t="str">
        <v>KLATEN</v>
      </c>
      <c r="E738" s="8">
        <v>67517</v>
      </c>
      <c r="F738" s="9">
        <v>35008260305</v>
      </c>
      <c r="G738" s="9">
        <v>44301189474.149994</v>
      </c>
      <c r="H738" s="10">
        <f>G738-F738</f>
        <v>9292929169.149994</v>
      </c>
    </row>
    <row r="739">
      <c r="A739" s="7" t="str">
        <v>3310425</v>
      </c>
      <c r="B739" s="7" t="str">
        <v>RS Umum PKU Muhammadiyah Pedan</v>
      </c>
      <c r="C739" s="7" t="str">
        <v>D</v>
      </c>
      <c r="D739" s="7" t="str">
        <v>KLATEN</v>
      </c>
      <c r="E739" s="8">
        <v>18583</v>
      </c>
      <c r="F739" s="9">
        <v>12905407300</v>
      </c>
      <c r="G739" s="9">
        <v>16932708752.959995</v>
      </c>
      <c r="H739" s="10">
        <f>G739-F739</f>
        <v>4027301452.9599953</v>
      </c>
    </row>
    <row r="740">
      <c r="A740" s="7" t="str">
        <v>3310426</v>
      </c>
      <c r="B740" s="7" t="str">
        <v>RS PKU Muhammadiyah Prambanan</v>
      </c>
      <c r="C740" s="7" t="str">
        <v>D</v>
      </c>
      <c r="D740" s="7" t="str">
        <v>KLATEN</v>
      </c>
      <c r="E740" s="8">
        <v>17332</v>
      </c>
      <c r="F740" s="9">
        <v>8908922050</v>
      </c>
      <c r="G740" s="9">
        <v>12511475083.97</v>
      </c>
      <c r="H740" s="10">
        <f>G740-F740</f>
        <v>3602553033.9699993</v>
      </c>
    </row>
    <row r="741">
      <c r="A741" s="7" t="str">
        <v>3311016</v>
      </c>
      <c r="B741" s="7" t="str">
        <v>RS Umum Daerah Ir. Soekarno Kabupaten Sukoharjo</v>
      </c>
      <c r="C741" s="7" t="str">
        <v>B</v>
      </c>
      <c r="D741" s="7" t="str">
        <v>SUKOHARJO</v>
      </c>
      <c r="E741" s="8">
        <v>59756</v>
      </c>
      <c r="F741" s="9">
        <v>67962748295</v>
      </c>
      <c r="G741" s="9">
        <v>73704548607.78003</v>
      </c>
      <c r="H741" s="10">
        <f>G741-F741</f>
        <v>5741800312.780029</v>
      </c>
    </row>
    <row r="742">
      <c r="A742" s="7" t="str">
        <v>3311027</v>
      </c>
      <c r="B742" s="7" t="str">
        <v>RS Khusus Orthopedi Karima Utama</v>
      </c>
      <c r="C742" s="7" t="str">
        <v>C</v>
      </c>
      <c r="D742" s="7" t="str">
        <v>SUKOHARJO</v>
      </c>
      <c r="E742" s="8">
        <v>13015</v>
      </c>
      <c r="F742" s="9">
        <v>44314443100</v>
      </c>
      <c r="G742" s="9">
        <v>59978752957.00999</v>
      </c>
      <c r="H742" s="10">
        <f>G742-F742</f>
        <v>15664309857.009987</v>
      </c>
    </row>
    <row r="743">
      <c r="A743" s="7" t="str">
        <v>3311213</v>
      </c>
      <c r="B743" s="7" t="str">
        <v>RS Umum Nirmala Suri</v>
      </c>
      <c r="C743" s="7" t="str">
        <v>C</v>
      </c>
      <c r="D743" s="7" t="str">
        <v>SUKOHARJO</v>
      </c>
      <c r="E743" s="8">
        <v>42772</v>
      </c>
      <c r="F743" s="9">
        <v>31546089850</v>
      </c>
      <c r="G743" s="9">
        <v>38024041090.86003</v>
      </c>
      <c r="H743" s="10">
        <f>G743-F743</f>
        <v>6477951240.860031</v>
      </c>
    </row>
    <row r="744">
      <c r="A744" s="7" t="str">
        <v>3311224</v>
      </c>
      <c r="B744" s="7" t="str">
        <v>RS Umum Dr. Oen Solo Baru</v>
      </c>
      <c r="C744" s="7" t="str">
        <v>C</v>
      </c>
      <c r="D744" s="7" t="str">
        <v>SUKOHARJO</v>
      </c>
      <c r="E744" s="8">
        <v>98034</v>
      </c>
      <c r="F744" s="9">
        <v>72719180500</v>
      </c>
      <c r="G744" s="9">
        <v>84713970374.15999</v>
      </c>
      <c r="H744" s="10">
        <f>G744-F744</f>
        <v>11994789874.159988</v>
      </c>
    </row>
    <row r="745">
      <c r="A745" s="7" t="str">
        <v>3311225</v>
      </c>
      <c r="B745" s="7" t="str">
        <v>RS Umum PKU Muhammadiyah Sukoharjo</v>
      </c>
      <c r="C745" s="7" t="str">
        <v>C</v>
      </c>
      <c r="D745" s="7" t="str">
        <v>SUKOHARJO</v>
      </c>
      <c r="E745" s="8">
        <v>48407</v>
      </c>
      <c r="F745" s="9">
        <v>30082400700</v>
      </c>
      <c r="G745" s="9">
        <v>36490331648.49</v>
      </c>
      <c r="H745" s="10">
        <f>G745-F745</f>
        <v>6407930948.489998</v>
      </c>
    </row>
    <row r="746">
      <c r="A746" s="7" t="str">
        <v>3311228</v>
      </c>
      <c r="B746" s="7" t="str">
        <v>RS Umum Universitas Sebelas Maret</v>
      </c>
      <c r="C746" s="7" t="str">
        <v>C</v>
      </c>
      <c r="D746" s="7" t="str">
        <v>SUKOHARJO</v>
      </c>
      <c r="E746" s="8">
        <v>101032</v>
      </c>
      <c r="F746" s="9">
        <v>65230326120</v>
      </c>
      <c r="G746" s="9">
        <v>87026810882.50003</v>
      </c>
      <c r="H746" s="10">
        <f>G746-F746</f>
        <v>21796484762.50003</v>
      </c>
    </row>
    <row r="747">
      <c r="A747" s="7" t="str">
        <v>3311229</v>
      </c>
      <c r="B747" s="7" t="str">
        <v>RS Umum Indriati</v>
      </c>
      <c r="C747" s="7" t="str">
        <v>C</v>
      </c>
      <c r="D747" s="7" t="str">
        <v>SUKOHARJO</v>
      </c>
      <c r="E747" s="8">
        <v>110547</v>
      </c>
      <c r="F747" s="9">
        <v>88462672500</v>
      </c>
      <c r="G747" s="9">
        <v>106268078144.85999</v>
      </c>
      <c r="H747" s="10">
        <f>G747-F747</f>
        <v>17805405644.859985</v>
      </c>
    </row>
    <row r="748">
      <c r="A748" s="7" t="str">
        <v>3311230</v>
      </c>
      <c r="B748" s="7" t="str">
        <v>RS PKU Muhammadiyah Kartasura</v>
      </c>
      <c r="C748" s="7" t="str">
        <v>D</v>
      </c>
      <c r="D748" s="7" t="str">
        <v>SUKOHARJO</v>
      </c>
      <c r="E748" s="8">
        <v>2681</v>
      </c>
      <c r="F748" s="9">
        <v>3065369300</v>
      </c>
      <c r="G748" s="9">
        <v>3932923905.99</v>
      </c>
      <c r="H748" s="10">
        <f>G748-F748</f>
        <v>867554605.9899998</v>
      </c>
    </row>
    <row r="749">
      <c r="A749" s="7" t="str">
        <v>3311231</v>
      </c>
      <c r="B749" s="7" t="str">
        <v>RS Islam Surakarta YARSIS</v>
      </c>
      <c r="C749" s="7" t="str">
        <v>C</v>
      </c>
      <c r="D749" s="7" t="str">
        <v>SUKOHARJO</v>
      </c>
      <c r="E749" s="8">
        <v>6967</v>
      </c>
      <c r="F749" s="9">
        <v>4621837700</v>
      </c>
      <c r="G749" s="9">
        <v>5458904438.370003</v>
      </c>
      <c r="H749" s="10">
        <f>G749-F749</f>
        <v>837066738.3700027</v>
      </c>
    </row>
    <row r="750">
      <c r="A750" s="7" t="str">
        <v>3312010</v>
      </c>
      <c r="B750" s="7" t="str">
        <v>RS Umum Daerah Dr. Soediran Mangun Sumarso Wonogi</v>
      </c>
      <c r="C750" s="7" t="str">
        <v>B</v>
      </c>
      <c r="D750" s="7" t="str">
        <v>WONOGIRI</v>
      </c>
      <c r="E750" s="8">
        <v>77118</v>
      </c>
      <c r="F750" s="9">
        <v>72869318700</v>
      </c>
      <c r="G750" s="9">
        <v>84496678380.98997</v>
      </c>
      <c r="H750" s="10">
        <f>G750-F750</f>
        <v>11627359680.989975</v>
      </c>
    </row>
    <row r="751">
      <c r="A751" s="7" t="str">
        <v>3312021</v>
      </c>
      <c r="B751" s="7" t="str">
        <v>RS Umum Maguan Husada</v>
      </c>
      <c r="C751" s="7" t="str">
        <v>D</v>
      </c>
      <c r="D751" s="7" t="str">
        <v>WONOGIRI</v>
      </c>
      <c r="E751" s="8">
        <v>37356</v>
      </c>
      <c r="F751" s="9">
        <v>29240009500</v>
      </c>
      <c r="G751" s="9">
        <v>39934820626.15002</v>
      </c>
      <c r="H751" s="10">
        <f>G751-F751</f>
        <v>10694811126.150017</v>
      </c>
    </row>
    <row r="752">
      <c r="A752" s="7" t="str">
        <v>3312284</v>
      </c>
      <c r="B752" s="7" t="str">
        <v>RS Umum Muhammadiyah Selogiri</v>
      </c>
      <c r="C752" s="7" t="str">
        <v>D</v>
      </c>
      <c r="D752" s="7" t="str">
        <v>WONOGIRI</v>
      </c>
      <c r="E752" s="8">
        <v>32275</v>
      </c>
      <c r="F752" s="9">
        <v>18852569000</v>
      </c>
      <c r="G752" s="9">
        <v>25120363659.150005</v>
      </c>
      <c r="H752" s="10">
        <f>G752-F752</f>
        <v>6267794659.150005</v>
      </c>
    </row>
    <row r="753">
      <c r="A753" s="7" t="str">
        <v>3312295</v>
      </c>
      <c r="B753" s="7" t="str">
        <v>RS Hermina Wonogiri</v>
      </c>
      <c r="C753" s="7" t="str">
        <v>C</v>
      </c>
      <c r="D753" s="7" t="str">
        <v>WONOGIRI</v>
      </c>
      <c r="E753" s="8">
        <v>45380</v>
      </c>
      <c r="F753" s="9">
        <v>40551325200</v>
      </c>
      <c r="G753" s="9">
        <v>49952203453.89001</v>
      </c>
      <c r="H753" s="10">
        <f>G753-F753</f>
        <v>9400878253.890007</v>
      </c>
    </row>
    <row r="754">
      <c r="A754" s="7" t="str">
        <v>3312306</v>
      </c>
      <c r="B754" s="7" t="str">
        <v>RS Umum  Amal Sehat</v>
      </c>
      <c r="C754" s="7" t="str">
        <v>C</v>
      </c>
      <c r="D754" s="7" t="str">
        <v>WONOGIRI</v>
      </c>
      <c r="E754" s="8">
        <v>56033</v>
      </c>
      <c r="F754" s="9">
        <v>48119711200</v>
      </c>
      <c r="G754" s="9">
        <v>58924179832.45999</v>
      </c>
      <c r="H754" s="10">
        <f>G754-F754</f>
        <v>10804468632.459991</v>
      </c>
    </row>
    <row r="755">
      <c r="A755" s="7" t="str">
        <v>3312307</v>
      </c>
      <c r="B755" s="7" t="str">
        <v>RS Fitri Candra</v>
      </c>
      <c r="C755" s="7" t="str">
        <v>D</v>
      </c>
      <c r="D755" s="7" t="str">
        <v>WONOGIRI</v>
      </c>
      <c r="E755" s="8">
        <v>3291</v>
      </c>
      <c r="F755" s="9">
        <v>4652049000</v>
      </c>
      <c r="G755" s="9">
        <v>6203463314.219999</v>
      </c>
      <c r="H755" s="10">
        <f>G755-F755</f>
        <v>1551414314.2199993</v>
      </c>
    </row>
    <row r="756">
      <c r="A756" s="7" t="str">
        <v>3312308</v>
      </c>
      <c r="B756" s="7" t="str">
        <v>RS Umum Mulia Hati Wonogiri</v>
      </c>
      <c r="C756" s="7" t="str">
        <v>D</v>
      </c>
      <c r="D756" s="7" t="str">
        <v>WONOGIRI</v>
      </c>
      <c r="E756" s="8">
        <v>44552</v>
      </c>
      <c r="F756" s="9">
        <v>30724835600</v>
      </c>
      <c r="G756" s="9">
        <v>42184868856.87002</v>
      </c>
      <c r="H756" s="10">
        <f>G756-F756</f>
        <v>11460033256.870018</v>
      </c>
    </row>
    <row r="757">
      <c r="A757" s="7" t="str">
        <v>3312309</v>
      </c>
      <c r="B757" s="7" t="str">
        <v>RS Umum Astrini</v>
      </c>
      <c r="C757" s="7" t="str">
        <v>D</v>
      </c>
      <c r="D757" s="7" t="str">
        <v>WONOGIRI</v>
      </c>
      <c r="E757" s="8">
        <v>49940</v>
      </c>
      <c r="F757" s="9">
        <v>36876750100</v>
      </c>
      <c r="G757" s="9">
        <v>53026960407.75</v>
      </c>
      <c r="H757" s="10">
        <f>G757-F757</f>
        <v>16150210307.75</v>
      </c>
    </row>
    <row r="758">
      <c r="A758" s="7" t="str">
        <v>3312310</v>
      </c>
      <c r="B758" s="7" t="str">
        <v>RS PKU Muhammadiyah Wonogiri</v>
      </c>
      <c r="C758" s="7" t="str">
        <v>D</v>
      </c>
      <c r="D758" s="7" t="str">
        <v>WONOGIRI</v>
      </c>
      <c r="E758" s="8">
        <v>3491</v>
      </c>
      <c r="F758" s="9">
        <v>2170242500</v>
      </c>
      <c r="G758" s="9">
        <v>2673093033.5100007</v>
      </c>
      <c r="H758" s="10">
        <f>G758-F758</f>
        <v>502850533.5100007</v>
      </c>
    </row>
    <row r="759">
      <c r="A759" s="7" t="str">
        <v>3313011</v>
      </c>
      <c r="B759" s="7" t="str">
        <v>RS Umum Daerah Kartini Karanganyar</v>
      </c>
      <c r="C759" s="7" t="str">
        <v>C</v>
      </c>
      <c r="D759" s="7" t="str">
        <v>KARANGANYAR</v>
      </c>
      <c r="E759" s="8">
        <v>93436</v>
      </c>
      <c r="F759" s="9">
        <v>57440607565</v>
      </c>
      <c r="G759" s="9">
        <v>74039333804.15001</v>
      </c>
      <c r="H759" s="10">
        <f>G759-F759</f>
        <v>16598726239.15001</v>
      </c>
    </row>
    <row r="760">
      <c r="A760" s="7" t="str">
        <v>3313022</v>
      </c>
      <c r="B760" s="7" t="str">
        <v>RSAU dr. Siswanto Lanud Adi Soemarmo</v>
      </c>
      <c r="C760" s="7" t="str">
        <v>D</v>
      </c>
      <c r="D760" s="7" t="str">
        <v>KARANGANYAR</v>
      </c>
      <c r="E760" s="8">
        <v>13381</v>
      </c>
      <c r="F760" s="9">
        <v>6676945500</v>
      </c>
      <c r="G760" s="9">
        <v>8996474648.44</v>
      </c>
      <c r="H760" s="10">
        <f>G760-F760</f>
        <v>2319529148.4400005</v>
      </c>
    </row>
    <row r="761">
      <c r="A761" s="7" t="str">
        <v>3313033</v>
      </c>
      <c r="B761" s="7" t="str">
        <v>RS PKU Muhammadiyah Karanganyar</v>
      </c>
      <c r="C761" s="7" t="str">
        <v>C</v>
      </c>
      <c r="D761" s="7" t="str">
        <v>KARANGANYAR</v>
      </c>
      <c r="E761" s="8">
        <v>105186</v>
      </c>
      <c r="F761" s="9">
        <v>69361615350</v>
      </c>
      <c r="G761" s="9">
        <v>88001906540.33002</v>
      </c>
      <c r="H761" s="10">
        <f>G761-F761</f>
        <v>18640291190.330017</v>
      </c>
    </row>
    <row r="762">
      <c r="A762" s="7" t="str">
        <v>3313042</v>
      </c>
      <c r="B762" s="7" t="str">
        <v>RS Ibu dan Anak Dian Pertiwi</v>
      </c>
      <c r="C762" s="7" t="str">
        <v>C</v>
      </c>
      <c r="D762" s="7" t="str">
        <v>KARANGANYAR</v>
      </c>
      <c r="E762" s="8">
        <v>176</v>
      </c>
      <c r="F762" s="9">
        <v>680770800</v>
      </c>
      <c r="G762" s="9">
        <v>816450717.1600001</v>
      </c>
      <c r="H762" s="10">
        <f>G762-F762</f>
        <v>135679917.1600001</v>
      </c>
    </row>
    <row r="763">
      <c r="A763" s="7" t="str">
        <v>3313053</v>
      </c>
      <c r="B763" s="7" t="str">
        <v>RS Umum Jati Husada Karanganyar</v>
      </c>
      <c r="C763" s="7" t="str">
        <v>D</v>
      </c>
      <c r="D763" s="7" t="str">
        <v>KARANGANYAR</v>
      </c>
      <c r="E763" s="8">
        <v>16080</v>
      </c>
      <c r="F763" s="9">
        <v>9846114300</v>
      </c>
      <c r="G763" s="9">
        <v>12803079389.969997</v>
      </c>
      <c r="H763" s="10">
        <f>G763-F763</f>
        <v>2956965089.9699974</v>
      </c>
    </row>
    <row r="764">
      <c r="A764" s="7" t="str">
        <v>3313054</v>
      </c>
      <c r="B764" s="7" t="str">
        <v>RS Umum Indo Sehat Karanganyar</v>
      </c>
      <c r="C764" s="7" t="str">
        <v>D</v>
      </c>
      <c r="D764" s="7" t="str">
        <v>KARANGANYAR</v>
      </c>
      <c r="E764" s="8">
        <v>238</v>
      </c>
      <c r="F764" s="9">
        <v>128081100</v>
      </c>
      <c r="G764" s="9">
        <v>194373661.24999994</v>
      </c>
      <c r="H764" s="10">
        <f>G764-F764</f>
        <v>66292561.24999994</v>
      </c>
    </row>
    <row r="765">
      <c r="A765" s="7" t="str">
        <v>3313055</v>
      </c>
      <c r="B765" s="7" t="str">
        <v>RS Umum Jafar Medika Karanganyar</v>
      </c>
      <c r="C765" s="7" t="str">
        <v>D</v>
      </c>
      <c r="D765" s="7" t="str">
        <v>KARANGANYAR</v>
      </c>
      <c r="E765" s="8">
        <v>5386</v>
      </c>
      <c r="F765" s="9">
        <v>5677090300</v>
      </c>
      <c r="G765" s="9">
        <v>7957316550.360001</v>
      </c>
      <c r="H765" s="10">
        <f>G765-F765</f>
        <v>2280226250.3600006</v>
      </c>
    </row>
    <row r="766">
      <c r="A766" s="7" t="str">
        <v>3313067</v>
      </c>
      <c r="B766" s="7" t="str">
        <v>RS Mangesti Rahayu</v>
      </c>
      <c r="C766" s="7" t="str">
        <v>C</v>
      </c>
      <c r="D766" s="7" t="str">
        <v>KARANGANYAR</v>
      </c>
      <c r="E766" s="8">
        <v>1902</v>
      </c>
      <c r="F766" s="9">
        <v>4757046500</v>
      </c>
      <c r="G766" s="9">
        <v>5759196756.99</v>
      </c>
      <c r="H766" s="10">
        <f>G766-F766</f>
        <v>1002150256.9899998</v>
      </c>
    </row>
    <row r="767">
      <c r="A767" s="7" t="str">
        <v>3314012</v>
      </c>
      <c r="B767" s="7" t="str">
        <v>RS Umum Daerah dr. Soehadi Prijonegoro</v>
      </c>
      <c r="C767" s="7" t="str">
        <v>B</v>
      </c>
      <c r="D767" s="7" t="str">
        <v>SRAGEN</v>
      </c>
      <c r="E767" s="8">
        <v>84328</v>
      </c>
      <c r="F767" s="9">
        <v>73509318060</v>
      </c>
      <c r="G767" s="9">
        <v>85398380970.95999</v>
      </c>
      <c r="H767" s="10">
        <f>G767-F767</f>
        <v>11889062910.959991</v>
      </c>
    </row>
    <row r="768">
      <c r="A768" s="7" t="str">
        <v>3314023</v>
      </c>
      <c r="B768" s="7" t="str">
        <v>RS Umum Mardi Lestari Sragen</v>
      </c>
      <c r="C768" s="7" t="str">
        <v>D</v>
      </c>
      <c r="D768" s="7" t="str">
        <v>SRAGEN</v>
      </c>
      <c r="E768" s="8">
        <v>9561</v>
      </c>
      <c r="F768" s="9">
        <v>7941718700</v>
      </c>
      <c r="G768" s="9">
        <v>11713337665.019999</v>
      </c>
      <c r="H768" s="10">
        <f>G768-F768</f>
        <v>3771618965.0199986</v>
      </c>
    </row>
    <row r="769">
      <c r="A769" s="7" t="str">
        <v>3314045</v>
      </c>
      <c r="B769" s="7" t="str">
        <v>RS Umum Sarila Husada</v>
      </c>
      <c r="C769" s="7" t="str">
        <v>C</v>
      </c>
      <c r="D769" s="7" t="str">
        <v>SRAGEN</v>
      </c>
      <c r="E769" s="8">
        <v>47740</v>
      </c>
      <c r="F769" s="9">
        <v>36035352400</v>
      </c>
      <c r="G769" s="9">
        <v>42936166827.75001</v>
      </c>
      <c r="H769" s="10">
        <f>G769-F769</f>
        <v>6900814427.750008</v>
      </c>
    </row>
    <row r="770">
      <c r="A770" s="7" t="str">
        <v>3314056</v>
      </c>
      <c r="B770" s="7" t="str">
        <v>RS Umum Islam Amal Sehat Sragen</v>
      </c>
      <c r="C770" s="7" t="str">
        <v>C</v>
      </c>
      <c r="D770" s="7" t="str">
        <v>SRAGEN</v>
      </c>
      <c r="E770" s="8">
        <v>43541</v>
      </c>
      <c r="F770" s="9">
        <v>26778410700</v>
      </c>
      <c r="G770" s="9">
        <v>33361515320.870018</v>
      </c>
      <c r="H770" s="10">
        <f>G770-F770</f>
        <v>6583104620.870018</v>
      </c>
    </row>
    <row r="771">
      <c r="A771" s="7" t="str">
        <v>3314067</v>
      </c>
      <c r="B771" s="7" t="str">
        <v>RS Umum Assalam</v>
      </c>
      <c r="C771" s="7" t="str">
        <v>D</v>
      </c>
      <c r="D771" s="7" t="str">
        <v>SRAGEN</v>
      </c>
      <c r="E771" s="8">
        <v>28630</v>
      </c>
      <c r="F771" s="9">
        <v>14311064600</v>
      </c>
      <c r="G771" s="9">
        <v>18699938224.13</v>
      </c>
      <c r="H771" s="10">
        <f>G771-F771</f>
        <v>4388873624.130001</v>
      </c>
    </row>
    <row r="772">
      <c r="A772" s="7" t="str">
        <v>3314089</v>
      </c>
      <c r="B772" s="7" t="str">
        <v>RS Umum Daerah dr. Soeratno Gemolong</v>
      </c>
      <c r="C772" s="7" t="str">
        <v>C</v>
      </c>
      <c r="D772" s="7" t="str">
        <v>SRAGEN</v>
      </c>
      <c r="E772" s="8">
        <v>50446</v>
      </c>
      <c r="F772" s="9">
        <v>32991645905</v>
      </c>
      <c r="G772" s="9">
        <v>43897804504.46003</v>
      </c>
      <c r="H772" s="10">
        <f>G772-F772</f>
        <v>10906158599.46003</v>
      </c>
    </row>
    <row r="773">
      <c r="A773" s="7" t="str">
        <v>3314090</v>
      </c>
      <c r="B773" s="7" t="str">
        <v>RS Umum PKU Muhammadiyah Sragen</v>
      </c>
      <c r="C773" s="7" t="str">
        <v>D</v>
      </c>
      <c r="D773" s="7" t="str">
        <v>SRAGEN</v>
      </c>
      <c r="E773" s="8">
        <v>25619</v>
      </c>
      <c r="F773" s="9">
        <v>18680648600</v>
      </c>
      <c r="G773" s="9">
        <v>25722062758.67</v>
      </c>
      <c r="H773" s="10">
        <f>G773-F773</f>
        <v>7041414158.669998</v>
      </c>
    </row>
    <row r="774">
      <c r="A774" s="7" t="str">
        <v>3314092</v>
      </c>
      <c r="B774" s="7" t="str">
        <v>RS Umum Islam Yakssi Gemolong</v>
      </c>
      <c r="C774" s="7" t="str">
        <v>D</v>
      </c>
      <c r="D774" s="7" t="str">
        <v>SRAGEN</v>
      </c>
      <c r="E774" s="8">
        <v>20400</v>
      </c>
      <c r="F774" s="9">
        <v>12144829200</v>
      </c>
      <c r="G774" s="9">
        <v>16910583665.190002</v>
      </c>
      <c r="H774" s="10">
        <f>G774-F774</f>
        <v>4765754465.190002</v>
      </c>
    </row>
    <row r="775">
      <c r="A775" s="7" t="str">
        <v>3314096</v>
      </c>
      <c r="B775" s="7" t="str">
        <v>RS Umum Rizky Amalia</v>
      </c>
      <c r="C775" s="7" t="str">
        <v>D</v>
      </c>
      <c r="D775" s="7" t="str">
        <v>SRAGEN</v>
      </c>
      <c r="E775" s="8">
        <v>25093</v>
      </c>
      <c r="F775" s="9">
        <v>11780758000</v>
      </c>
      <c r="G775" s="9">
        <v>15252603390.360003</v>
      </c>
      <c r="H775" s="10">
        <f>G775-F775</f>
        <v>3471845390.3600025</v>
      </c>
    </row>
    <row r="776">
      <c r="A776" s="7" t="str">
        <v>3314097</v>
      </c>
      <c r="B776" s="7" t="str">
        <v>RS Umum Saras Ibnu Sina Sukowati</v>
      </c>
      <c r="C776" s="7" t="str">
        <v>D</v>
      </c>
      <c r="D776" s="7" t="str">
        <v>SRAGEN</v>
      </c>
      <c r="E776" s="8">
        <v>25600</v>
      </c>
      <c r="F776" s="9">
        <v>16947212600</v>
      </c>
      <c r="G776" s="9">
        <v>23267500753.1</v>
      </c>
      <c r="H776" s="10">
        <f>G776-F776</f>
        <v>6320288153.099998</v>
      </c>
    </row>
    <row r="777">
      <c r="A777" s="7" t="str">
        <v>3314108</v>
      </c>
      <c r="B777" s="7" t="str">
        <v>RS Umum Daerah Sukowati Tangen</v>
      </c>
      <c r="C777" s="7" t="str">
        <v>D</v>
      </c>
      <c r="D777" s="7" t="str">
        <v>SRAGEN</v>
      </c>
      <c r="E777" s="8">
        <v>3714</v>
      </c>
      <c r="F777" s="9">
        <v>4196335100</v>
      </c>
      <c r="G777" s="9">
        <v>6293474577.140003</v>
      </c>
      <c r="H777" s="10">
        <f>G777-F777</f>
        <v>2097139477.1400032</v>
      </c>
    </row>
    <row r="778">
      <c r="A778" s="7" t="str">
        <v>3315013</v>
      </c>
      <c r="B778" s="7" t="str">
        <v>RS Umum Daerah Dr. R.Soedjati Soemodiardjo</v>
      </c>
      <c r="C778" s="7" t="str">
        <v>B</v>
      </c>
      <c r="D778" s="7" t="str">
        <v>GROBOGAN</v>
      </c>
      <c r="E778" s="8">
        <v>57522</v>
      </c>
      <c r="F778" s="9">
        <v>70549498560</v>
      </c>
      <c r="G778" s="9">
        <v>78646446687.54004</v>
      </c>
      <c r="H778" s="10">
        <f>G778-F778</f>
        <v>8096948127.540039</v>
      </c>
    </row>
    <row r="779">
      <c r="A779" s="7" t="str">
        <v>3315024</v>
      </c>
      <c r="B779" s="7" t="str">
        <v>RS Umum Panti Rahayu</v>
      </c>
      <c r="C779" s="7" t="str">
        <v>C</v>
      </c>
      <c r="D779" s="7" t="str">
        <v>GROBOGAN</v>
      </c>
      <c r="E779" s="8">
        <v>70585</v>
      </c>
      <c r="F779" s="9">
        <v>65732091300</v>
      </c>
      <c r="G779" s="9">
        <v>75410668866.52</v>
      </c>
      <c r="H779" s="10">
        <f>G779-F779</f>
        <v>9678577566.520004</v>
      </c>
    </row>
    <row r="780">
      <c r="A780" s="7" t="str">
        <v>3315035</v>
      </c>
      <c r="B780" s="7" t="str">
        <v>RS Permata Bunda</v>
      </c>
      <c r="C780" s="7" t="str">
        <v>C</v>
      </c>
      <c r="D780" s="7" t="str">
        <v>GROBOGAN</v>
      </c>
      <c r="E780" s="8">
        <v>37906</v>
      </c>
      <c r="F780" s="9">
        <v>44446040800</v>
      </c>
      <c r="G780" s="9">
        <v>52976373542.49999</v>
      </c>
      <c r="H780" s="10">
        <f>G780-F780</f>
        <v>8530332742.499992</v>
      </c>
    </row>
    <row r="781">
      <c r="A781" s="7" t="str">
        <v>3315046</v>
      </c>
      <c r="B781" s="7" t="str">
        <v>RS Umum PKU Muhammadiyah Gubug</v>
      </c>
      <c r="C781" s="7" t="str">
        <v>D</v>
      </c>
      <c r="D781" s="7" t="str">
        <v>GROBOGAN</v>
      </c>
      <c r="E781" s="8">
        <v>45604</v>
      </c>
      <c r="F781" s="9">
        <v>32742196500</v>
      </c>
      <c r="G781" s="9">
        <v>41973485335.210045</v>
      </c>
      <c r="H781" s="10">
        <f>G781-F781</f>
        <v>9231288835.210045</v>
      </c>
    </row>
    <row r="782">
      <c r="A782" s="7" t="str">
        <v>3315057</v>
      </c>
      <c r="B782" s="7" t="str">
        <v>RS Umum Habibullah</v>
      </c>
      <c r="C782" s="7" t="str">
        <v>D</v>
      </c>
      <c r="D782" s="7" t="str">
        <v>GROBOGAN</v>
      </c>
      <c r="E782" s="8">
        <v>9948</v>
      </c>
      <c r="F782" s="9">
        <v>9639567800</v>
      </c>
      <c r="G782" s="9">
        <v>12926090178.529997</v>
      </c>
      <c r="H782" s="10">
        <f>G782-F782</f>
        <v>3286522378.529997</v>
      </c>
    </row>
    <row r="783">
      <c r="A783" s="7" t="str">
        <v>3315059</v>
      </c>
      <c r="B783" s="7" t="str">
        <v>RS Umum Islam Purwodadi</v>
      </c>
      <c r="C783" s="7" t="str">
        <v>D</v>
      </c>
      <c r="D783" s="7" t="str">
        <v>GROBOGAN</v>
      </c>
      <c r="E783" s="8">
        <v>14979</v>
      </c>
      <c r="F783" s="9">
        <v>9730167500</v>
      </c>
      <c r="G783" s="9">
        <v>13424883229.949997</v>
      </c>
      <c r="H783" s="10">
        <f>G783-F783</f>
        <v>3694715729.949997</v>
      </c>
    </row>
    <row r="784">
      <c r="A784" s="7" t="str">
        <v>3315060</v>
      </c>
      <c r="B784" s="7" t="str">
        <v>RS Umum Daerah Ki Ageng Selo</v>
      </c>
      <c r="C784" s="7" t="str">
        <v>D</v>
      </c>
      <c r="D784" s="7" t="str">
        <v>GROBOGAN</v>
      </c>
      <c r="E784" s="8">
        <v>11339</v>
      </c>
      <c r="F784" s="9">
        <v>12349441700</v>
      </c>
      <c r="G784" s="9">
        <v>17643787067.11999</v>
      </c>
      <c r="H784" s="10">
        <f>G784-F784</f>
        <v>5294345367.119991</v>
      </c>
    </row>
    <row r="785">
      <c r="A785" s="7" t="str">
        <v>3315061</v>
      </c>
      <c r="B785" s="7" t="str">
        <v>RS Umum Daerah Ki Ageng Getas Pendowo Gubug</v>
      </c>
      <c r="C785" s="7" t="str">
        <v>D</v>
      </c>
      <c r="D785" s="7" t="str">
        <v>GROBOGAN</v>
      </c>
      <c r="E785" s="8">
        <v>6407</v>
      </c>
      <c r="F785" s="9">
        <v>8070220700</v>
      </c>
      <c r="G785" s="9">
        <v>11315066535.259998</v>
      </c>
      <c r="H785" s="10">
        <f>G785-F785</f>
        <v>3244845835.2599983</v>
      </c>
    </row>
    <row r="786">
      <c r="A786" s="7" t="str">
        <v>3315072</v>
      </c>
      <c r="B786" s="7" t="str">
        <v>RS Ortopedi Siaga Utama</v>
      </c>
      <c r="C786" s="7" t="str">
        <v>C</v>
      </c>
      <c r="D786" s="7" t="str">
        <v>GROBOGAN</v>
      </c>
      <c r="E786" s="8">
        <v>4905</v>
      </c>
      <c r="F786" s="9">
        <v>16786257100</v>
      </c>
      <c r="G786" s="9">
        <v>25245193713.099995</v>
      </c>
      <c r="H786" s="10">
        <f>G786-F786</f>
        <v>8458936613.099995</v>
      </c>
    </row>
    <row r="787">
      <c r="A787" s="7" t="str">
        <v>3315075</v>
      </c>
      <c r="B787" s="7" t="str">
        <v>RS Umum Trimedika Ketapang</v>
      </c>
      <c r="C787" s="7" t="str">
        <v>D</v>
      </c>
      <c r="D787" s="7" t="str">
        <v>GROBOGAN</v>
      </c>
      <c r="E787" s="8">
        <v>4577</v>
      </c>
      <c r="F787" s="9">
        <v>11500674500</v>
      </c>
      <c r="G787" s="9">
        <v>14110447962.29</v>
      </c>
      <c r="H787" s="10">
        <f>G787-F787</f>
        <v>2609773462.290001</v>
      </c>
    </row>
    <row r="788">
      <c r="A788" s="7" t="str">
        <v>3316014</v>
      </c>
      <c r="B788" s="7" t="str">
        <v>RS Umum Daerah Dr. R. Soetijono Blora</v>
      </c>
      <c r="C788" s="7" t="str">
        <v>C</v>
      </c>
      <c r="D788" s="7" t="str">
        <v>BLORA</v>
      </c>
      <c r="E788" s="8">
        <v>87350</v>
      </c>
      <c r="F788" s="9">
        <v>68004389800</v>
      </c>
      <c r="G788" s="9">
        <v>91653280159.00003</v>
      </c>
      <c r="H788" s="10">
        <f>G788-F788</f>
        <v>23648890359.00003</v>
      </c>
    </row>
    <row r="789">
      <c r="A789" s="7" t="str">
        <v>3316025</v>
      </c>
      <c r="B789" s="7" t="str">
        <v>RS Umum Daerah Dr. R. Soeprapto Cepu</v>
      </c>
      <c r="C789" s="7" t="str">
        <v>C</v>
      </c>
      <c r="D789" s="7" t="str">
        <v>BLORA</v>
      </c>
      <c r="E789" s="8">
        <v>61326</v>
      </c>
      <c r="F789" s="9">
        <v>45008528610</v>
      </c>
      <c r="G789" s="9">
        <v>57805597761.83997</v>
      </c>
      <c r="H789" s="10">
        <f>G789-F789</f>
        <v>12797069151.839973</v>
      </c>
    </row>
    <row r="790">
      <c r="A790" s="7" t="str">
        <v>3316040</v>
      </c>
      <c r="B790" s="7" t="str">
        <v>RS Umum Permata Blora</v>
      </c>
      <c r="C790" s="7" t="str">
        <v>D</v>
      </c>
      <c r="D790" s="7" t="str">
        <v>BLORA</v>
      </c>
      <c r="E790" s="8">
        <v>30848</v>
      </c>
      <c r="F790" s="9">
        <v>21725446700</v>
      </c>
      <c r="G790" s="9">
        <v>28137003120.940006</v>
      </c>
      <c r="H790" s="10">
        <f>G790-F790</f>
        <v>6411556420.940006</v>
      </c>
    </row>
    <row r="791">
      <c r="A791" s="7" t="str">
        <v>3316051</v>
      </c>
      <c r="B791" s="7" t="str">
        <v>RS Umum PKU Muhammadiyah Cepu</v>
      </c>
      <c r="C791" s="7" t="str">
        <v>C</v>
      </c>
      <c r="D791" s="7" t="str">
        <v>BLORA</v>
      </c>
      <c r="E791" s="8">
        <v>57056</v>
      </c>
      <c r="F791" s="9">
        <v>39229556800</v>
      </c>
      <c r="G791" s="9">
        <v>47778736543.229996</v>
      </c>
      <c r="H791" s="10">
        <f>G791-F791</f>
        <v>8549179743.229996</v>
      </c>
    </row>
    <row r="792">
      <c r="A792" s="7" t="str">
        <v>3316062</v>
      </c>
      <c r="B792" s="7" t="str">
        <v>RS Umum Bantuan Blora</v>
      </c>
      <c r="C792" s="7" t="str">
        <v>D</v>
      </c>
      <c r="D792" s="7" t="str">
        <v>BLORA</v>
      </c>
      <c r="E792" s="8">
        <v>1362</v>
      </c>
      <c r="F792" s="9">
        <v>1397521000</v>
      </c>
      <c r="G792" s="9">
        <v>1933496669.3200002</v>
      </c>
      <c r="H792" s="10">
        <f>G792-F792</f>
        <v>535975669.3200002</v>
      </c>
    </row>
    <row r="793">
      <c r="A793" s="7" t="str">
        <v>3316063</v>
      </c>
      <c r="B793" s="7" t="str">
        <v>RS Umum PKU Muhammadiyah Blora</v>
      </c>
      <c r="C793" s="7" t="str">
        <v>D</v>
      </c>
      <c r="D793" s="7" t="str">
        <v>BLORA</v>
      </c>
      <c r="E793" s="8">
        <v>21751</v>
      </c>
      <c r="F793" s="9">
        <v>17881956700</v>
      </c>
      <c r="G793" s="9">
        <v>24055768749.51</v>
      </c>
      <c r="H793" s="10">
        <f>G793-F793</f>
        <v>6173812049.509998</v>
      </c>
    </row>
    <row r="794">
      <c r="A794" s="7" t="str">
        <v>3316074</v>
      </c>
      <c r="B794" s="7" t="str">
        <v>RS Ibu dan Anak NU Cakra Medika</v>
      </c>
      <c r="C794" s="7" t="str">
        <v>C</v>
      </c>
      <c r="D794" s="7" t="str">
        <v>BLORA</v>
      </c>
      <c r="E794" s="8">
        <v>11757</v>
      </c>
      <c r="F794" s="9">
        <v>9303024600</v>
      </c>
      <c r="G794" s="9">
        <v>11892851769.430002</v>
      </c>
      <c r="H794" s="10">
        <f>G794-F794</f>
        <v>2589827169.430002</v>
      </c>
    </row>
    <row r="795">
      <c r="A795" s="7" t="str">
        <v>3316075</v>
      </c>
      <c r="B795" s="7" t="str">
        <v>RS Umum Daerah Samin Surosentiko Randublatung</v>
      </c>
      <c r="C795" s="7" t="str">
        <v>D</v>
      </c>
      <c r="D795" s="7" t="str">
        <v>BLORA</v>
      </c>
      <c r="E795" s="8">
        <v>7466</v>
      </c>
      <c r="F795" s="9">
        <v>7316111800</v>
      </c>
      <c r="G795" s="9">
        <v>10161934551.559996</v>
      </c>
      <c r="H795" s="10">
        <f>G795-F795</f>
        <v>2845822751.5599957</v>
      </c>
    </row>
    <row r="796">
      <c r="A796" s="7" t="str">
        <v>3316077</v>
      </c>
      <c r="B796" s="7" t="str">
        <v>RS Bhayangkara Blora</v>
      </c>
      <c r="C796" s="7" t="str">
        <v>D</v>
      </c>
      <c r="D796" s="7" t="str">
        <v>BLORA</v>
      </c>
      <c r="E796" s="8">
        <v>751</v>
      </c>
      <c r="F796" s="9">
        <v>756609000</v>
      </c>
      <c r="G796" s="9">
        <v>1010741847.2900001</v>
      </c>
      <c r="H796" s="10">
        <f>G796-F796</f>
        <v>254132847.29000008</v>
      </c>
    </row>
    <row r="797">
      <c r="A797" s="7" t="str">
        <v>3317015</v>
      </c>
      <c r="B797" s="7" t="str">
        <v>RS Umum Daerah dr. R. Soetrasno Rembang</v>
      </c>
      <c r="C797" s="7" t="str">
        <v>C</v>
      </c>
      <c r="D797" s="7" t="str">
        <v>REMBANG</v>
      </c>
      <c r="E797" s="8">
        <v>149612</v>
      </c>
      <c r="F797" s="9">
        <v>111330822175</v>
      </c>
      <c r="G797" s="9">
        <v>137661533868.44998</v>
      </c>
      <c r="H797" s="10">
        <f>G797-F797</f>
        <v>26330711693.44998</v>
      </c>
    </row>
    <row r="798">
      <c r="A798" s="7" t="str">
        <v>3317026</v>
      </c>
      <c r="B798" s="7" t="str">
        <v>RS Umum Islam Arafah</v>
      </c>
      <c r="C798" s="7" t="str">
        <v>D</v>
      </c>
      <c r="D798" s="7" t="str">
        <v>REMBANG</v>
      </c>
      <c r="E798" s="8">
        <v>13831</v>
      </c>
      <c r="F798" s="9">
        <v>10721592150</v>
      </c>
      <c r="G798" s="9">
        <v>14561318970.000008</v>
      </c>
      <c r="H798" s="10">
        <f>G798-F798</f>
        <v>3839726820.0000076</v>
      </c>
    </row>
    <row r="799">
      <c r="A799" s="7" t="str">
        <v>3317027</v>
      </c>
      <c r="B799" s="7" t="str">
        <v>RS Bhina Bhakti Husada</v>
      </c>
      <c r="C799" s="7" t="str">
        <v>C</v>
      </c>
      <c r="D799" s="7" t="str">
        <v>REMBANG</v>
      </c>
      <c r="E799" s="8">
        <v>57619</v>
      </c>
      <c r="F799" s="9">
        <v>51536692250</v>
      </c>
      <c r="G799" s="9">
        <v>62348895523.88997</v>
      </c>
      <c r="H799" s="10">
        <f>G799-F799</f>
        <v>10812203273.889969</v>
      </c>
    </row>
    <row r="800">
      <c r="A800" s="7" t="str">
        <v>3317038</v>
      </c>
      <c r="B800" s="7" t="str">
        <v>RS PKU Muhammadiyah Pamotan</v>
      </c>
      <c r="C800" s="7" t="str">
        <v>C</v>
      </c>
      <c r="D800" s="7" t="str">
        <v>REMBANG</v>
      </c>
      <c r="E800" s="8">
        <v>11476</v>
      </c>
      <c r="F800" s="9">
        <v>11697101600</v>
      </c>
      <c r="G800" s="9">
        <v>14890447343.949993</v>
      </c>
      <c r="H800" s="10">
        <f>G800-F800</f>
        <v>3193345743.949993</v>
      </c>
    </row>
    <row r="801">
      <c r="A801" s="7" t="str">
        <v>3318016</v>
      </c>
      <c r="B801" s="7" t="str">
        <v>RS Umum Daerah RAA Soewondo</v>
      </c>
      <c r="C801" s="7" t="str">
        <v>B</v>
      </c>
      <c r="D801" s="7" t="str">
        <v>PATI</v>
      </c>
      <c r="E801" s="8">
        <v>133681</v>
      </c>
      <c r="F801" s="9">
        <v>109651273700</v>
      </c>
      <c r="G801" s="9">
        <v>124702844033.57002</v>
      </c>
      <c r="H801" s="10">
        <f>G801-F801</f>
        <v>15051570333.570023</v>
      </c>
    </row>
    <row r="802">
      <c r="A802" s="7" t="str">
        <v>3318041</v>
      </c>
      <c r="B802" s="7" t="str">
        <v>RS 3318041</v>
      </c>
      <c r="C802" s="7" t="str">
        <v>D</v>
      </c>
      <c r="D802" s="7" t="str">
        <v>PATI</v>
      </c>
      <c r="E802" s="8">
        <v>2786</v>
      </c>
      <c r="F802" s="9">
        <v>618378500</v>
      </c>
      <c r="G802" s="9">
        <v>771480814.6500001</v>
      </c>
      <c r="H802" s="10">
        <f>G802-F802</f>
        <v>153102314.6500001</v>
      </c>
    </row>
    <row r="803">
      <c r="A803" s="7" t="str">
        <v>3318064</v>
      </c>
      <c r="B803" s="7" t="str">
        <v>RS Umum Islam Pati</v>
      </c>
      <c r="C803" s="7" t="str">
        <v>C</v>
      </c>
      <c r="D803" s="7" t="str">
        <v>PATI</v>
      </c>
      <c r="E803" s="8">
        <v>39787</v>
      </c>
      <c r="F803" s="9">
        <v>25792856400</v>
      </c>
      <c r="G803" s="9">
        <v>32692180591.47</v>
      </c>
      <c r="H803" s="10">
        <f>G803-F803</f>
        <v>6899324191.470001</v>
      </c>
    </row>
    <row r="804">
      <c r="A804" s="7" t="str">
        <v>3318075</v>
      </c>
      <c r="B804" s="7" t="str">
        <v>RS Umum Mitra Bangsa Pati</v>
      </c>
      <c r="C804" s="7" t="str">
        <v>C</v>
      </c>
      <c r="D804" s="7" t="str">
        <v>PATI</v>
      </c>
      <c r="E804" s="8">
        <v>69983</v>
      </c>
      <c r="F804" s="9">
        <v>42091737350</v>
      </c>
      <c r="G804" s="9">
        <v>50299592023.30001</v>
      </c>
      <c r="H804" s="10">
        <f>G804-F804</f>
        <v>8207854673.300011</v>
      </c>
    </row>
    <row r="805">
      <c r="A805" s="7" t="str">
        <v>3318086</v>
      </c>
      <c r="B805" s="7" t="str">
        <v>RS Umum Daerah Kayen Pati</v>
      </c>
      <c r="C805" s="7" t="str">
        <v>C</v>
      </c>
      <c r="D805" s="7" t="str">
        <v>PATI</v>
      </c>
      <c r="E805" s="8">
        <v>38394</v>
      </c>
      <c r="F805" s="9">
        <v>19742708500</v>
      </c>
      <c r="G805" s="9">
        <v>26011644144.45999</v>
      </c>
      <c r="H805" s="10">
        <f>G805-F805</f>
        <v>6268935644.459991</v>
      </c>
    </row>
    <row r="806">
      <c r="A806" s="7" t="str">
        <v>3318108</v>
      </c>
      <c r="B806" s="7" t="str">
        <v>RS Umum Keluarga Sehat</v>
      </c>
      <c r="C806" s="7" t="str">
        <v>C</v>
      </c>
      <c r="D806" s="7" t="str">
        <v>PATI</v>
      </c>
      <c r="E806" s="8">
        <v>144577</v>
      </c>
      <c r="F806" s="9">
        <v>92769415700</v>
      </c>
      <c r="G806" s="9">
        <v>110841594472.06003</v>
      </c>
      <c r="H806" s="10">
        <f>G806-F806</f>
        <v>18072178772.060028</v>
      </c>
    </row>
    <row r="807">
      <c r="A807" s="7" t="str">
        <v>3318109</v>
      </c>
      <c r="B807" s="7" t="str">
        <v>RS Umum  Budi Agung Pati</v>
      </c>
      <c r="C807" s="7" t="str">
        <v>D</v>
      </c>
      <c r="D807" s="7" t="str">
        <v>PATI</v>
      </c>
      <c r="E807" s="8">
        <v>44024</v>
      </c>
      <c r="F807" s="9">
        <v>25248691100</v>
      </c>
      <c r="G807" s="9">
        <v>34162219912.83</v>
      </c>
      <c r="H807" s="10">
        <f>G807-F807</f>
        <v>8913528812.830002</v>
      </c>
    </row>
    <row r="808">
      <c r="A808" s="7" t="str">
        <v>3318110</v>
      </c>
      <c r="B808" s="7" t="str">
        <v>RS Umum Fastabiq Sehat PKU Muhammadiyah Pati</v>
      </c>
      <c r="C808" s="7" t="str">
        <v>C</v>
      </c>
      <c r="D808" s="7" t="str">
        <v>PATI</v>
      </c>
      <c r="E808" s="8">
        <v>50318</v>
      </c>
      <c r="F808" s="9">
        <v>43650094850</v>
      </c>
      <c r="G808" s="9">
        <v>51442063478.94999</v>
      </c>
      <c r="H808" s="10">
        <f>G808-F808</f>
        <v>7791968628.949989</v>
      </c>
    </row>
    <row r="809">
      <c r="A809" s="7" t="str">
        <v>3318111</v>
      </c>
      <c r="B809" s="7" t="str">
        <v>RS Umum Sebening Kasih</v>
      </c>
      <c r="C809" s="7" t="str">
        <v>C</v>
      </c>
      <c r="D809" s="7" t="str">
        <v>PATI</v>
      </c>
      <c r="E809" s="8">
        <v>59221</v>
      </c>
      <c r="F809" s="9">
        <v>46116935800</v>
      </c>
      <c r="G809" s="9">
        <v>58278372165.190025</v>
      </c>
      <c r="H809" s="10">
        <f>G809-F809</f>
        <v>12161436365.190025</v>
      </c>
    </row>
    <row r="810">
      <c r="A810" s="7" t="str">
        <v>3318113</v>
      </c>
      <c r="B810" s="7" t="str">
        <v>RS Umum As-Suyuthiyyah</v>
      </c>
      <c r="C810" s="7" t="str">
        <v>D</v>
      </c>
      <c r="D810" s="7" t="str">
        <v>PATI</v>
      </c>
      <c r="E810" s="8">
        <v>9185</v>
      </c>
      <c r="F810" s="9">
        <v>9484545000</v>
      </c>
      <c r="G810" s="9">
        <v>12325732902.200005</v>
      </c>
      <c r="H810" s="10">
        <f>G810-F810</f>
        <v>2841187902.2000046</v>
      </c>
    </row>
    <row r="811">
      <c r="A811" s="7" t="str">
        <v>3318114</v>
      </c>
      <c r="B811" s="7" t="str">
        <v>RS Keluarga Sehat Tayu</v>
      </c>
      <c r="C811" s="7" t="str">
        <v>C</v>
      </c>
      <c r="D811" s="7" t="str">
        <v>PATI</v>
      </c>
      <c r="E811" s="8">
        <v>65623</v>
      </c>
      <c r="F811" s="9">
        <v>43193475200</v>
      </c>
      <c r="G811" s="9">
        <v>53030637904.17002</v>
      </c>
      <c r="H811" s="10">
        <f>G811-F811</f>
        <v>9837162704.170021</v>
      </c>
    </row>
    <row r="812">
      <c r="A812" s="7" t="str">
        <v>3319010</v>
      </c>
      <c r="B812" s="7" t="str">
        <v>RS Umum Daerah dr. Loekmono Hadi</v>
      </c>
      <c r="C812" s="7" t="str">
        <v>B</v>
      </c>
      <c r="D812" s="7" t="str">
        <v>KUDUS</v>
      </c>
      <c r="E812" s="8">
        <v>141422</v>
      </c>
      <c r="F812" s="9">
        <v>193504728200</v>
      </c>
      <c r="G812" s="9">
        <v>193700009364.61</v>
      </c>
      <c r="H812" s="10">
        <f>G812-F812</f>
        <v>195281164.60998535</v>
      </c>
    </row>
    <row r="813">
      <c r="A813" s="7" t="str">
        <v>3319021</v>
      </c>
      <c r="B813" s="7" t="str">
        <v>RS Aisyiyah Kudus</v>
      </c>
      <c r="C813" s="7" t="str">
        <v>C</v>
      </c>
      <c r="D813" s="7" t="str">
        <v>KUDUS</v>
      </c>
      <c r="E813" s="8">
        <v>69569</v>
      </c>
      <c r="F813" s="9">
        <v>49046306200</v>
      </c>
      <c r="G813" s="9">
        <v>57851954282.26001</v>
      </c>
      <c r="H813" s="10">
        <f>G813-F813</f>
        <v>8805648082.26001</v>
      </c>
    </row>
    <row r="814">
      <c r="A814" s="7" t="str">
        <v>3319022</v>
      </c>
      <c r="B814" s="7" t="str">
        <v>RS Umum Kumala Siwimijen Kudus</v>
      </c>
      <c r="C814" s="7" t="str">
        <v>C</v>
      </c>
      <c r="D814" s="7" t="str">
        <v>KUDUS</v>
      </c>
      <c r="E814" s="8">
        <v>48039</v>
      </c>
      <c r="F814" s="9">
        <v>32350568250</v>
      </c>
      <c r="G814" s="9">
        <v>37053771430.459984</v>
      </c>
      <c r="H814" s="10">
        <f>G814-F814</f>
        <v>4703203180.459984</v>
      </c>
    </row>
    <row r="815">
      <c r="A815" s="7" t="str">
        <v>3319023</v>
      </c>
      <c r="B815" s="7" t="str">
        <v>RS Ibu dan Anak Harapan Bunda</v>
      </c>
      <c r="C815" s="7" t="str">
        <v>C</v>
      </c>
      <c r="D815" s="7" t="str">
        <v>KUDUS</v>
      </c>
      <c r="E815" s="8">
        <v>1542</v>
      </c>
      <c r="F815" s="9">
        <v>4399414300</v>
      </c>
      <c r="G815" s="9">
        <v>4918658884.230002</v>
      </c>
      <c r="H815" s="10">
        <f>G815-F815</f>
        <v>519244584.2300024</v>
      </c>
    </row>
    <row r="816">
      <c r="A816" s="7" t="str">
        <v>3319032</v>
      </c>
      <c r="B816" s="7" t="str">
        <v>RS Umum Mardi Rahayu</v>
      </c>
      <c r="C816" s="7" t="str">
        <v>B</v>
      </c>
      <c r="D816" s="7" t="str">
        <v>KUDUS</v>
      </c>
      <c r="E816" s="8">
        <v>236109</v>
      </c>
      <c r="F816" s="9">
        <v>223604593920</v>
      </c>
      <c r="G816" s="9">
        <v>221830421338.59003</v>
      </c>
      <c r="H816" s="10">
        <f>G816-F816</f>
        <v>-1774172581.4099731</v>
      </c>
    </row>
    <row r="817">
      <c r="A817" s="7" t="str">
        <v>3319043</v>
      </c>
      <c r="B817" s="7" t="str">
        <v>RS Umum  Nurussyifa</v>
      </c>
      <c r="C817" s="7" t="str">
        <v>D</v>
      </c>
      <c r="D817" s="7" t="str">
        <v>KUDUS</v>
      </c>
      <c r="E817" s="8">
        <v>35224</v>
      </c>
      <c r="F817" s="9">
        <v>25307051900</v>
      </c>
      <c r="G817" s="9">
        <v>31897783270.680008</v>
      </c>
      <c r="H817" s="10">
        <f>G817-F817</f>
        <v>6590731370.680008</v>
      </c>
    </row>
    <row r="818">
      <c r="A818" s="7" t="str">
        <v>3319080</v>
      </c>
      <c r="B818" s="7" t="str">
        <v>RS Umum  Islam Sunan Kudus</v>
      </c>
      <c r="C818" s="7" t="str">
        <v>C</v>
      </c>
      <c r="D818" s="7" t="str">
        <v>KUDUS</v>
      </c>
      <c r="E818" s="8">
        <v>152289</v>
      </c>
      <c r="F818" s="9">
        <v>95522560350</v>
      </c>
      <c r="G818" s="9">
        <v>108611049075.77</v>
      </c>
      <c r="H818" s="10">
        <f>G818-F818</f>
        <v>13088488725.770004</v>
      </c>
    </row>
    <row r="819">
      <c r="A819" s="7" t="str">
        <v>3319102</v>
      </c>
      <c r="B819" s="7" t="str">
        <v>Rumkitban 04.08.04 Kartika Husada Kudus</v>
      </c>
      <c r="C819" s="7" t="str">
        <v>D</v>
      </c>
      <c r="D819" s="7" t="str">
        <v>KUDUS</v>
      </c>
      <c r="E819" s="8">
        <v>4389</v>
      </c>
      <c r="F819" s="9">
        <v>2710817600</v>
      </c>
      <c r="G819" s="9">
        <v>3649970669.3000007</v>
      </c>
      <c r="H819" s="10">
        <f>G819-F819</f>
        <v>939153069.3000007</v>
      </c>
    </row>
    <row r="820">
      <c r="A820" s="7" t="str">
        <v>3319113</v>
      </c>
      <c r="B820" s="7" t="str">
        <v>RS Sarkies 'Aisyiyah Kudus</v>
      </c>
      <c r="C820" s="7" t="str">
        <v>C</v>
      </c>
      <c r="D820" s="7" t="str">
        <v>KUDUS</v>
      </c>
      <c r="E820" s="8">
        <v>47169</v>
      </c>
      <c r="F820" s="9">
        <v>46984742800</v>
      </c>
      <c r="G820" s="9">
        <v>51415702078.77998</v>
      </c>
      <c r="H820" s="10">
        <f>G820-F820</f>
        <v>4430959278.7799835</v>
      </c>
    </row>
    <row r="821">
      <c r="A821" s="7" t="str">
        <v>3320010</v>
      </c>
      <c r="B821" s="7" t="str">
        <v>RS Umum Daerah R. A. Kartini</v>
      </c>
      <c r="C821" s="7" t="str">
        <v>B</v>
      </c>
      <c r="D821" s="7" t="str">
        <v>JEPARA</v>
      </c>
      <c r="E821" s="8">
        <v>158722</v>
      </c>
      <c r="F821" s="9">
        <v>137770532290</v>
      </c>
      <c r="G821" s="9">
        <v>146711432997.53003</v>
      </c>
      <c r="H821" s="10">
        <f>G821-F821</f>
        <v>8940900707.53003</v>
      </c>
    </row>
    <row r="822">
      <c r="A822" s="7" t="str">
        <v>3320021</v>
      </c>
      <c r="B822" s="7" t="str">
        <v>RS Umum Daerah dr. Rehatta Provinsi Jawa Tengah</v>
      </c>
      <c r="C822" s="7" t="str">
        <v>C</v>
      </c>
      <c r="D822" s="7" t="str">
        <v>JEPARA</v>
      </c>
      <c r="E822" s="8">
        <v>54784</v>
      </c>
      <c r="F822" s="9">
        <v>39378598810</v>
      </c>
      <c r="G822" s="9">
        <v>51049080037.70001</v>
      </c>
      <c r="H822" s="10">
        <f>G822-F822</f>
        <v>11670481227.700012</v>
      </c>
    </row>
    <row r="823">
      <c r="A823" s="7" t="str">
        <v>3320032</v>
      </c>
      <c r="B823" s="7" t="str">
        <v>RS Umum Sultan Hadlirin Jepara</v>
      </c>
      <c r="C823" s="7" t="str">
        <v>C</v>
      </c>
      <c r="D823" s="7" t="str">
        <v>JEPARA</v>
      </c>
      <c r="E823" s="8">
        <v>49291</v>
      </c>
      <c r="F823" s="9">
        <v>35421298800</v>
      </c>
      <c r="G823" s="9">
        <v>41284343136.51001</v>
      </c>
      <c r="H823" s="10">
        <f>G823-F823</f>
        <v>5863044336.51001</v>
      </c>
    </row>
    <row r="824">
      <c r="A824" s="7" t="str">
        <v>3320043</v>
      </c>
      <c r="B824" s="7" t="str">
        <v>RS Graha Husada Jepara</v>
      </c>
      <c r="C824" s="7" t="str">
        <v>D</v>
      </c>
      <c r="D824" s="7" t="str">
        <v>JEPARA</v>
      </c>
      <c r="E824" s="8">
        <v>22611</v>
      </c>
      <c r="F824" s="9">
        <v>18191120300</v>
      </c>
      <c r="G824" s="9">
        <v>23493413677.750004</v>
      </c>
      <c r="H824" s="10">
        <f>G824-F824</f>
        <v>5302293377.750004</v>
      </c>
    </row>
    <row r="825">
      <c r="A825" s="7" t="str">
        <v>3320046</v>
      </c>
      <c r="B825" s="7" t="str">
        <v>RS PKU Aisyiyah Jepara</v>
      </c>
      <c r="C825" s="7" t="str">
        <v>D</v>
      </c>
      <c r="D825" s="7" t="str">
        <v>JEPARA</v>
      </c>
      <c r="E825" s="8">
        <v>12221</v>
      </c>
      <c r="F825" s="9">
        <v>15009354200</v>
      </c>
      <c r="G825" s="9">
        <v>19525976898.64001</v>
      </c>
      <c r="H825" s="10">
        <f>G825-F825</f>
        <v>4516622698.640011</v>
      </c>
    </row>
    <row r="826">
      <c r="A826" s="7" t="str">
        <v>3320089</v>
      </c>
      <c r="B826" s="7" t="str">
        <v>RS Umum PKU Muhammadiyah Mayong</v>
      </c>
      <c r="C826" s="7" t="str">
        <v>C</v>
      </c>
      <c r="D826" s="7" t="str">
        <v>JEPARA</v>
      </c>
      <c r="E826" s="8">
        <v>77929</v>
      </c>
      <c r="F826" s="9">
        <v>49449626800</v>
      </c>
      <c r="G826" s="9">
        <v>56794336818.279976</v>
      </c>
      <c r="H826" s="10">
        <f>G826-F826</f>
        <v>7344710018.279976</v>
      </c>
    </row>
    <row r="827">
      <c r="A827" s="7" t="str">
        <v>3321011</v>
      </c>
      <c r="B827" s="7" t="str">
        <v>RS Umum Daerah Sunan Kalijaga</v>
      </c>
      <c r="C827" s="7" t="str">
        <v>C</v>
      </c>
      <c r="D827" s="7" t="str">
        <v>DEMAK</v>
      </c>
      <c r="E827" s="8">
        <v>107037</v>
      </c>
      <c r="F827" s="9">
        <v>76673941755</v>
      </c>
      <c r="G827" s="9">
        <v>101639369492.26001</v>
      </c>
      <c r="H827" s="10">
        <f>G827-F827</f>
        <v>24965427737.26001</v>
      </c>
    </row>
    <row r="828">
      <c r="A828" s="7" t="str">
        <v>3321033</v>
      </c>
      <c r="B828" s="7" t="str">
        <v>RS Umum Islam NU Demak</v>
      </c>
      <c r="C828" s="7" t="str">
        <v>C</v>
      </c>
      <c r="D828" s="7" t="str">
        <v>DEMAK</v>
      </c>
      <c r="E828" s="8">
        <v>38532</v>
      </c>
      <c r="F828" s="9">
        <v>38189564600</v>
      </c>
      <c r="G828" s="9">
        <v>46799029409.909966</v>
      </c>
      <c r="H828" s="10">
        <f>G828-F828</f>
        <v>8609464809.909966</v>
      </c>
    </row>
    <row r="829">
      <c r="A829" s="7" t="str">
        <v>3321034</v>
      </c>
      <c r="B829" s="7" t="str">
        <v>RS Umum Pelita Anugerah</v>
      </c>
      <c r="C829" s="7" t="str">
        <v>C</v>
      </c>
      <c r="D829" s="7" t="str">
        <v>DEMAK</v>
      </c>
      <c r="E829" s="8">
        <v>49987</v>
      </c>
      <c r="F829" s="9">
        <v>39287829600</v>
      </c>
      <c r="G829" s="9">
        <v>47638791585.48996</v>
      </c>
      <c r="H829" s="10">
        <f>G829-F829</f>
        <v>8350961985.48996</v>
      </c>
    </row>
    <row r="830">
      <c r="A830" s="7" t="str">
        <v>3321035</v>
      </c>
      <c r="B830" s="7" t="str">
        <v>RS Umum Daerah Sultan Fatah Karangawen Demak</v>
      </c>
      <c r="C830" s="7" t="str">
        <v>C</v>
      </c>
      <c r="D830" s="7" t="str">
        <v>DEMAK</v>
      </c>
      <c r="E830" s="8">
        <v>42737</v>
      </c>
      <c r="F830" s="9">
        <v>42674114500</v>
      </c>
      <c r="G830" s="9">
        <v>55001865288.34</v>
      </c>
      <c r="H830" s="10">
        <f>G830-F830</f>
        <v>12327750788.339996</v>
      </c>
    </row>
    <row r="831">
      <c r="A831" s="7" t="str">
        <v>3321036</v>
      </c>
      <c r="B831" s="7" t="str">
        <v>RS Hj. Fatimah Sulhan PKU Muhammadiyah Demak</v>
      </c>
      <c r="C831" s="7" t="str">
        <v>D</v>
      </c>
      <c r="D831" s="7" t="str">
        <v>DEMAK</v>
      </c>
      <c r="E831" s="8">
        <v>5476</v>
      </c>
      <c r="F831" s="9">
        <v>6136310300</v>
      </c>
      <c r="G831" s="9">
        <v>8173598063.820003</v>
      </c>
      <c r="H831" s="10">
        <f>G831-F831</f>
        <v>2037287763.8200026</v>
      </c>
    </row>
    <row r="832">
      <c r="A832" s="7" t="str">
        <v>3321047</v>
      </c>
      <c r="B832" s="7" t="str">
        <v>Charlie Hospital Demak</v>
      </c>
      <c r="C832" s="7" t="str">
        <v>C</v>
      </c>
      <c r="D832" s="7" t="str">
        <v>DEMAK</v>
      </c>
      <c r="E832" s="8">
        <v>10283</v>
      </c>
      <c r="F832" s="9">
        <v>9655550000</v>
      </c>
      <c r="G832" s="9">
        <v>12076776807.17</v>
      </c>
      <c r="H832" s="10">
        <f>G832-F832</f>
        <v>2421226807.17</v>
      </c>
    </row>
    <row r="833">
      <c r="A833" s="7" t="str">
        <v>3322012</v>
      </c>
      <c r="B833" s="7" t="str">
        <v>RS Umum Daerah dr. Gunawan Mangunkusumo</v>
      </c>
      <c r="C833" s="7" t="str">
        <v>C</v>
      </c>
      <c r="D833" s="7" t="str">
        <v>SEMARANG</v>
      </c>
      <c r="E833" s="8">
        <v>101270</v>
      </c>
      <c r="F833" s="9">
        <v>66135680705</v>
      </c>
      <c r="G833" s="9">
        <v>87127043064.25002</v>
      </c>
      <c r="H833" s="10">
        <f>G833-F833</f>
        <v>20991362359.250015</v>
      </c>
    </row>
    <row r="834">
      <c r="A834" s="7" t="str">
        <v>3322023</v>
      </c>
      <c r="B834" s="7" t="str">
        <v>RS Umum Daerah dr. Gondo Suwarno</v>
      </c>
      <c r="C834" s="7" t="str">
        <v>C</v>
      </c>
      <c r="D834" s="7" t="str">
        <v>SEMARANG</v>
      </c>
      <c r="E834" s="8">
        <v>63171</v>
      </c>
      <c r="F834" s="9">
        <v>40842144310</v>
      </c>
      <c r="G834" s="9">
        <v>52250908317.869995</v>
      </c>
      <c r="H834" s="10">
        <f>G834-F834</f>
        <v>11408764007.869995</v>
      </c>
    </row>
    <row r="835">
      <c r="A835" s="7" t="str">
        <v>3322034</v>
      </c>
      <c r="B835" s="7" t="str">
        <v>RS Umum Ken Saras</v>
      </c>
      <c r="C835" s="7" t="str">
        <v>C</v>
      </c>
      <c r="D835" s="7" t="str">
        <v>SEMARANG</v>
      </c>
      <c r="E835" s="8">
        <v>111711</v>
      </c>
      <c r="F835" s="9">
        <v>85825588250</v>
      </c>
      <c r="G835" s="9">
        <v>101352971477.29004</v>
      </c>
      <c r="H835" s="10">
        <f>G835-F835</f>
        <v>15527383227.29004</v>
      </c>
    </row>
    <row r="836">
      <c r="A836" s="7" t="str">
        <v>3322037</v>
      </c>
      <c r="B836" s="7" t="str">
        <v>RS 3322037</v>
      </c>
      <c r="C836" s="7" t="str">
        <v>D</v>
      </c>
      <c r="D836" s="7" t="str">
        <v>SEMARANG</v>
      </c>
      <c r="E836" s="8">
        <v>5861</v>
      </c>
      <c r="F836" s="9">
        <v>2173525500</v>
      </c>
      <c r="G836" s="9">
        <v>2896120723.7799997</v>
      </c>
      <c r="H836" s="10">
        <f>G836-F836</f>
        <v>722595223.7799997</v>
      </c>
    </row>
    <row r="837">
      <c r="A837" s="7" t="str">
        <v>3322071</v>
      </c>
      <c r="B837" s="7" t="str">
        <v>RS Umum Bina Kasih</v>
      </c>
      <c r="C837" s="7" t="str">
        <v>D</v>
      </c>
      <c r="D837" s="7" t="str">
        <v>SEMARANG</v>
      </c>
      <c r="E837" s="8">
        <v>5658</v>
      </c>
      <c r="F837" s="9">
        <v>8012042500</v>
      </c>
      <c r="G837" s="9">
        <v>10481113504.859995</v>
      </c>
      <c r="H837" s="10">
        <f>G837-F837</f>
        <v>2469071004.859995</v>
      </c>
    </row>
    <row r="838">
      <c r="A838" s="7" t="str">
        <v>3322072</v>
      </c>
      <c r="B838" s="7" t="str">
        <v>RS Ibu dan Anak Plamongan Indah</v>
      </c>
      <c r="C838" s="7" t="str">
        <v>C</v>
      </c>
      <c r="D838" s="7" t="str">
        <v>KOTA SEMARANG</v>
      </c>
      <c r="E838" s="8">
        <v>2628</v>
      </c>
      <c r="F838" s="9">
        <v>4917339700</v>
      </c>
      <c r="G838" s="9">
        <v>5777402206.160002</v>
      </c>
      <c r="H838" s="10">
        <f>G838-F838</f>
        <v>860062506.1600018</v>
      </c>
    </row>
    <row r="839">
      <c r="A839" s="7" t="str">
        <v>3322073</v>
      </c>
      <c r="B839" s="7" t="str">
        <v>RS Umum Kusuma Ungaran</v>
      </c>
      <c r="C839" s="7" t="str">
        <v>D</v>
      </c>
      <c r="D839" s="7" t="str">
        <v>SEMARANG</v>
      </c>
      <c r="E839" s="8">
        <v>15262</v>
      </c>
      <c r="F839" s="9">
        <v>9363681900</v>
      </c>
      <c r="G839" s="9">
        <v>11058194816.04</v>
      </c>
      <c r="H839" s="10">
        <f>G839-F839</f>
        <v>1694512916.040001</v>
      </c>
    </row>
    <row r="840">
      <c r="A840" s="7" t="str">
        <v>3322084</v>
      </c>
      <c r="B840" s="7" t="str">
        <v>At-Tin Hospital</v>
      </c>
      <c r="C840" s="7" t="str">
        <v>C</v>
      </c>
      <c r="D840" s="7" t="str">
        <v>SEMARANG</v>
      </c>
      <c r="E840" s="8">
        <v>24496</v>
      </c>
      <c r="F840" s="9">
        <v>19760956800</v>
      </c>
      <c r="G840" s="9">
        <v>23032626324.519985</v>
      </c>
      <c r="H840" s="10">
        <f>G840-F840</f>
        <v>3271669524.519985</v>
      </c>
    </row>
    <row r="841">
      <c r="A841" s="7" t="str">
        <v>3323013</v>
      </c>
      <c r="B841" s="7" t="str">
        <v>RS Umum Daerah Kabupaten Temanggung</v>
      </c>
      <c r="C841" s="7" t="str">
        <v>B</v>
      </c>
      <c r="D841" s="7" t="str">
        <v>TEMANGGUNG</v>
      </c>
      <c r="E841" s="8">
        <v>110673</v>
      </c>
      <c r="F841" s="9">
        <v>102756840490</v>
      </c>
      <c r="G841" s="9">
        <v>115295890294.09996</v>
      </c>
      <c r="H841" s="10">
        <f>G841-F841</f>
        <v>12539049804.09996</v>
      </c>
    </row>
    <row r="842">
      <c r="A842" s="7" t="str">
        <v>3323024</v>
      </c>
      <c r="B842" s="7" t="str">
        <v>RS Umum Ngesti Waluyo</v>
      </c>
      <c r="C842" s="7" t="str">
        <v>C</v>
      </c>
      <c r="D842" s="7" t="str">
        <v>TEMANGGUNG</v>
      </c>
      <c r="E842" s="8">
        <v>60371</v>
      </c>
      <c r="F842" s="9">
        <v>52808809550</v>
      </c>
      <c r="G842" s="9">
        <v>64154437754.03002</v>
      </c>
      <c r="H842" s="10">
        <f>G842-F842</f>
        <v>11345628204.030022</v>
      </c>
    </row>
    <row r="843">
      <c r="A843" s="7" t="str">
        <v>3323046</v>
      </c>
      <c r="B843" s="7" t="str">
        <v>RS Umum Gunung Sawo Kab. Temanggung</v>
      </c>
      <c r="C843" s="7" t="str">
        <v>D</v>
      </c>
      <c r="D843" s="7" t="str">
        <v>TEMANGGUNG</v>
      </c>
      <c r="E843" s="8">
        <v>2593</v>
      </c>
      <c r="F843" s="9">
        <v>4018334300</v>
      </c>
      <c r="G843" s="9">
        <v>5280500417.730002</v>
      </c>
      <c r="H843" s="10">
        <f>G843-F843</f>
        <v>1262166117.7300024</v>
      </c>
    </row>
    <row r="844">
      <c r="A844" s="7" t="str">
        <v>3323050</v>
      </c>
      <c r="B844" s="7" t="str">
        <v>RS PKU Muhammadiyah Temanggung</v>
      </c>
      <c r="C844" s="7" t="str">
        <v>C</v>
      </c>
      <c r="D844" s="7" t="str">
        <v>TEMANGGUNG</v>
      </c>
      <c r="E844" s="8">
        <v>57369</v>
      </c>
      <c r="F844" s="9">
        <v>55596020850</v>
      </c>
      <c r="G844" s="9">
        <v>63292879509.68997</v>
      </c>
      <c r="H844" s="10">
        <f>G844-F844</f>
        <v>7696858659.689972</v>
      </c>
    </row>
    <row r="845">
      <c r="A845" s="7" t="str">
        <v>3324014</v>
      </c>
      <c r="B845" s="7" t="str">
        <v>RS Umum Daerah  Dr. H. Soewondo Kendal</v>
      </c>
      <c r="C845" s="7" t="str">
        <v>B</v>
      </c>
      <c r="D845" s="7" t="str">
        <v>KENDAL</v>
      </c>
      <c r="E845" s="8">
        <v>102288</v>
      </c>
      <c r="F845" s="9">
        <v>82490431800</v>
      </c>
      <c r="G845" s="9">
        <v>88743340985.71</v>
      </c>
      <c r="H845" s="10">
        <f>G845-F845</f>
        <v>6252909185.710007</v>
      </c>
    </row>
    <row r="846">
      <c r="A846" s="7" t="str">
        <v>3324036</v>
      </c>
      <c r="B846" s="7" t="str">
        <v>RS Umum Islam Kendal</v>
      </c>
      <c r="C846" s="7" t="str">
        <v>C</v>
      </c>
      <c r="D846" s="7" t="str">
        <v>KENDAL</v>
      </c>
      <c r="E846" s="8">
        <v>130835</v>
      </c>
      <c r="F846" s="9">
        <v>101780624100</v>
      </c>
      <c r="G846" s="9">
        <v>120497786596.74998</v>
      </c>
      <c r="H846" s="10">
        <f>G846-F846</f>
        <v>18717162496.749985</v>
      </c>
    </row>
    <row r="847">
      <c r="A847" s="7" t="str">
        <v>3324037</v>
      </c>
      <c r="B847" s="7" t="str">
        <v>RS Umum Muhammadiyah Darul Istiqomah Kendal</v>
      </c>
      <c r="C847" s="7" t="str">
        <v>D</v>
      </c>
      <c r="D847" s="7" t="str">
        <v>KENDAL</v>
      </c>
      <c r="E847" s="8">
        <v>41028</v>
      </c>
      <c r="F847" s="9">
        <v>29836450000</v>
      </c>
      <c r="G847" s="9">
        <v>37238735588.83001</v>
      </c>
      <c r="H847" s="10">
        <f>G847-F847</f>
        <v>7402285588.830009</v>
      </c>
    </row>
    <row r="848">
      <c r="A848" s="7" t="str">
        <v>3324040</v>
      </c>
      <c r="B848" s="7" t="str">
        <v>RS Umum Charlie Hospital</v>
      </c>
      <c r="C848" s="7" t="str">
        <v>C</v>
      </c>
      <c r="D848" s="7" t="str">
        <v>KENDAL</v>
      </c>
      <c r="E848" s="8">
        <v>38091</v>
      </c>
      <c r="F848" s="9">
        <v>24876741200</v>
      </c>
      <c r="G848" s="9">
        <v>29595061398.9</v>
      </c>
      <c r="H848" s="10">
        <f>G848-F848</f>
        <v>4718320198.900002</v>
      </c>
    </row>
    <row r="849">
      <c r="A849" s="7" t="str">
        <v>3324052</v>
      </c>
      <c r="B849" s="7" t="str">
        <v>RS PKU Aisyiyah Kendal</v>
      </c>
      <c r="C849" s="7" t="str">
        <v>D</v>
      </c>
      <c r="D849" s="7" t="str">
        <v>KENDAL</v>
      </c>
      <c r="E849" s="8">
        <v>10562</v>
      </c>
      <c r="F849" s="9">
        <v>7668327000</v>
      </c>
      <c r="G849" s="9">
        <v>9277627396.73</v>
      </c>
      <c r="H849" s="10">
        <f>G849-F849</f>
        <v>1609300396.7299995</v>
      </c>
    </row>
    <row r="850">
      <c r="A850" s="7" t="str">
        <v>3324053</v>
      </c>
      <c r="B850" s="7" t="str">
        <v>RS PKU Muhammadiyah Boja</v>
      </c>
      <c r="C850" s="7" t="str">
        <v>D</v>
      </c>
      <c r="D850" s="7" t="str">
        <v>KENDAL</v>
      </c>
      <c r="E850" s="8">
        <v>8196</v>
      </c>
      <c r="F850" s="9">
        <v>8918382800</v>
      </c>
      <c r="G850" s="9">
        <v>11798401432.65</v>
      </c>
      <c r="H850" s="10">
        <f>G850-F850</f>
        <v>2880018632.6499996</v>
      </c>
    </row>
    <row r="851">
      <c r="A851" s="7" t="str">
        <v>3325015</v>
      </c>
      <c r="B851" s="7" t="str">
        <v>RS Umum Daerah Batang</v>
      </c>
      <c r="C851" s="7" t="str">
        <v>C</v>
      </c>
      <c r="D851" s="7" t="str">
        <v>BATANG</v>
      </c>
      <c r="E851" s="8">
        <v>50460</v>
      </c>
      <c r="F851" s="9">
        <v>42442495310</v>
      </c>
      <c r="G851" s="9">
        <v>53091011581.13</v>
      </c>
      <c r="H851" s="10">
        <f>G851-F851</f>
        <v>10648516271.129997</v>
      </c>
    </row>
    <row r="852">
      <c r="A852" s="7" t="str">
        <v>3325037</v>
      </c>
      <c r="B852" s="7" t="str">
        <v>RS Umum Qim</v>
      </c>
      <c r="C852" s="7" t="str">
        <v>C</v>
      </c>
      <c r="D852" s="7" t="str">
        <v>BATANG</v>
      </c>
      <c r="E852" s="8">
        <v>115360</v>
      </c>
      <c r="F852" s="9">
        <v>90215290750</v>
      </c>
      <c r="G852" s="9">
        <v>104608291837.17996</v>
      </c>
      <c r="H852" s="10">
        <f>G852-F852</f>
        <v>14393001087.179962</v>
      </c>
    </row>
    <row r="853">
      <c r="A853" s="7" t="str">
        <v>3325039</v>
      </c>
      <c r="B853" s="7" t="str">
        <v>RS Umum Daerah Limpung</v>
      </c>
      <c r="C853" s="7" t="str">
        <v>C</v>
      </c>
      <c r="D853" s="7" t="str">
        <v>BATANG</v>
      </c>
      <c r="E853" s="8">
        <v>17284</v>
      </c>
      <c r="F853" s="9">
        <v>13425934100</v>
      </c>
      <c r="G853" s="9">
        <v>17802864025</v>
      </c>
      <c r="H853" s="10">
        <f>G853-F853</f>
        <v>4376929925</v>
      </c>
    </row>
    <row r="854">
      <c r="A854" s="7" t="str">
        <v>3326011</v>
      </c>
      <c r="B854" s="7" t="str">
        <v>RS Umum Daerah Kraton Kab. Pekalongan</v>
      </c>
      <c r="C854" s="7" t="str">
        <v>B</v>
      </c>
      <c r="D854" s="7" t="str">
        <v>PEKALONGAN</v>
      </c>
      <c r="E854" s="8">
        <v>101741</v>
      </c>
      <c r="F854" s="9">
        <v>83656672695</v>
      </c>
      <c r="G854" s="9">
        <v>96864983092.52002</v>
      </c>
      <c r="H854" s="10">
        <f>G854-F854</f>
        <v>13208310397.52002</v>
      </c>
    </row>
    <row r="855">
      <c r="A855" s="7" t="str">
        <v>3326016</v>
      </c>
      <c r="B855" s="7" t="str">
        <v>RS Islam PKU Muhammadiyah Pekajangan</v>
      </c>
      <c r="C855" s="7" t="str">
        <v>C</v>
      </c>
      <c r="D855" s="7" t="str">
        <v>PEKALONGAN</v>
      </c>
      <c r="E855" s="8">
        <v>93439</v>
      </c>
      <c r="F855" s="9">
        <v>68991707900</v>
      </c>
      <c r="G855" s="9">
        <v>80681863313.10997</v>
      </c>
      <c r="H855" s="10">
        <f>G855-F855</f>
        <v>11690155413.10997</v>
      </c>
    </row>
    <row r="856">
      <c r="A856" s="7" t="str">
        <v>3326038</v>
      </c>
      <c r="B856" s="7" t="str">
        <v>RS Umum Daerah Kajen Kab. Pekalongan</v>
      </c>
      <c r="C856" s="7" t="str">
        <v>C</v>
      </c>
      <c r="D856" s="7" t="str">
        <v>PEKALONGAN</v>
      </c>
      <c r="E856" s="8">
        <v>136689</v>
      </c>
      <c r="F856" s="9">
        <v>89410673930</v>
      </c>
      <c r="G856" s="9">
        <v>111125328630.79002</v>
      </c>
      <c r="H856" s="10">
        <f>G856-F856</f>
        <v>21714654700.790024</v>
      </c>
    </row>
    <row r="857">
      <c r="A857" s="7" t="str">
        <v>3326049</v>
      </c>
      <c r="B857" s="7" t="str">
        <v>RS Umum Daerah Bendan Kota Pekalongan</v>
      </c>
      <c r="C857" s="7" t="str">
        <v>C</v>
      </c>
      <c r="D857" s="7" t="str">
        <v>PEKALONGAN</v>
      </c>
      <c r="E857" s="8">
        <v>88101</v>
      </c>
      <c r="F857" s="9">
        <v>64358851510</v>
      </c>
      <c r="G857" s="9">
        <v>84671246500.79001</v>
      </c>
      <c r="H857" s="10">
        <f>G857-F857</f>
        <v>20312394990.79001</v>
      </c>
    </row>
    <row r="858">
      <c r="A858" s="7" t="str">
        <v>3326051</v>
      </c>
      <c r="B858" s="7" t="str">
        <v>RS Ibu dan Anak Aisyiyah Pekajangan Pekalongan</v>
      </c>
      <c r="C858" s="7" t="str">
        <v>C</v>
      </c>
      <c r="D858" s="7" t="str">
        <v>PEKALONGAN</v>
      </c>
      <c r="E858" s="8">
        <v>7477</v>
      </c>
      <c r="F858" s="9">
        <v>12582419300</v>
      </c>
      <c r="G858" s="9">
        <v>13657205421.410002</v>
      </c>
      <c r="H858" s="10">
        <f>G858-F858</f>
        <v>1074786121.4100018</v>
      </c>
    </row>
    <row r="859">
      <c r="A859" s="7" t="str">
        <v>3326062</v>
      </c>
      <c r="B859" s="7" t="str">
        <v>RS Umum Daerah Kesesi Pekalongan</v>
      </c>
      <c r="C859" s="7" t="str">
        <v>D</v>
      </c>
      <c r="D859" s="7" t="str">
        <v>PEKALONGAN</v>
      </c>
      <c r="E859" s="8">
        <v>5263</v>
      </c>
      <c r="F859" s="9">
        <v>5710931500</v>
      </c>
      <c r="G859" s="9">
        <v>8439976242.549998</v>
      </c>
      <c r="H859" s="10">
        <f>G859-F859</f>
        <v>2729044742.5499983</v>
      </c>
    </row>
    <row r="860">
      <c r="A860" s="7" t="str">
        <v>3327010</v>
      </c>
      <c r="B860" s="7" t="str">
        <v>RS Umum Daerah Dr. M. Ashari Pemalang</v>
      </c>
      <c r="C860" s="7" t="str">
        <v>C</v>
      </c>
      <c r="D860" s="7" t="str">
        <v>PEMALANG</v>
      </c>
      <c r="E860" s="8">
        <v>114077</v>
      </c>
      <c r="F860" s="9">
        <v>74420375710</v>
      </c>
      <c r="G860" s="9">
        <v>93283504901.94002</v>
      </c>
      <c r="H860" s="10">
        <f>G860-F860</f>
        <v>18863129191.940018</v>
      </c>
    </row>
    <row r="861">
      <c r="A861" s="7" t="str">
        <v>3327021</v>
      </c>
      <c r="B861" s="7" t="str">
        <v>RS Umum Santa Maria Pemalang</v>
      </c>
      <c r="C861" s="7" t="str">
        <v>C</v>
      </c>
      <c r="D861" s="7" t="str">
        <v>PEMALANG</v>
      </c>
      <c r="E861" s="8">
        <v>44960</v>
      </c>
      <c r="F861" s="9">
        <v>37129680400</v>
      </c>
      <c r="G861" s="9">
        <v>43195250266.63999</v>
      </c>
      <c r="H861" s="10">
        <f>G861-F861</f>
        <v>6065569866.639992</v>
      </c>
    </row>
    <row r="862">
      <c r="A862" s="7" t="str">
        <v>3327032</v>
      </c>
      <c r="B862" s="7" t="str">
        <v>RS Muhammadiyah Rodliyah Achid</v>
      </c>
      <c r="C862" s="7" t="str">
        <v>D</v>
      </c>
      <c r="D862" s="7" t="str">
        <v>PEMALANG</v>
      </c>
      <c r="E862" s="8">
        <v>24785</v>
      </c>
      <c r="F862" s="9">
        <v>23505751900</v>
      </c>
      <c r="G862" s="9">
        <v>28884440355.230007</v>
      </c>
      <c r="H862" s="10">
        <f>G862-F862</f>
        <v>5378688455.230007</v>
      </c>
    </row>
    <row r="863">
      <c r="A863" s="7" t="str">
        <v>3327043</v>
      </c>
      <c r="B863" s="7" t="str">
        <v>RS Umum Islam Al-Ikhlas</v>
      </c>
      <c r="C863" s="7" t="str">
        <v>C</v>
      </c>
      <c r="D863" s="7" t="str">
        <v>PEMALANG</v>
      </c>
      <c r="E863" s="8">
        <v>42880</v>
      </c>
      <c r="F863" s="9">
        <v>36085056400</v>
      </c>
      <c r="G863" s="9">
        <v>42478751197.57</v>
      </c>
      <c r="H863" s="10">
        <f>G863-F863</f>
        <v>6393694797.57</v>
      </c>
    </row>
    <row r="864">
      <c r="A864" s="7" t="str">
        <v>3327044</v>
      </c>
      <c r="B864" s="7" t="str">
        <v>RS Umum Siaga Medika Pemalang</v>
      </c>
      <c r="C864" s="7" t="str">
        <v>C</v>
      </c>
      <c r="D864" s="7" t="str">
        <v>PEMALANG</v>
      </c>
      <c r="E864" s="8">
        <v>96147</v>
      </c>
      <c r="F864" s="9">
        <v>78654334000</v>
      </c>
      <c r="G864" s="9">
        <v>93519620852.83998</v>
      </c>
      <c r="H864" s="10">
        <f>G864-F864</f>
        <v>14865286852.839981</v>
      </c>
    </row>
    <row r="865">
      <c r="A865" s="7" t="str">
        <v>3327045</v>
      </c>
      <c r="B865" s="7" t="str">
        <v>RS Umum Prima Medika</v>
      </c>
      <c r="C865" s="7" t="str">
        <v>C</v>
      </c>
      <c r="D865" s="7" t="str">
        <v>PEMALANG</v>
      </c>
      <c r="E865" s="8">
        <v>62641</v>
      </c>
      <c r="F865" s="9">
        <v>53142425800</v>
      </c>
      <c r="G865" s="9">
        <v>60254616047.740005</v>
      </c>
      <c r="H865" s="10">
        <f>G865-F865</f>
        <v>7112190247.7400055</v>
      </c>
    </row>
    <row r="866">
      <c r="A866" s="7" t="str">
        <v>3327047</v>
      </c>
      <c r="B866" s="7" t="str">
        <v>RS Umum Muhammadiyah Mardhatillah</v>
      </c>
      <c r="C866" s="7" t="str">
        <v>D</v>
      </c>
      <c r="D866" s="7" t="str">
        <v>PEMALANG</v>
      </c>
      <c r="E866" s="8">
        <v>48328</v>
      </c>
      <c r="F866" s="9">
        <v>34016818500</v>
      </c>
      <c r="G866" s="9">
        <v>42437947469.53002</v>
      </c>
      <c r="H866" s="10">
        <f>G866-F866</f>
        <v>8421128969.530022</v>
      </c>
    </row>
    <row r="867">
      <c r="A867" s="7" t="str">
        <v>3327048</v>
      </c>
      <c r="B867" s="7" t="str">
        <v>RS Harapan Sehat Pemalang</v>
      </c>
      <c r="C867" s="7" t="str">
        <v>D</v>
      </c>
      <c r="D867" s="7" t="str">
        <v>PEMALANG</v>
      </c>
      <c r="E867" s="8">
        <v>10872</v>
      </c>
      <c r="F867" s="9">
        <v>8766011200</v>
      </c>
      <c r="G867" s="9">
        <v>11362650752.899998</v>
      </c>
      <c r="H867" s="10">
        <f>G867-F867</f>
        <v>2596639552.8999977</v>
      </c>
    </row>
    <row r="868">
      <c r="A868" s="7" t="str">
        <v>3327049</v>
      </c>
      <c r="B868" s="7" t="str">
        <v>RS Umum Comal Baru</v>
      </c>
      <c r="C868" s="7" t="str">
        <v>D</v>
      </c>
      <c r="D868" s="7" t="str">
        <v>PEMALANG</v>
      </c>
      <c r="E868" s="8">
        <v>16544</v>
      </c>
      <c r="F868" s="9">
        <v>16443416600</v>
      </c>
      <c r="G868" s="9">
        <v>22448498392.580006</v>
      </c>
      <c r="H868" s="10">
        <f>G868-F868</f>
        <v>6005081792.580006</v>
      </c>
    </row>
    <row r="869">
      <c r="A869" s="7" t="str">
        <v>3328011</v>
      </c>
      <c r="B869" s="7" t="str">
        <v>RS Umum Daerah dr. Soeselo Slawi Kabupaten Tegal</v>
      </c>
      <c r="C869" s="7" t="str">
        <v>B</v>
      </c>
      <c r="D869" s="7" t="str">
        <v>TEGAL</v>
      </c>
      <c r="E869" s="8">
        <v>121763</v>
      </c>
      <c r="F869" s="9">
        <v>120161575835</v>
      </c>
      <c r="G869" s="9">
        <v>138558801295.85</v>
      </c>
      <c r="H869" s="10">
        <f>G869-F869</f>
        <v>18397225460.850006</v>
      </c>
    </row>
    <row r="870">
      <c r="A870" s="7" t="str">
        <v>3328035</v>
      </c>
      <c r="B870" s="7" t="str">
        <v>RS Umum Daerah Suradadi</v>
      </c>
      <c r="C870" s="7" t="str">
        <v>C</v>
      </c>
      <c r="D870" s="7" t="str">
        <v>TEGAL</v>
      </c>
      <c r="E870" s="8">
        <v>30871</v>
      </c>
      <c r="F870" s="9">
        <v>24452872100</v>
      </c>
      <c r="G870" s="9">
        <v>33182335217.780003</v>
      </c>
      <c r="H870" s="10">
        <f>G870-F870</f>
        <v>8729463117.780003</v>
      </c>
    </row>
    <row r="871">
      <c r="A871" s="7" t="str">
        <v>3328055</v>
      </c>
      <c r="B871" s="7" t="str">
        <v>RSI PKU Muhammadiyah Tegal</v>
      </c>
      <c r="C871" s="7" t="str">
        <v>C</v>
      </c>
      <c r="D871" s="7" t="str">
        <v>TEGAL</v>
      </c>
      <c r="E871" s="8">
        <v>136696</v>
      </c>
      <c r="F871" s="9">
        <v>95886815200</v>
      </c>
      <c r="G871" s="9">
        <v>116817372693.70003</v>
      </c>
      <c r="H871" s="10">
        <f>G871-F871</f>
        <v>20930557493.700027</v>
      </c>
    </row>
    <row r="872">
      <c r="A872" s="7" t="str">
        <v>3328078</v>
      </c>
      <c r="B872" s="7" t="str">
        <v>RS Umum Adella</v>
      </c>
      <c r="C872" s="7" t="str">
        <v>D</v>
      </c>
      <c r="D872" s="7" t="str">
        <v>TEGAL</v>
      </c>
      <c r="E872" s="8">
        <v>8998</v>
      </c>
      <c r="F872" s="9">
        <v>6458699500</v>
      </c>
      <c r="G872" s="9">
        <v>8264946531.24</v>
      </c>
      <c r="H872" s="10">
        <f>G872-F872</f>
        <v>1806247031.2399998</v>
      </c>
    </row>
    <row r="873">
      <c r="A873" s="7" t="str">
        <v>3328079</v>
      </c>
      <c r="B873" s="7" t="str">
        <v>RS Ibu dan Anak Pala Raya</v>
      </c>
      <c r="C873" s="7" t="str">
        <v>C</v>
      </c>
      <c r="D873" s="7" t="str">
        <v>TEGAL</v>
      </c>
      <c r="E873" s="8">
        <v>2893</v>
      </c>
      <c r="F873" s="9">
        <v>4983438500</v>
      </c>
      <c r="G873" s="9">
        <v>6055653970.629999</v>
      </c>
      <c r="H873" s="10">
        <f>G873-F873</f>
        <v>1072215470.6299992</v>
      </c>
    </row>
    <row r="874">
      <c r="A874" s="7" t="str">
        <v>3328081</v>
      </c>
      <c r="B874" s="7" t="str">
        <v>RS Harapan Sehat Slawi</v>
      </c>
      <c r="C874" s="7" t="str">
        <v>D</v>
      </c>
      <c r="D874" s="7" t="str">
        <v>TEGAL</v>
      </c>
      <c r="E874" s="8">
        <v>18854</v>
      </c>
      <c r="F874" s="9">
        <v>11527292500</v>
      </c>
      <c r="G874" s="9">
        <v>14864921151.070004</v>
      </c>
      <c r="H874" s="10">
        <f>G874-F874</f>
        <v>3337628651.0700035</v>
      </c>
    </row>
    <row r="875">
      <c r="A875" s="7" t="str">
        <v>3328082</v>
      </c>
      <c r="B875" s="7" t="str">
        <v>RS Hawari Essa</v>
      </c>
      <c r="C875" s="7" t="str">
        <v>D</v>
      </c>
      <c r="D875" s="7" t="str">
        <v>TEGAL</v>
      </c>
      <c r="E875" s="8">
        <v>7442</v>
      </c>
      <c r="F875" s="9">
        <v>8694294100</v>
      </c>
      <c r="G875" s="9">
        <v>10863024178.140001</v>
      </c>
      <c r="H875" s="10">
        <f>G875-F875</f>
        <v>2168730078.1400013</v>
      </c>
    </row>
    <row r="876">
      <c r="A876" s="7" t="str">
        <v>3328094</v>
      </c>
      <c r="B876" s="7" t="str">
        <v>RS Mitra Siaga Tarub</v>
      </c>
      <c r="C876" s="7" t="str">
        <v>C</v>
      </c>
      <c r="D876" s="7" t="str">
        <v>TEGAL</v>
      </c>
      <c r="E876" s="8">
        <v>50801</v>
      </c>
      <c r="F876" s="9">
        <v>39302904100</v>
      </c>
      <c r="G876" s="9">
        <v>46450817479.88</v>
      </c>
      <c r="H876" s="10">
        <f>G876-F876</f>
        <v>7147913379.879997</v>
      </c>
    </row>
    <row r="877">
      <c r="A877" s="7" t="str">
        <v>3329012</v>
      </c>
      <c r="B877" s="7" t="str">
        <v>RS Umum Daerah Brebes</v>
      </c>
      <c r="C877" s="7" t="str">
        <v>B</v>
      </c>
      <c r="D877" s="7" t="str">
        <v>BREBES</v>
      </c>
      <c r="E877" s="8">
        <v>144856</v>
      </c>
      <c r="F877" s="9">
        <v>169656348200</v>
      </c>
      <c r="G877" s="9">
        <v>184801328135.74</v>
      </c>
      <c r="H877" s="10">
        <f>G877-F877</f>
        <v>15144979935.73999</v>
      </c>
    </row>
    <row r="878">
      <c r="A878" s="7" t="str">
        <v>3329045</v>
      </c>
      <c r="B878" s="7" t="str">
        <v>RS Umum Siti Asiyah</v>
      </c>
      <c r="C878" s="7" t="str">
        <v>D</v>
      </c>
      <c r="D878" s="7" t="str">
        <v>BREBES</v>
      </c>
      <c r="E878" s="8">
        <v>12453</v>
      </c>
      <c r="F878" s="9">
        <v>8669716600</v>
      </c>
      <c r="G878" s="9">
        <v>12417897226.559998</v>
      </c>
      <c r="H878" s="10">
        <f>G878-F878</f>
        <v>3748180626.5599976</v>
      </c>
    </row>
    <row r="879">
      <c r="A879" s="7" t="str">
        <v>3329056</v>
      </c>
      <c r="B879" s="7" t="str">
        <v>RS Umum Muhammadiyah Siti Aminah</v>
      </c>
      <c r="C879" s="7" t="str">
        <v>C</v>
      </c>
      <c r="D879" s="7" t="str">
        <v>BREBES</v>
      </c>
      <c r="E879" s="8">
        <v>87303</v>
      </c>
      <c r="F879" s="9">
        <v>60727196900</v>
      </c>
      <c r="G879" s="9">
        <v>74351372829.86</v>
      </c>
      <c r="H879" s="10">
        <f>G879-F879</f>
        <v>13624175929.86</v>
      </c>
    </row>
    <row r="880">
      <c r="A880" s="7" t="str">
        <v>3329067</v>
      </c>
      <c r="B880" s="7" t="str">
        <v>RS Umum Dedy Jaya</v>
      </c>
      <c r="C880" s="7" t="str">
        <v>D</v>
      </c>
      <c r="D880" s="7" t="str">
        <v>BREBES</v>
      </c>
      <c r="E880" s="8">
        <v>25994</v>
      </c>
      <c r="F880" s="9">
        <v>16213239000</v>
      </c>
      <c r="G880" s="9">
        <v>22286256003.939995</v>
      </c>
      <c r="H880" s="10">
        <f>G880-F880</f>
        <v>6073017003.939995</v>
      </c>
    </row>
    <row r="881">
      <c r="A881" s="7" t="str">
        <v>3329078</v>
      </c>
      <c r="B881" s="7" t="str">
        <v>RS Umum Bhakti Asih Brebes</v>
      </c>
      <c r="C881" s="7" t="str">
        <v>C</v>
      </c>
      <c r="D881" s="7" t="str">
        <v>BREBES</v>
      </c>
      <c r="E881" s="8">
        <v>568</v>
      </c>
      <c r="F881" s="9">
        <v>1132267000</v>
      </c>
      <c r="G881" s="9">
        <v>1357009978.2199996</v>
      </c>
      <c r="H881" s="10">
        <f>G881-F881</f>
        <v>224742978.21999955</v>
      </c>
    </row>
    <row r="882">
      <c r="A882" s="7" t="str">
        <v>3329101</v>
      </c>
      <c r="B882" s="7" t="str">
        <v>RS Umum Dera As-Syifa</v>
      </c>
      <c r="C882" s="7" t="str">
        <v>D</v>
      </c>
      <c r="D882" s="7" t="str">
        <v>BREBES</v>
      </c>
      <c r="E882" s="8">
        <v>43114</v>
      </c>
      <c r="F882" s="9">
        <v>30762099700</v>
      </c>
      <c r="G882" s="9">
        <v>42021855903.799995</v>
      </c>
      <c r="H882" s="10">
        <f>G882-F882</f>
        <v>11259756203.799995</v>
      </c>
    </row>
    <row r="883">
      <c r="A883" s="7" t="str">
        <v>3329102</v>
      </c>
      <c r="B883" s="7" t="str">
        <v>RS Umum Daerah Bumiayu</v>
      </c>
      <c r="C883" s="7" t="str">
        <v>C</v>
      </c>
      <c r="D883" s="7" t="str">
        <v>BREBES</v>
      </c>
      <c r="E883" s="8">
        <v>29605</v>
      </c>
      <c r="F883" s="9">
        <v>19151993100</v>
      </c>
      <c r="G883" s="9">
        <v>24824195651.150017</v>
      </c>
      <c r="H883" s="10">
        <f>G883-F883</f>
        <v>5672202551.150017</v>
      </c>
    </row>
    <row r="884">
      <c r="A884" s="7" t="str">
        <v>3329103</v>
      </c>
      <c r="B884" s="7" t="str">
        <v>RS Umum Islami Mutiara Bunda</v>
      </c>
      <c r="C884" s="7" t="str">
        <v>C</v>
      </c>
      <c r="D884" s="7" t="str">
        <v>BREBES</v>
      </c>
      <c r="E884" s="8">
        <v>59929</v>
      </c>
      <c r="F884" s="9">
        <v>65610978400</v>
      </c>
      <c r="G884" s="9">
        <v>78517246600.76001</v>
      </c>
      <c r="H884" s="10">
        <f>G884-F884</f>
        <v>12906268200.76001</v>
      </c>
    </row>
    <row r="885">
      <c r="A885" s="7" t="str">
        <v>3329105</v>
      </c>
      <c r="B885" s="7" t="str">
        <v>RS Ibu dan Anak Permata Insani</v>
      </c>
      <c r="C885" s="7" t="str">
        <v>C</v>
      </c>
      <c r="D885" s="7" t="str">
        <v>BREBES</v>
      </c>
      <c r="E885" s="8">
        <v>10608</v>
      </c>
      <c r="F885" s="9">
        <v>12542430200</v>
      </c>
      <c r="G885" s="9">
        <v>14790874883.339996</v>
      </c>
      <c r="H885" s="10">
        <f>G885-F885</f>
        <v>2248444683.3399963</v>
      </c>
    </row>
    <row r="886">
      <c r="A886" s="7" t="str">
        <v>3329108</v>
      </c>
      <c r="B886" s="7" t="str">
        <v>RS Umum Allam Medica Bumiayu</v>
      </c>
      <c r="C886" s="7" t="str">
        <v>C</v>
      </c>
      <c r="D886" s="7" t="str">
        <v>BREBES</v>
      </c>
      <c r="E886" s="8">
        <v>56664</v>
      </c>
      <c r="F886" s="9">
        <v>37421009250</v>
      </c>
      <c r="G886" s="9">
        <v>45858056671.85001</v>
      </c>
      <c r="H886" s="10">
        <f>G886-F886</f>
        <v>8437047421.850014</v>
      </c>
    </row>
    <row r="887">
      <c r="A887" s="7" t="str">
        <v>3329109</v>
      </c>
      <c r="B887" s="7" t="str">
        <v>RS Umum Amanah Mahmudah</v>
      </c>
      <c r="C887" s="7" t="str">
        <v>D</v>
      </c>
      <c r="D887" s="7" t="str">
        <v>BREBES</v>
      </c>
      <c r="E887" s="8">
        <v>12086</v>
      </c>
      <c r="F887" s="9">
        <v>12764751400</v>
      </c>
      <c r="G887" s="9">
        <v>18757250116.229992</v>
      </c>
      <c r="H887" s="10">
        <f>G887-F887</f>
        <v>5992498716.229992</v>
      </c>
    </row>
    <row r="888">
      <c r="A888" s="7" t="str">
        <v>3329112</v>
      </c>
      <c r="B888" s="7" t="str">
        <v>RS Harapan Sehat Jatibarang</v>
      </c>
      <c r="C888" s="7" t="str">
        <v>D</v>
      </c>
      <c r="D888" s="7" t="str">
        <v>BREBES</v>
      </c>
      <c r="E888" s="8">
        <v>28753</v>
      </c>
      <c r="F888" s="9">
        <v>15007619100</v>
      </c>
      <c r="G888" s="9">
        <v>20580533901.329998</v>
      </c>
      <c r="H888" s="10">
        <f>G888-F888</f>
        <v>5572914801.329998</v>
      </c>
    </row>
    <row r="889">
      <c r="A889" s="7" t="str">
        <v>3329113</v>
      </c>
      <c r="B889" s="7" t="str">
        <v>RS Harapan Sehat Bumiayu</v>
      </c>
      <c r="C889" s="7" t="str">
        <v>D</v>
      </c>
      <c r="D889" s="7" t="str">
        <v>BREBES</v>
      </c>
      <c r="E889" s="8">
        <v>3463</v>
      </c>
      <c r="F889" s="9">
        <v>3707123800</v>
      </c>
      <c r="G889" s="9">
        <v>5473750781.659994</v>
      </c>
      <c r="H889" s="10">
        <f>G889-F889</f>
        <v>1766626981.6599941</v>
      </c>
    </row>
    <row r="890">
      <c r="A890" s="7" t="str">
        <v>3329125</v>
      </c>
      <c r="B890" s="7" t="str">
        <v>RS Umum Daerah Ir. Soekarno Kab. Brebes</v>
      </c>
      <c r="C890" s="7" t="str">
        <v>D</v>
      </c>
      <c r="D890" s="7" t="str">
        <v>BREBES</v>
      </c>
      <c r="E890" s="8">
        <v>18342</v>
      </c>
      <c r="F890" s="9">
        <v>18042652700</v>
      </c>
      <c r="G890" s="9">
        <v>25985608591.08999</v>
      </c>
      <c r="H890" s="10">
        <f>G890-F890</f>
        <v>7942955891.089989</v>
      </c>
    </row>
    <row r="891">
      <c r="A891" s="7" t="str">
        <v>3329126</v>
      </c>
      <c r="B891" s="7" t="str">
        <v>RS Ibu dan Anak Nuzula</v>
      </c>
      <c r="C891" s="7" t="str">
        <v>C</v>
      </c>
      <c r="D891" s="7" t="str">
        <v>BREBES</v>
      </c>
      <c r="E891" s="8">
        <v>3601</v>
      </c>
      <c r="F891" s="9">
        <v>3772818300</v>
      </c>
      <c r="G891" s="9">
        <v>4847074498.830001</v>
      </c>
      <c r="H891" s="10">
        <f>G891-F891</f>
        <v>1074256198.8300009</v>
      </c>
    </row>
    <row r="892">
      <c r="A892" s="7" t="str">
        <v>3371014</v>
      </c>
      <c r="B892" s="7" t="str">
        <v>RS Umum Daerah Tidar</v>
      </c>
      <c r="C892" s="7" t="str">
        <v>B</v>
      </c>
      <c r="D892" s="7" t="str">
        <v>KOTA MAGELANG</v>
      </c>
      <c r="E892" s="8">
        <v>175652</v>
      </c>
      <c r="F892" s="9">
        <v>177113303430</v>
      </c>
      <c r="G892" s="9">
        <v>191918272621.05997</v>
      </c>
      <c r="H892" s="10">
        <f>G892-F892</f>
        <v>14804969191.059967</v>
      </c>
    </row>
    <row r="893">
      <c r="A893" s="7" t="str">
        <v>3371025</v>
      </c>
      <c r="B893" s="7" t="str">
        <v>RS Umum Tk. II Dr. Soedjono</v>
      </c>
      <c r="C893" s="7" t="str">
        <v>B</v>
      </c>
      <c r="D893" s="7" t="str">
        <v>KOTA MAGELANG</v>
      </c>
      <c r="E893" s="8">
        <v>91345</v>
      </c>
      <c r="F893" s="9">
        <v>80295644690</v>
      </c>
      <c r="G893" s="9">
        <v>89230571208.48999</v>
      </c>
      <c r="H893" s="10">
        <f>G893-F893</f>
        <v>8934926518.48999</v>
      </c>
    </row>
    <row r="894">
      <c r="A894" s="7" t="str">
        <v>3371039</v>
      </c>
      <c r="B894" s="7" t="str">
        <v>RS 3371039</v>
      </c>
      <c r="C894" s="7" t="str">
        <v>D</v>
      </c>
      <c r="D894" s="7" t="str">
        <v>KOTA MAGELANG</v>
      </c>
      <c r="E894" s="8">
        <v>2478</v>
      </c>
      <c r="F894" s="9">
        <v>567844800</v>
      </c>
      <c r="G894" s="9">
        <v>708815235.9899998</v>
      </c>
      <c r="H894" s="10">
        <f>G894-F894</f>
        <v>140970435.98999977</v>
      </c>
    </row>
    <row r="895">
      <c r="A895" s="7" t="str">
        <v>3371040</v>
      </c>
      <c r="B895" s="7" t="str">
        <v>RS Jiwa Prof. Dr. Soerojo</v>
      </c>
      <c r="C895" s="7" t="str">
        <v>A</v>
      </c>
      <c r="D895" s="7" t="str">
        <v>KOTA MAGELANG</v>
      </c>
      <c r="E895" s="8">
        <v>96271</v>
      </c>
      <c r="F895" s="9">
        <v>78791773790</v>
      </c>
      <c r="G895" s="9">
        <v>83772389722.22002</v>
      </c>
      <c r="H895" s="10">
        <f>G895-F895</f>
        <v>4980615932.2200165</v>
      </c>
    </row>
    <row r="896">
      <c r="A896" s="7" t="str">
        <v>3371084</v>
      </c>
      <c r="B896" s="7" t="str">
        <v>RS Umum Lestari Raharja</v>
      </c>
      <c r="C896" s="7" t="str">
        <v>D</v>
      </c>
      <c r="D896" s="7" t="str">
        <v>KOTA MAGELANG</v>
      </c>
      <c r="E896" s="8">
        <v>25492</v>
      </c>
      <c r="F896" s="9">
        <v>14619086800</v>
      </c>
      <c r="G896" s="9">
        <v>18130116390.15001</v>
      </c>
      <c r="H896" s="10">
        <f>G896-F896</f>
        <v>3511029590.150009</v>
      </c>
    </row>
    <row r="897">
      <c r="A897" s="7" t="str">
        <v>3371131</v>
      </c>
      <c r="B897" s="7" t="str">
        <v>RS Umum Harapan</v>
      </c>
      <c r="C897" s="7" t="str">
        <v>C</v>
      </c>
      <c r="D897" s="7" t="str">
        <v>KOTA MAGELANG</v>
      </c>
      <c r="E897" s="8">
        <v>62045</v>
      </c>
      <c r="F897" s="9">
        <v>37010245500</v>
      </c>
      <c r="G897" s="9">
        <v>43674868404.37999</v>
      </c>
      <c r="H897" s="10">
        <f>G897-F897</f>
        <v>6664622904.37999</v>
      </c>
    </row>
    <row r="898">
      <c r="A898" s="7" t="str">
        <v>3371142</v>
      </c>
      <c r="B898" s="7" t="str">
        <v>RS Umum Islam Magelang</v>
      </c>
      <c r="C898" s="7" t="str">
        <v>D</v>
      </c>
      <c r="D898" s="7" t="str">
        <v>KOTA MAGELANG</v>
      </c>
      <c r="E898" s="8">
        <v>14573</v>
      </c>
      <c r="F898" s="9">
        <v>11165585900</v>
      </c>
      <c r="G898" s="9">
        <v>14405674817.970005</v>
      </c>
      <c r="H898" s="10">
        <f>G898-F898</f>
        <v>3240088917.970005</v>
      </c>
    </row>
    <row r="899">
      <c r="A899" s="7" t="str">
        <v>3371144</v>
      </c>
      <c r="B899" s="7" t="str">
        <v>RS Umum Daerah Budi Rahayu</v>
      </c>
      <c r="C899" s="7" t="str">
        <v>D</v>
      </c>
      <c r="D899" s="7" t="str">
        <v>KOTA MAGELANG</v>
      </c>
      <c r="E899" s="8">
        <v>4803</v>
      </c>
      <c r="F899" s="9">
        <v>3157163200</v>
      </c>
      <c r="G899" s="9">
        <v>4251230912.79</v>
      </c>
      <c r="H899" s="10">
        <f>G899-F899</f>
        <v>1094067712.79</v>
      </c>
    </row>
    <row r="900">
      <c r="A900" s="7" t="str">
        <v>3372015</v>
      </c>
      <c r="B900" s="7" t="str">
        <v>RS Umum Daerah Dr. Moewardi Surakarta</v>
      </c>
      <c r="C900" s="7" t="str">
        <v>A</v>
      </c>
      <c r="D900" s="7" t="str">
        <v>KOTA SURAKARTA</v>
      </c>
      <c r="E900" s="8">
        <v>325682</v>
      </c>
      <c r="F900" s="9">
        <v>750949388000</v>
      </c>
      <c r="G900" s="9">
        <v>646963008771.0801</v>
      </c>
      <c r="H900" s="10">
        <f>G900-F900</f>
        <v>-103986379228.91992</v>
      </c>
    </row>
    <row r="901">
      <c r="A901" s="7" t="str">
        <v>3372026</v>
      </c>
      <c r="B901" s="7" t="str">
        <v>RS Umum Dr. Oen</v>
      </c>
      <c r="C901" s="7" t="str">
        <v>B</v>
      </c>
      <c r="D901" s="7" t="str">
        <v>KOTA SURAKARTA</v>
      </c>
      <c r="E901" s="8">
        <v>71392</v>
      </c>
      <c r="F901" s="9">
        <v>85232642760</v>
      </c>
      <c r="G901" s="9">
        <v>92548643414.19002</v>
      </c>
      <c r="H901" s="10">
        <f>G901-F901</f>
        <v>7316000654.190018</v>
      </c>
    </row>
    <row r="902">
      <c r="A902" s="7" t="str">
        <v>3372030</v>
      </c>
      <c r="B902" s="7" t="str">
        <v>RS Umum Tk III Slamet Riyadi Surakarta</v>
      </c>
      <c r="C902" s="7" t="str">
        <v>C</v>
      </c>
      <c r="D902" s="7" t="str">
        <v>KOTA SURAKARTA</v>
      </c>
      <c r="E902" s="8">
        <v>29454</v>
      </c>
      <c r="F902" s="9">
        <v>17216296710</v>
      </c>
      <c r="G902" s="9">
        <v>21462283412.77</v>
      </c>
      <c r="H902" s="10">
        <f>G902-F902</f>
        <v>4245986702.7700005</v>
      </c>
    </row>
    <row r="903">
      <c r="A903" s="7" t="str">
        <v>3372041</v>
      </c>
      <c r="B903" s="7" t="str">
        <v>RS Umum Brayat Minulya</v>
      </c>
      <c r="C903" s="7" t="str">
        <v>C</v>
      </c>
      <c r="D903" s="7" t="str">
        <v>KOTA SURAKARTA</v>
      </c>
      <c r="E903" s="8">
        <v>51007</v>
      </c>
      <c r="F903" s="9">
        <v>23036330400</v>
      </c>
      <c r="G903" s="9">
        <v>27044852367.65001</v>
      </c>
      <c r="H903" s="10">
        <f>G903-F903</f>
        <v>4008521967.650009</v>
      </c>
    </row>
    <row r="904">
      <c r="A904" s="7" t="str">
        <v>3372051</v>
      </c>
      <c r="B904" s="7" t="str">
        <v>RS 3372051</v>
      </c>
      <c r="C904" s="7" t="str">
        <v>C</v>
      </c>
      <c r="D904" s="7" t="str">
        <v>KOTA SURAKARTA</v>
      </c>
      <c r="E904" s="8">
        <v>40240</v>
      </c>
      <c r="F904" s="9">
        <v>26244862000</v>
      </c>
      <c r="G904" s="9">
        <v>36360360534.810005</v>
      </c>
      <c r="H904" s="10">
        <f>G904-F904</f>
        <v>10115498534.810005</v>
      </c>
    </row>
    <row r="905">
      <c r="A905" s="7" t="str">
        <v>3372052</v>
      </c>
      <c r="B905" s="7" t="str">
        <v>RS Jiwa Daerah Dr. Arif Zainudin Provinsi Jawa Tengah</v>
      </c>
      <c r="C905" s="7" t="str">
        <v>A</v>
      </c>
      <c r="D905" s="7" t="str">
        <v>KOTA SURAKARTA</v>
      </c>
      <c r="E905" s="8">
        <v>22763</v>
      </c>
      <c r="F905" s="9">
        <v>21191173200</v>
      </c>
      <c r="G905" s="9">
        <v>21938351714.520004</v>
      </c>
      <c r="H905" s="10">
        <f>G905-F905</f>
        <v>747178514.5200043</v>
      </c>
    </row>
    <row r="906">
      <c r="A906" s="7" t="str">
        <v>3372063</v>
      </c>
      <c r="B906" s="7" t="str">
        <v>RS Orthopedi Prof. Dr. R. Soeharso</v>
      </c>
      <c r="C906" s="7" t="str">
        <v>A</v>
      </c>
      <c r="D906" s="7" t="str">
        <v>KOTA SURAKARTA</v>
      </c>
      <c r="E906" s="8">
        <v>77901</v>
      </c>
      <c r="F906" s="9">
        <v>221190078800</v>
      </c>
      <c r="G906" s="9">
        <v>199842516962.30005</v>
      </c>
      <c r="H906" s="10">
        <f>G906-F906</f>
        <v>-21347561837.69995</v>
      </c>
    </row>
    <row r="907">
      <c r="A907" s="7" t="str">
        <v>3372074</v>
      </c>
      <c r="B907" s="7" t="str">
        <v>RS Umum Panti Waluyo</v>
      </c>
      <c r="C907" s="7" t="str">
        <v>C</v>
      </c>
      <c r="D907" s="7" t="str">
        <v>KOTA SURAKARTA</v>
      </c>
      <c r="E907" s="8">
        <v>46523</v>
      </c>
      <c r="F907" s="9">
        <v>27030651300</v>
      </c>
      <c r="G907" s="9">
        <v>30330259250.030006</v>
      </c>
      <c r="H907" s="10">
        <f>G907-F907</f>
        <v>3299607950.0300064</v>
      </c>
    </row>
    <row r="908">
      <c r="A908" s="7" t="str">
        <v>3372096</v>
      </c>
      <c r="B908" s="7" t="str">
        <v>RS PKU Muhammadiyah Surakarta</v>
      </c>
      <c r="C908" s="7" t="str">
        <v>B</v>
      </c>
      <c r="D908" s="7" t="str">
        <v>KOTA SURAKARTA</v>
      </c>
      <c r="E908" s="8">
        <v>111347</v>
      </c>
      <c r="F908" s="9">
        <v>124424762460</v>
      </c>
      <c r="G908" s="9">
        <v>129276116546.91995</v>
      </c>
      <c r="H908" s="10">
        <f>G908-F908</f>
        <v>4851354086.919952</v>
      </c>
    </row>
    <row r="909">
      <c r="A909" s="7" t="str">
        <v>3372132</v>
      </c>
      <c r="B909" s="7" t="str">
        <v>RS Umum Islam Kustati</v>
      </c>
      <c r="C909" s="7" t="str">
        <v>C</v>
      </c>
      <c r="D909" s="7" t="str">
        <v>KOTA SURAKARTA</v>
      </c>
      <c r="E909" s="8">
        <v>71515</v>
      </c>
      <c r="F909" s="9">
        <v>62513996200</v>
      </c>
      <c r="G909" s="9">
        <v>78118452616.08</v>
      </c>
      <c r="H909" s="10">
        <f>G909-F909</f>
        <v>15604456416.080002</v>
      </c>
    </row>
    <row r="910">
      <c r="A910" s="7" t="str">
        <v>3372165</v>
      </c>
      <c r="B910" s="7" t="str">
        <v>RS Umum Kasih Ibu</v>
      </c>
      <c r="C910" s="7" t="str">
        <v>B</v>
      </c>
      <c r="D910" s="7" t="str">
        <v>KOTA SURAKARTA</v>
      </c>
      <c r="E910" s="8">
        <v>91410</v>
      </c>
      <c r="F910" s="9">
        <v>89663274420</v>
      </c>
      <c r="G910" s="9">
        <v>89857374459.13005</v>
      </c>
      <c r="H910" s="10">
        <f>G910-F910</f>
        <v>194100039.13005066</v>
      </c>
    </row>
    <row r="911">
      <c r="A911" s="7" t="str">
        <v>3372191</v>
      </c>
      <c r="B911" s="7" t="str">
        <v>RS Umum Triharsi</v>
      </c>
      <c r="C911" s="7" t="str">
        <v>C</v>
      </c>
      <c r="D911" s="7" t="str">
        <v>KOTA SURAKARTA</v>
      </c>
      <c r="E911" s="8">
        <v>61432</v>
      </c>
      <c r="F911" s="9">
        <v>24197401400</v>
      </c>
      <c r="G911" s="9">
        <v>29035003939.150017</v>
      </c>
      <c r="H911" s="10">
        <f>G911-F911</f>
        <v>4837602539.150017</v>
      </c>
    </row>
    <row r="912">
      <c r="A912" s="7" t="str">
        <v>3372234</v>
      </c>
      <c r="B912" s="7" t="str">
        <v>RS Umum Daerah Ibu Fatmawati Soekarno</v>
      </c>
      <c r="C912" s="7" t="str">
        <v>C</v>
      </c>
      <c r="D912" s="7" t="str">
        <v>KOTA SURAKARTA</v>
      </c>
      <c r="E912" s="8">
        <v>58841</v>
      </c>
      <c r="F912" s="9">
        <v>41950991760</v>
      </c>
      <c r="G912" s="9">
        <v>53419229498.07001</v>
      </c>
      <c r="H912" s="10">
        <f>G912-F912</f>
        <v>11468237738.070007</v>
      </c>
    </row>
    <row r="913">
      <c r="A913" s="7" t="str">
        <v>3372235</v>
      </c>
      <c r="B913" s="7" t="str">
        <v>RS Khusus Mata Solo</v>
      </c>
      <c r="C913" s="7" t="str">
        <v>C</v>
      </c>
      <c r="D913" s="7" t="str">
        <v>KOTA SURAKARTA</v>
      </c>
      <c r="E913" s="8">
        <v>24751</v>
      </c>
      <c r="F913" s="9">
        <v>23521848800</v>
      </c>
      <c r="G913" s="9">
        <v>25575205905.99</v>
      </c>
      <c r="H913" s="10">
        <f>G913-F913</f>
        <v>2053357105.9900017</v>
      </c>
    </row>
    <row r="914">
      <c r="A914" s="7" t="str">
        <v>3372236</v>
      </c>
      <c r="B914" s="7" t="str">
        <v>RS Umum Hermina Solo</v>
      </c>
      <c r="C914" s="7" t="str">
        <v>C</v>
      </c>
      <c r="D914" s="7" t="str">
        <v>KOTA SURAKARTA</v>
      </c>
      <c r="E914" s="8">
        <v>69160</v>
      </c>
      <c r="F914" s="9">
        <v>58831179100</v>
      </c>
      <c r="G914" s="9">
        <v>69402921231.90005</v>
      </c>
      <c r="H914" s="10">
        <f>G914-F914</f>
        <v>10571742131.900055</v>
      </c>
    </row>
    <row r="915">
      <c r="A915" s="7" t="str">
        <v>3372238</v>
      </c>
      <c r="B915" s="7" t="str">
        <v>RS PKU Muhammadiyah Sampangan Surakarta</v>
      </c>
      <c r="C915" s="7" t="str">
        <v>D</v>
      </c>
      <c r="D915" s="7" t="str">
        <v>KOTA SURAKARTA</v>
      </c>
      <c r="E915" s="8">
        <v>21639</v>
      </c>
      <c r="F915" s="9">
        <v>14275806600</v>
      </c>
      <c r="G915" s="9">
        <v>19148638183.609985</v>
      </c>
      <c r="H915" s="10">
        <f>G915-F915</f>
        <v>4872831583.609985</v>
      </c>
    </row>
    <row r="916">
      <c r="A916" s="7" t="str">
        <v>3372240</v>
      </c>
      <c r="B916" s="7" t="str">
        <v>RS Umum Daerah Bung Karno Kota Surakarta</v>
      </c>
      <c r="C916" s="7" t="str">
        <v>C</v>
      </c>
      <c r="D916" s="7" t="str">
        <v>KOTA SURAKARTA</v>
      </c>
      <c r="E916" s="8">
        <v>38171</v>
      </c>
      <c r="F916" s="9">
        <v>28359509125</v>
      </c>
      <c r="G916" s="9">
        <v>35128278621.61001</v>
      </c>
      <c r="H916" s="10">
        <f>G916-F916</f>
        <v>6768769496.610008</v>
      </c>
    </row>
    <row r="917">
      <c r="A917" s="7" t="str">
        <v>3372253</v>
      </c>
      <c r="B917" s="7" t="str">
        <v>RS Bhayangkara Surakarta</v>
      </c>
      <c r="C917" s="7" t="str">
        <v>D</v>
      </c>
      <c r="D917" s="7" t="str">
        <v>KOTA SURAKARTA</v>
      </c>
      <c r="E917" s="8">
        <v>1202</v>
      </c>
      <c r="F917" s="9">
        <v>674772600</v>
      </c>
      <c r="G917" s="9">
        <v>937524203.6300001</v>
      </c>
      <c r="H917" s="10">
        <f>G917-F917</f>
        <v>262751603.6300001</v>
      </c>
    </row>
    <row r="918">
      <c r="A918" s="7" t="str">
        <v>3373016</v>
      </c>
      <c r="B918" s="7" t="str">
        <v>RS Umum Daerah Kota Salatiga</v>
      </c>
      <c r="C918" s="7" t="str">
        <v>B</v>
      </c>
      <c r="D918" s="7" t="str">
        <v>KOTA SALATIGA</v>
      </c>
      <c r="E918" s="8">
        <v>105147</v>
      </c>
      <c r="F918" s="9">
        <v>79608461000</v>
      </c>
      <c r="G918" s="9">
        <v>84671398637.81</v>
      </c>
      <c r="H918" s="10">
        <f>G918-F918</f>
        <v>5062937637.809998</v>
      </c>
    </row>
    <row r="919">
      <c r="A919" s="7" t="str">
        <v>3373020</v>
      </c>
      <c r="B919" s="7" t="str">
        <v>RS Umum Tk. IV 04.07.03 dr. Asmir</v>
      </c>
      <c r="C919" s="7" t="str">
        <v>C</v>
      </c>
      <c r="D919" s="7" t="str">
        <v>KOTA SALATIGA</v>
      </c>
      <c r="E919" s="8">
        <v>29484</v>
      </c>
      <c r="F919" s="9">
        <v>19121936200</v>
      </c>
      <c r="G919" s="9">
        <v>24983250307.780003</v>
      </c>
      <c r="H919" s="10">
        <f>G919-F919</f>
        <v>5861314107.780003</v>
      </c>
    </row>
    <row r="920">
      <c r="A920" s="7" t="str">
        <v>3373042</v>
      </c>
      <c r="B920" s="7" t="str">
        <v>RS Paru Dr. Ario Wirawan</v>
      </c>
      <c r="C920" s="7" t="str">
        <v>A</v>
      </c>
      <c r="D920" s="7" t="str">
        <v>KOTA SALATIGA</v>
      </c>
      <c r="E920" s="8">
        <v>57931</v>
      </c>
      <c r="F920" s="9">
        <v>75701720000</v>
      </c>
      <c r="G920" s="9">
        <v>73241274035.12</v>
      </c>
      <c r="H920" s="10">
        <f>G920-F920</f>
        <v>-2460445964.880005</v>
      </c>
    </row>
    <row r="921">
      <c r="A921" s="7" t="str">
        <v>3373090</v>
      </c>
      <c r="B921" s="7" t="str">
        <v>RS Umum Puri Asih</v>
      </c>
      <c r="C921" s="7" t="str">
        <v>C</v>
      </c>
      <c r="D921" s="7" t="str">
        <v>KOTA SALATIGA</v>
      </c>
      <c r="E921" s="8">
        <v>74661</v>
      </c>
      <c r="F921" s="9">
        <v>43969891400</v>
      </c>
      <c r="G921" s="9">
        <v>53338039031.83</v>
      </c>
      <c r="H921" s="10">
        <f>G921-F921</f>
        <v>9368147631.830002</v>
      </c>
    </row>
    <row r="922">
      <c r="A922" s="7" t="str">
        <v>3373103</v>
      </c>
      <c r="B922" s="7" t="str">
        <v>RS Islam Tunas Harapan</v>
      </c>
      <c r="C922" s="7" t="str">
        <v>D</v>
      </c>
      <c r="D922" s="7" t="str">
        <v>KOTA SALATIGA</v>
      </c>
      <c r="E922" s="8">
        <v>6456</v>
      </c>
      <c r="F922" s="9">
        <v>5062915900</v>
      </c>
      <c r="G922" s="9">
        <v>6446140262.690002</v>
      </c>
      <c r="H922" s="10">
        <f>G922-F922</f>
        <v>1383224362.6900024</v>
      </c>
    </row>
    <row r="923">
      <c r="A923" s="7" t="str">
        <v>3374010</v>
      </c>
      <c r="B923" s="7" t="str">
        <v>RS Umum Pusat Dr. Kariadi</v>
      </c>
      <c r="C923" s="7" t="str">
        <v>A</v>
      </c>
      <c r="D923" s="7" t="str">
        <v>KOTA SEMARANG</v>
      </c>
      <c r="E923" s="8">
        <v>336665</v>
      </c>
      <c r="F923" s="9">
        <v>800829371400</v>
      </c>
      <c r="G923" s="9">
        <v>668425460976.6802</v>
      </c>
      <c r="H923" s="10">
        <f>G923-F923</f>
        <v>-132403910423.31982</v>
      </c>
    </row>
    <row r="924">
      <c r="A924" s="7" t="str">
        <v>3374021</v>
      </c>
      <c r="B924" s="7" t="str">
        <v>RS Umum St. Elisabeth Semarang</v>
      </c>
      <c r="C924" s="7" t="str">
        <v>B</v>
      </c>
      <c r="D924" s="7" t="str">
        <v>KOTA SEMARANG</v>
      </c>
      <c r="E924" s="8">
        <v>86053</v>
      </c>
      <c r="F924" s="9">
        <v>90752963400</v>
      </c>
      <c r="G924" s="9">
        <v>85373234185.43004</v>
      </c>
      <c r="H924" s="10">
        <f>G924-F924</f>
        <v>-5379729214.569962</v>
      </c>
    </row>
    <row r="925">
      <c r="A925" s="7" t="str">
        <v>3374032</v>
      </c>
      <c r="B925" s="7" t="str">
        <v>RS Umum William Booth</v>
      </c>
      <c r="C925" s="7" t="str">
        <v>C</v>
      </c>
      <c r="D925" s="7" t="str">
        <v>KOTA SEMARANG</v>
      </c>
      <c r="E925" s="8">
        <v>52018</v>
      </c>
      <c r="F925" s="9">
        <v>23467619300</v>
      </c>
      <c r="G925" s="9">
        <v>27429668618.54</v>
      </c>
      <c r="H925" s="10">
        <f>G925-F925</f>
        <v>3962049318.540001</v>
      </c>
    </row>
    <row r="926">
      <c r="A926" s="7" t="str">
        <v>3374035</v>
      </c>
      <c r="B926" s="7" t="str">
        <v>RS 3374035</v>
      </c>
      <c r="C926" s="7" t="str">
        <v>D</v>
      </c>
      <c r="D926" s="7" t="str">
        <v>KOTA SEMARANG</v>
      </c>
      <c r="E926" s="8">
        <v>1165</v>
      </c>
      <c r="F926" s="9">
        <v>726577700</v>
      </c>
      <c r="G926" s="9">
        <v>851405039.7300001</v>
      </c>
      <c r="H926" s="10">
        <f>G926-F926</f>
        <v>124827339.73000014</v>
      </c>
    </row>
    <row r="927">
      <c r="A927" s="7" t="str">
        <v>3374043</v>
      </c>
      <c r="B927" s="7" t="str">
        <v>RS Umum Telogorejo Semarang</v>
      </c>
      <c r="C927" s="7" t="str">
        <v>B</v>
      </c>
      <c r="D927" s="7" t="str">
        <v>KOTA SEMARANG</v>
      </c>
      <c r="E927" s="8">
        <v>48697</v>
      </c>
      <c r="F927" s="9">
        <v>60553223300</v>
      </c>
      <c r="G927" s="9">
        <v>65076852190.21999</v>
      </c>
      <c r="H927" s="10">
        <f>G927-F927</f>
        <v>4523628890.219994</v>
      </c>
    </row>
    <row r="928">
      <c r="A928" s="7" t="str">
        <v>3374054</v>
      </c>
      <c r="B928" s="7" t="str">
        <v>RS Umum Permata Medika</v>
      </c>
      <c r="C928" s="7" t="str">
        <v>C</v>
      </c>
      <c r="D928" s="7" t="str">
        <v>KOTA SEMARANG</v>
      </c>
      <c r="E928" s="8">
        <v>63528</v>
      </c>
      <c r="F928" s="9">
        <v>34689936400</v>
      </c>
      <c r="G928" s="9">
        <v>40208570158.96003</v>
      </c>
      <c r="H928" s="10">
        <f>G928-F928</f>
        <v>5518633758.96003</v>
      </c>
    </row>
    <row r="929">
      <c r="A929" s="7" t="str">
        <v>3374065</v>
      </c>
      <c r="B929" s="7" t="str">
        <v>RS Umum Tk.III Bhakti Wira Tamtama Smg</v>
      </c>
      <c r="C929" s="7" t="str">
        <v>C</v>
      </c>
      <c r="D929" s="7" t="str">
        <v>KOTA SEMARANG</v>
      </c>
      <c r="E929" s="8">
        <v>29062</v>
      </c>
      <c r="F929" s="9">
        <v>31753324600</v>
      </c>
      <c r="G929" s="9">
        <v>38588827800.19</v>
      </c>
      <c r="H929" s="10">
        <f>G929-F929</f>
        <v>6835503200.190002</v>
      </c>
    </row>
    <row r="930">
      <c r="A930" s="7" t="str">
        <v>3374076</v>
      </c>
      <c r="B930" s="7" t="str">
        <v>RS Umum Sultan Agung Semarang</v>
      </c>
      <c r="C930" s="7" t="str">
        <v>B</v>
      </c>
      <c r="D930" s="7" t="str">
        <v>KOTA SEMARANG</v>
      </c>
      <c r="E930" s="8">
        <v>87766</v>
      </c>
      <c r="F930" s="9">
        <v>167383438300</v>
      </c>
      <c r="G930" s="9">
        <v>176804670624.33997</v>
      </c>
      <c r="H930" s="10">
        <f>G930-F930</f>
        <v>9421232324.339966</v>
      </c>
    </row>
    <row r="931">
      <c r="A931" s="7" t="str">
        <v>3374080</v>
      </c>
      <c r="B931" s="7" t="str">
        <v>RS Roemani Muhammadiyah Semarang</v>
      </c>
      <c r="C931" s="7" t="str">
        <v>C</v>
      </c>
      <c r="D931" s="7" t="str">
        <v>KOTA SEMARANG</v>
      </c>
      <c r="E931" s="8">
        <v>111336</v>
      </c>
      <c r="F931" s="9">
        <v>77404842600</v>
      </c>
      <c r="G931" s="9">
        <v>86405341468.31998</v>
      </c>
      <c r="H931" s="10">
        <f>G931-F931</f>
        <v>9000498868.319977</v>
      </c>
    </row>
    <row r="932">
      <c r="A932" s="7" t="str">
        <v>3374091</v>
      </c>
      <c r="B932" s="7" t="str">
        <v>RS Umum Bhayangkara Semarang</v>
      </c>
      <c r="C932" s="7" t="str">
        <v>C</v>
      </c>
      <c r="D932" s="7" t="str">
        <v>KOTA SEMARANG</v>
      </c>
      <c r="E932" s="8">
        <v>56867</v>
      </c>
      <c r="F932" s="9">
        <v>37473801515</v>
      </c>
      <c r="G932" s="9">
        <v>44817004040.06999</v>
      </c>
      <c r="H932" s="10">
        <f>G932-F932</f>
        <v>7343202525.069992</v>
      </c>
    </row>
    <row r="933">
      <c r="A933" s="7" t="str">
        <v>3374112</v>
      </c>
      <c r="B933" s="7" t="str">
        <v>RS Umum Panti Wilasa Citarum</v>
      </c>
      <c r="C933" s="7" t="str">
        <v>C</v>
      </c>
      <c r="D933" s="7" t="str">
        <v>KOTA SEMARANG</v>
      </c>
      <c r="E933" s="8">
        <v>157824</v>
      </c>
      <c r="F933" s="9">
        <v>91391978000</v>
      </c>
      <c r="G933" s="9">
        <v>105658591998.85994</v>
      </c>
      <c r="H933" s="10">
        <f>G933-F933</f>
        <v>14266613998.85994</v>
      </c>
    </row>
    <row r="934">
      <c r="A934" s="7" t="str">
        <v>3374123</v>
      </c>
      <c r="B934" s="7" t="str">
        <v>RS Jiwa Daerah  Dr. Amino Gondohutomo</v>
      </c>
      <c r="C934" s="7" t="str">
        <v>A</v>
      </c>
      <c r="D934" s="7" t="str">
        <v>KOTA SEMARANG</v>
      </c>
      <c r="E934" s="8">
        <v>16579</v>
      </c>
      <c r="F934" s="9">
        <v>29521074300</v>
      </c>
      <c r="G934" s="9">
        <v>35778732387.47</v>
      </c>
      <c r="H934" s="10">
        <f>G934-F934</f>
        <v>6257658087.470001</v>
      </c>
    </row>
    <row r="935">
      <c r="A935" s="7" t="str">
        <v>3374134</v>
      </c>
      <c r="B935" s="7" t="str">
        <v>RS Umum Daerah dr. Adhyatma, MPH</v>
      </c>
      <c r="C935" s="7" t="str">
        <v>B</v>
      </c>
      <c r="D935" s="7" t="str">
        <v>KOTA SEMARANG</v>
      </c>
      <c r="E935" s="8">
        <v>64137</v>
      </c>
      <c r="F935" s="9">
        <v>82809425800</v>
      </c>
      <c r="G935" s="9">
        <v>89674178106.52998</v>
      </c>
      <c r="H935" s="10">
        <f>G935-F935</f>
        <v>6864752306.5299835</v>
      </c>
    </row>
    <row r="936">
      <c r="A936" s="7" t="str">
        <v>3374145</v>
      </c>
      <c r="B936" s="7" t="str">
        <v>RS Umum Hermina Pandanaran</v>
      </c>
      <c r="C936" s="7" t="str">
        <v>C</v>
      </c>
      <c r="D936" s="7" t="str">
        <v>KOTA SEMARANG</v>
      </c>
      <c r="E936" s="8">
        <v>95726</v>
      </c>
      <c r="F936" s="9">
        <v>69311954000</v>
      </c>
      <c r="G936" s="9">
        <v>83455923075.93999</v>
      </c>
      <c r="H936" s="10">
        <f>G936-F936</f>
        <v>14143969075.939987</v>
      </c>
    </row>
    <row r="937">
      <c r="A937" s="7" t="str">
        <v>3374203</v>
      </c>
      <c r="B937" s="7" t="str">
        <v>RS Umum Bhayangkara Akpol Semarang</v>
      </c>
      <c r="C937" s="7" t="str">
        <v>C</v>
      </c>
      <c r="D937" s="7" t="str">
        <v>KOTA SEMARANG</v>
      </c>
      <c r="E937" s="8">
        <v>952</v>
      </c>
      <c r="F937" s="9">
        <v>558836500</v>
      </c>
      <c r="G937" s="9">
        <v>747505385.6499999</v>
      </c>
      <c r="H937" s="10">
        <f>G937-F937</f>
        <v>188668885.64999986</v>
      </c>
    </row>
    <row r="938">
      <c r="A938" s="7" t="str">
        <v>3374240</v>
      </c>
      <c r="B938" s="7" t="str">
        <v>RS Panti Wilasa "Dr. Cipto" Semarang</v>
      </c>
      <c r="C938" s="7" t="str">
        <v>C</v>
      </c>
      <c r="D938" s="7" t="str">
        <v>KOTA SEMARANG</v>
      </c>
      <c r="E938" s="8">
        <v>107879</v>
      </c>
      <c r="F938" s="9">
        <v>79623818300</v>
      </c>
      <c r="G938" s="9">
        <v>90282844942.68999</v>
      </c>
      <c r="H938" s="10">
        <f>G938-F938</f>
        <v>10659026642.689987</v>
      </c>
    </row>
    <row r="939">
      <c r="A939" s="7" t="str">
        <v>3374331</v>
      </c>
      <c r="B939" s="7" t="str">
        <v>RS Umum Banyumanik</v>
      </c>
      <c r="C939" s="7" t="str">
        <v>D</v>
      </c>
      <c r="D939" s="7" t="str">
        <v>KOTA SEMARANG</v>
      </c>
      <c r="E939" s="8">
        <v>17947</v>
      </c>
      <c r="F939" s="9">
        <v>8502655600</v>
      </c>
      <c r="G939" s="9">
        <v>11378915704.63</v>
      </c>
      <c r="H939" s="10">
        <f>G939-F939</f>
        <v>2876260104.629999</v>
      </c>
    </row>
    <row r="940">
      <c r="A940" s="7" t="str">
        <v>3374342</v>
      </c>
      <c r="B940" s="7" t="str">
        <v>RS Daerah KRMT Wongsonegoro</v>
      </c>
      <c r="C940" s="7" t="str">
        <v>B</v>
      </c>
      <c r="D940" s="7" t="str">
        <v>KOTA SEMARANG</v>
      </c>
      <c r="E940" s="8">
        <v>90404</v>
      </c>
      <c r="F940" s="9">
        <v>161485298700</v>
      </c>
      <c r="G940" s="9">
        <v>171117202495.25998</v>
      </c>
      <c r="H940" s="10">
        <f>G940-F940</f>
        <v>9631903795.25998</v>
      </c>
    </row>
    <row r="941">
      <c r="A941" s="7" t="str">
        <v>3374365</v>
      </c>
      <c r="B941" s="7" t="str">
        <v>RS Umum Hermina Banyumanik Semarang</v>
      </c>
      <c r="C941" s="7" t="str">
        <v>C</v>
      </c>
      <c r="D941" s="7" t="str">
        <v>KOTA SEMARANG</v>
      </c>
      <c r="E941" s="8">
        <v>47979</v>
      </c>
      <c r="F941" s="9">
        <v>42805133600</v>
      </c>
      <c r="G941" s="9">
        <v>55010367859.03001</v>
      </c>
      <c r="H941" s="10">
        <f>G941-F941</f>
        <v>12205234259.030006</v>
      </c>
    </row>
    <row r="942">
      <c r="A942" s="7" t="str">
        <v>3374366</v>
      </c>
      <c r="B942" s="7" t="str">
        <v>RS Khusus Bedah Columbia Asia Semarang</v>
      </c>
      <c r="C942" s="7" t="str">
        <v>A</v>
      </c>
      <c r="D942" s="7" t="str">
        <v>KOTA SEMARANG</v>
      </c>
      <c r="E942" s="8">
        <v>9344</v>
      </c>
      <c r="F942" s="9">
        <v>18238745400</v>
      </c>
      <c r="G942" s="9">
        <v>16240688545.939999</v>
      </c>
      <c r="H942" s="10">
        <f>G942-F942</f>
        <v>-1998056854.0600014</v>
      </c>
    </row>
    <row r="943">
      <c r="A943" s="7" t="str">
        <v>3374367</v>
      </c>
      <c r="B943" s="7" t="str">
        <v>RS Umum Nasional Diponegoro</v>
      </c>
      <c r="C943" s="7" t="str">
        <v>C</v>
      </c>
      <c r="D943" s="7" t="str">
        <v>KOTA SEMARANG</v>
      </c>
      <c r="E943" s="8">
        <v>45822</v>
      </c>
      <c r="F943" s="9">
        <v>42839750820</v>
      </c>
      <c r="G943" s="9">
        <v>57317685975.07002</v>
      </c>
      <c r="H943" s="10">
        <f>G943-F943</f>
        <v>14477935155.070023</v>
      </c>
    </row>
    <row r="944">
      <c r="A944" s="7" t="str">
        <v>3374372</v>
      </c>
      <c r="B944" s="7" t="str">
        <v>RS Islam Gigi dan Mulut Sultan Agung</v>
      </c>
      <c r="C944" s="7" t="str">
        <v>B</v>
      </c>
      <c r="D944" s="7" t="str">
        <v>KOTA SEMARANG</v>
      </c>
      <c r="E944" s="8">
        <v>2578</v>
      </c>
      <c r="F944" s="9">
        <v>1220567000</v>
      </c>
      <c r="G944" s="9">
        <v>1252475260.4899998</v>
      </c>
      <c r="H944" s="10">
        <f>G944-F944</f>
        <v>31908260.48999977</v>
      </c>
    </row>
    <row r="945">
      <c r="A945" s="7" t="str">
        <v>3374373</v>
      </c>
      <c r="B945" s="7" t="str">
        <v>RS Gigi dan Mulut Unimus</v>
      </c>
      <c r="C945" s="7" t="str">
        <v>C</v>
      </c>
      <c r="D945" s="7" t="str">
        <v>KOTA SEMARANG</v>
      </c>
      <c r="E945" s="8">
        <v>7665</v>
      </c>
      <c r="F945" s="9">
        <v>2764503200</v>
      </c>
      <c r="G945" s="9">
        <v>3298372991.2200003</v>
      </c>
      <c r="H945" s="10">
        <f>G945-F945</f>
        <v>533869791.22000027</v>
      </c>
    </row>
    <row r="946">
      <c r="A946" s="7" t="str">
        <v>3374374</v>
      </c>
      <c r="B946" s="7" t="str">
        <v>RS Umum Banyumanik 2</v>
      </c>
      <c r="C946" s="7" t="str">
        <v>C</v>
      </c>
      <c r="D946" s="7" t="str">
        <v>KOTA SEMARANG</v>
      </c>
      <c r="E946" s="8">
        <v>27915</v>
      </c>
      <c r="F946" s="9">
        <v>23147160400</v>
      </c>
      <c r="G946" s="9">
        <v>26978193296.839993</v>
      </c>
      <c r="H946" s="10">
        <f>G946-F946</f>
        <v>3831032896.8399925</v>
      </c>
    </row>
    <row r="947">
      <c r="A947" s="7" t="str">
        <v>3374387</v>
      </c>
      <c r="B947" s="7" t="str">
        <v>RS Primaya Kota Semarang</v>
      </c>
      <c r="C947" s="7" t="str">
        <v>C</v>
      </c>
      <c r="D947" s="7" t="str">
        <v>KOTA SEMARANG</v>
      </c>
      <c r="E947" s="8">
        <v>58757</v>
      </c>
      <c r="F947" s="9">
        <v>41845263400</v>
      </c>
      <c r="G947" s="9">
        <v>46864240216.19999</v>
      </c>
      <c r="H947" s="10">
        <f>G947-F947</f>
        <v>5018976816.199989</v>
      </c>
    </row>
    <row r="948">
      <c r="A948" s="7" t="str">
        <v>3374388</v>
      </c>
      <c r="B948" s="7" t="str">
        <v>RS Keluarga Sehat III Semarang</v>
      </c>
      <c r="C948" s="7" t="str">
        <v>C</v>
      </c>
      <c r="D948" s="7" t="str">
        <v>KOTA SEMARANG</v>
      </c>
      <c r="E948" s="8">
        <v>18111</v>
      </c>
      <c r="F948" s="9">
        <v>17635559900</v>
      </c>
      <c r="G948" s="9">
        <v>21638227697.490005</v>
      </c>
      <c r="H948" s="10">
        <f>G948-F948</f>
        <v>4002667797.4900055</v>
      </c>
    </row>
    <row r="949">
      <c r="A949" s="7" t="str">
        <v>3374389</v>
      </c>
      <c r="B949" s="7" t="str">
        <v>RS Unimus</v>
      </c>
      <c r="C949" s="7" t="str">
        <v>C</v>
      </c>
      <c r="D949" s="7" t="str">
        <v>KOTA SEMARANG</v>
      </c>
      <c r="E949" s="8">
        <v>14086</v>
      </c>
      <c r="F949" s="9">
        <v>16449755600</v>
      </c>
      <c r="G949" s="9">
        <v>19996270408.76</v>
      </c>
      <c r="H949" s="10">
        <f>G949-F949</f>
        <v>3546514808.7599983</v>
      </c>
    </row>
    <row r="950">
      <c r="A950" s="7" t="str">
        <v>3374390</v>
      </c>
      <c r="B950" s="7" t="str">
        <v>RS Cepoko</v>
      </c>
      <c r="C950" s="7" t="str">
        <v>D</v>
      </c>
      <c r="D950" s="7" t="str">
        <v>KOTA SEMARANG</v>
      </c>
      <c r="E950" s="8">
        <v>9174</v>
      </c>
      <c r="F950" s="9">
        <v>6705466000</v>
      </c>
      <c r="G950" s="9">
        <v>8450029859.800006</v>
      </c>
      <c r="H950" s="10">
        <f>G950-F950</f>
        <v>1744563859.800006</v>
      </c>
    </row>
    <row r="951">
      <c r="A951" s="7" t="str">
        <v>3374391</v>
      </c>
      <c r="B951" s="7" t="str">
        <v>RS Samsoe Hidajat</v>
      </c>
      <c r="C951" s="7" t="str">
        <v>C</v>
      </c>
      <c r="D951" s="7" t="str">
        <v>KOTA SEMARANG</v>
      </c>
      <c r="E951" s="8">
        <v>5428</v>
      </c>
      <c r="F951" s="9">
        <v>7226837300</v>
      </c>
      <c r="G951" s="9">
        <v>9725138432.34</v>
      </c>
      <c r="H951" s="10">
        <f>G951-F951</f>
        <v>2498301132.34</v>
      </c>
    </row>
    <row r="952">
      <c r="A952" s="7" t="str">
        <v>3374392</v>
      </c>
      <c r="B952" s="7" t="str">
        <v>RS Umum Daerah Mijen</v>
      </c>
      <c r="C952" s="7" t="str">
        <v>D</v>
      </c>
      <c r="D952" s="7" t="str">
        <v>KOTA SEMARANG</v>
      </c>
      <c r="E952" s="8">
        <v>1421</v>
      </c>
      <c r="F952" s="9">
        <v>1633912900</v>
      </c>
      <c r="G952" s="9">
        <v>2321793037.46</v>
      </c>
      <c r="H952" s="10">
        <f>G952-F952</f>
        <v>687880137.46</v>
      </c>
    </row>
    <row r="953">
      <c r="A953" s="7" t="str">
        <v>3374393</v>
      </c>
      <c r="B953" s="7" t="str">
        <v>Rumah Sakit Mata Daerah Soepardjo Roestam</v>
      </c>
      <c r="C953" s="7" t="str">
        <v>B</v>
      </c>
      <c r="D953" s="7" t="str">
        <v>KOTA SEMARANG</v>
      </c>
      <c r="E953" s="8">
        <v>2406</v>
      </c>
      <c r="F953" s="9">
        <v>3168902100</v>
      </c>
      <c r="G953" s="9">
        <v>3345030916.519999</v>
      </c>
      <c r="H953" s="10">
        <f>G953-F953</f>
        <v>176128816.51999903</v>
      </c>
    </row>
    <row r="954">
      <c r="A954" s="7" t="str">
        <v>3375022</v>
      </c>
      <c r="B954" s="7" t="str">
        <v>RS Umum Budi Rahayu</v>
      </c>
      <c r="C954" s="7" t="str">
        <v>C</v>
      </c>
      <c r="D954" s="7" t="str">
        <v>KOTA PEKALONGAN</v>
      </c>
      <c r="E954" s="8">
        <v>89980</v>
      </c>
      <c r="F954" s="9">
        <v>49400413000</v>
      </c>
      <c r="G954" s="9">
        <v>60464108811.47</v>
      </c>
      <c r="H954" s="10">
        <f>G954-F954</f>
        <v>11063695811.470001</v>
      </c>
    </row>
    <row r="955">
      <c r="A955" s="7" t="str">
        <v>3375033</v>
      </c>
      <c r="B955" s="7" t="str">
        <v>RS Umum Siti Khodijah</v>
      </c>
      <c r="C955" s="7" t="str">
        <v>C</v>
      </c>
      <c r="D955" s="7" t="str">
        <v>KOTA PEKALONGAN</v>
      </c>
      <c r="E955" s="8">
        <v>70659</v>
      </c>
      <c r="F955" s="9">
        <v>43157728900</v>
      </c>
      <c r="G955" s="9">
        <v>47710418054.86002</v>
      </c>
      <c r="H955" s="10">
        <f>G955-F955</f>
        <v>4552689154.8600235</v>
      </c>
    </row>
    <row r="956">
      <c r="A956" s="7" t="str">
        <v>3375071</v>
      </c>
      <c r="B956" s="7" t="str">
        <v>RS Umum Karomah Holistic</v>
      </c>
      <c r="C956" s="7" t="str">
        <v>D</v>
      </c>
      <c r="D956" s="7" t="str">
        <v>KOTA PEKALONGAN</v>
      </c>
      <c r="E956" s="8">
        <v>4901</v>
      </c>
      <c r="F956" s="9">
        <v>4817780400</v>
      </c>
      <c r="G956" s="9">
        <v>6631687562.2</v>
      </c>
      <c r="H956" s="10">
        <f>G956-F956</f>
        <v>1813907162.1999998</v>
      </c>
    </row>
    <row r="957">
      <c r="A957" s="7" t="str">
        <v>3375072</v>
      </c>
      <c r="B957" s="7" t="str">
        <v>RS Umum Anugerah Pekalongan</v>
      </c>
      <c r="C957" s="7" t="str">
        <v>D</v>
      </c>
      <c r="D957" s="7" t="str">
        <v>KOTA PEKALONGAN</v>
      </c>
      <c r="E957" s="8">
        <v>12463</v>
      </c>
      <c r="F957" s="9">
        <v>10003513300</v>
      </c>
      <c r="G957" s="9">
        <v>13035269143.970001</v>
      </c>
      <c r="H957" s="10">
        <f>G957-F957</f>
        <v>3031755843.970001</v>
      </c>
    </row>
    <row r="958">
      <c r="A958" s="7" t="str">
        <v>3375073</v>
      </c>
      <c r="B958" s="7" t="str">
        <v>RS Umum H. A. Zaky Djunaid</v>
      </c>
      <c r="C958" s="7" t="str">
        <v>D</v>
      </c>
      <c r="D958" s="7" t="str">
        <v>KOTA PEKALONGAN</v>
      </c>
      <c r="E958" s="8">
        <v>53572</v>
      </c>
      <c r="F958" s="9">
        <v>24127838100</v>
      </c>
      <c r="G958" s="9">
        <v>35478512622.76001</v>
      </c>
      <c r="H958" s="10">
        <f>G958-F958</f>
        <v>11350674522.76001</v>
      </c>
    </row>
    <row r="959">
      <c r="A959" s="7" t="str">
        <v>3375074</v>
      </c>
      <c r="B959" s="7" t="str">
        <v>RS Umum  ARO</v>
      </c>
      <c r="C959" s="7" t="str">
        <v>D</v>
      </c>
      <c r="D959" s="7" t="str">
        <v>KOTA PEKALONGAN</v>
      </c>
      <c r="E959" s="8">
        <v>8919</v>
      </c>
      <c r="F959" s="9">
        <v>6826692600</v>
      </c>
      <c r="G959" s="9">
        <v>9188480593.789999</v>
      </c>
      <c r="H959" s="10">
        <f>G959-F959</f>
        <v>2361787993.789999</v>
      </c>
    </row>
    <row r="960">
      <c r="A960" s="7" t="str">
        <v>3375075</v>
      </c>
      <c r="B960" s="7" t="str">
        <v>RS Umum Hermina Pekalongan</v>
      </c>
      <c r="C960" s="7" t="str">
        <v>D</v>
      </c>
      <c r="D960" s="7" t="str">
        <v>KOTA PEKALONGAN</v>
      </c>
      <c r="E960" s="8">
        <v>33179</v>
      </c>
      <c r="F960" s="9">
        <v>21260894000</v>
      </c>
      <c r="G960" s="9">
        <v>28140902954.75</v>
      </c>
      <c r="H960" s="10">
        <f>G960-F960</f>
        <v>6880008954.75</v>
      </c>
    </row>
    <row r="961">
      <c r="A961" s="7" t="str">
        <v>3376012</v>
      </c>
      <c r="B961" s="7" t="str">
        <v>RS Umum Daerah Kardinah</v>
      </c>
      <c r="C961" s="7" t="str">
        <v>B</v>
      </c>
      <c r="D961" s="7" t="str">
        <v>KOTA TEGAL</v>
      </c>
      <c r="E961" s="8">
        <v>108690</v>
      </c>
      <c r="F961" s="9">
        <v>123182776360</v>
      </c>
      <c r="G961" s="9">
        <v>138616312293.66998</v>
      </c>
      <c r="H961" s="10">
        <f>G961-F961</f>
        <v>15433535933.669983</v>
      </c>
    </row>
    <row r="962">
      <c r="A962" s="7" t="str">
        <v>3376023</v>
      </c>
      <c r="B962" s="7" t="str">
        <v>RS Umum  Mitra Siaga</v>
      </c>
      <c r="C962" s="7" t="str">
        <v>C</v>
      </c>
      <c r="D962" s="7" t="str">
        <v>KOTA TEGAL</v>
      </c>
      <c r="E962" s="8">
        <v>118111</v>
      </c>
      <c r="F962" s="9">
        <v>70822097750</v>
      </c>
      <c r="G962" s="9">
        <v>84627218080.51004</v>
      </c>
      <c r="H962" s="10">
        <f>G962-F962</f>
        <v>13805120330.51004</v>
      </c>
    </row>
    <row r="963">
      <c r="A963" s="7" t="str">
        <v>3376034</v>
      </c>
      <c r="B963" s="7" t="str">
        <v>RS Umum Tk. IV Tegal</v>
      </c>
      <c r="C963" s="7" t="str">
        <v>D</v>
      </c>
      <c r="D963" s="7" t="str">
        <v>KOTA TEGAL</v>
      </c>
      <c r="E963" s="8">
        <v>5104</v>
      </c>
      <c r="F963" s="9">
        <v>3337156800</v>
      </c>
      <c r="G963" s="9">
        <v>4461567683.110002</v>
      </c>
      <c r="H963" s="10">
        <f>G963-F963</f>
        <v>1124410883.1100016</v>
      </c>
    </row>
    <row r="964">
      <c r="A964" s="7" t="str">
        <v>3376037</v>
      </c>
      <c r="B964" s="7" t="str">
        <v>RS 3376037</v>
      </c>
      <c r="C964" s="7" t="str">
        <v>D</v>
      </c>
      <c r="D964" s="7" t="str">
        <v>KOTA TEGAL</v>
      </c>
      <c r="E964" s="8">
        <v>1760</v>
      </c>
      <c r="F964" s="9">
        <v>277051600</v>
      </c>
      <c r="G964" s="9">
        <v>408545285.65999997</v>
      </c>
      <c r="H964" s="10">
        <f>G964-F964</f>
        <v>131493685.65999997</v>
      </c>
    </row>
    <row r="965">
      <c r="A965" s="7" t="str">
        <v>3376082</v>
      </c>
      <c r="B965" s="7" t="str">
        <v>RS Umum Islam Harapan Anda</v>
      </c>
      <c r="C965" s="7" t="str">
        <v>B</v>
      </c>
      <c r="D965" s="7" t="str">
        <v>KOTA TEGAL</v>
      </c>
      <c r="E965" s="8">
        <v>125259</v>
      </c>
      <c r="F965" s="9">
        <v>137226188200</v>
      </c>
      <c r="G965" s="9">
        <v>144507658175.06003</v>
      </c>
      <c r="H965" s="10">
        <f>G965-F965</f>
        <v>7281469975.060028</v>
      </c>
    </row>
    <row r="966">
      <c r="A966" s="7" t="str">
        <v>3376093</v>
      </c>
      <c r="B966" s="7" t="str">
        <v>RS Ibu dan Anak Kasih Ibu Tegal</v>
      </c>
      <c r="C966" s="7" t="str">
        <v>C</v>
      </c>
      <c r="D966" s="7" t="str">
        <v>KOTA TEGAL</v>
      </c>
      <c r="E966" s="8">
        <v>1726</v>
      </c>
      <c r="F966" s="9">
        <v>2611178100</v>
      </c>
      <c r="G966" s="9">
        <v>3125176935.67</v>
      </c>
      <c r="H966" s="10">
        <f>G966-F966</f>
        <v>513998835.6700001</v>
      </c>
    </row>
    <row r="967">
      <c r="A967" s="7" t="str">
        <v>3501016</v>
      </c>
      <c r="B967" s="7" t="str">
        <v>RS Umum Daerah  dr. Darsono</v>
      </c>
      <c r="C967" s="7" t="str">
        <v>C</v>
      </c>
      <c r="D967" s="7" t="str">
        <v>PACITAN</v>
      </c>
      <c r="E967" s="8">
        <v>85205</v>
      </c>
      <c r="F967" s="9">
        <v>58246789020</v>
      </c>
      <c r="G967" s="9">
        <v>75927878480.00998</v>
      </c>
      <c r="H967" s="10">
        <f>G967-F967</f>
        <v>17681089460.00998</v>
      </c>
    </row>
    <row r="968">
      <c r="A968" s="7" t="str">
        <v>3501017</v>
      </c>
      <c r="B968" s="7" t="str">
        <v>RSU Agung Mulia</v>
      </c>
      <c r="C968" s="7" t="str">
        <v>D</v>
      </c>
      <c r="D968" s="7" t="str">
        <v>PACITAN</v>
      </c>
      <c r="E968" s="8">
        <v>6012</v>
      </c>
      <c r="F968" s="9">
        <v>6137514400</v>
      </c>
      <c r="G968" s="9">
        <v>7543849285.129999</v>
      </c>
      <c r="H968" s="10">
        <f>G968-F968</f>
        <v>1406334885.1299992</v>
      </c>
    </row>
    <row r="969">
      <c r="A969" s="7" t="str">
        <v>3501019</v>
      </c>
      <c r="B969" s="7" t="str">
        <v>RS Umum Medical Mandiri Pacitan</v>
      </c>
      <c r="C969" s="7" t="str">
        <v>D</v>
      </c>
      <c r="D969" s="7" t="str">
        <v>PACITAN</v>
      </c>
      <c r="E969" s="8">
        <v>6693</v>
      </c>
      <c r="F969" s="9">
        <v>6981796300</v>
      </c>
      <c r="G969" s="9">
        <v>9585479503.869995</v>
      </c>
      <c r="H969" s="10">
        <f>G969-F969</f>
        <v>2603683203.869995</v>
      </c>
    </row>
    <row r="970">
      <c r="A970" s="7" t="str">
        <v>3502010</v>
      </c>
      <c r="B970" s="7" t="str">
        <v>RS Umum Daerah Dr. Harjono S. Kabupaten Ponorogo</v>
      </c>
      <c r="C970" s="7" t="str">
        <v>B</v>
      </c>
      <c r="D970" s="7" t="str">
        <v>PONOROGO</v>
      </c>
      <c r="E970" s="8">
        <v>108756</v>
      </c>
      <c r="F970" s="9">
        <v>106580836435</v>
      </c>
      <c r="G970" s="9">
        <v>121792820068.17006</v>
      </c>
      <c r="H970" s="10">
        <f>G970-F970</f>
        <v>15211983633.17006</v>
      </c>
    </row>
    <row r="971">
      <c r="A971" s="7" t="str">
        <v>3502112</v>
      </c>
      <c r="B971" s="7" t="str">
        <v>RS Umum Aisyiyah Ponorogo</v>
      </c>
      <c r="C971" s="7" t="str">
        <v>C</v>
      </c>
      <c r="D971" s="7" t="str">
        <v>PONOROGO</v>
      </c>
      <c r="E971" s="8">
        <v>102878</v>
      </c>
      <c r="F971" s="9">
        <v>76047519000</v>
      </c>
      <c r="G971" s="9">
        <v>95657282760.35997</v>
      </c>
      <c r="H971" s="10">
        <f>G971-F971</f>
        <v>19609763760.35997</v>
      </c>
    </row>
    <row r="972">
      <c r="A972" s="7" t="str">
        <v>3502123</v>
      </c>
      <c r="B972" s="7" t="str">
        <v>RS Umum Darmayu Ponorogo</v>
      </c>
      <c r="C972" s="7" t="str">
        <v>C</v>
      </c>
      <c r="D972" s="7" t="str">
        <v>PONOROGO</v>
      </c>
      <c r="E972" s="8">
        <v>67165</v>
      </c>
      <c r="F972" s="9">
        <v>46060396200</v>
      </c>
      <c r="G972" s="9">
        <v>55114855100.70001</v>
      </c>
      <c r="H972" s="10">
        <f>G972-F972</f>
        <v>9054458900.700012</v>
      </c>
    </row>
    <row r="973">
      <c r="A973" s="7" t="str">
        <v>3502134</v>
      </c>
      <c r="B973" s="7" t="str">
        <v>RS Umum Muhammadiyah Ponorogo</v>
      </c>
      <c r="C973" s="7" t="str">
        <v>C</v>
      </c>
      <c r="D973" s="7" t="str">
        <v>PONOROGO</v>
      </c>
      <c r="E973" s="8">
        <v>78820</v>
      </c>
      <c r="F973" s="9">
        <v>51442482400</v>
      </c>
      <c r="G973" s="9">
        <v>62421632247.93</v>
      </c>
      <c r="H973" s="10">
        <f>G973-F973</f>
        <v>10979149847.93</v>
      </c>
    </row>
    <row r="974">
      <c r="A974" s="7" t="str">
        <v>3502146</v>
      </c>
      <c r="B974" s="7" t="str">
        <v>RS Umum Muslimat Ponorogo</v>
      </c>
      <c r="C974" s="7" t="str">
        <v>C</v>
      </c>
      <c r="D974" s="7" t="str">
        <v>PONOROGO</v>
      </c>
      <c r="E974" s="8">
        <v>30956</v>
      </c>
      <c r="F974" s="9">
        <v>23620588500</v>
      </c>
      <c r="G974" s="9">
        <v>28893160806.519997</v>
      </c>
      <c r="H974" s="10">
        <f>G974-F974</f>
        <v>5272572306.519997</v>
      </c>
    </row>
    <row r="975">
      <c r="A975" s="7" t="str">
        <v>3502157</v>
      </c>
      <c r="B975" s="7" t="str">
        <v>RS Yasyfin Darussalam Gontor</v>
      </c>
      <c r="C975" s="7" t="str">
        <v>D</v>
      </c>
      <c r="D975" s="7" t="str">
        <v>PONOROGO</v>
      </c>
      <c r="E975" s="8">
        <v>11119</v>
      </c>
      <c r="F975" s="9">
        <v>7639365900</v>
      </c>
      <c r="G975" s="9">
        <v>10634255759.100004</v>
      </c>
      <c r="H975" s="10">
        <f>G975-F975</f>
        <v>2994889859.100004</v>
      </c>
    </row>
    <row r="976">
      <c r="A976" s="7" t="str">
        <v>3502158</v>
      </c>
      <c r="B976" s="7" t="str">
        <v>RS Umum Daerah Bantarangin</v>
      </c>
      <c r="C976" s="7" t="str">
        <v>D</v>
      </c>
      <c r="D976" s="7" t="str">
        <v>PONOROGO</v>
      </c>
      <c r="E976" s="8">
        <v>4512</v>
      </c>
      <c r="F976" s="9">
        <v>2816685000</v>
      </c>
      <c r="G976" s="9">
        <v>4226069708.3899994</v>
      </c>
      <c r="H976" s="10">
        <f>G976-F976</f>
        <v>1409384708.3899994</v>
      </c>
    </row>
    <row r="977">
      <c r="A977" s="7" t="str">
        <v>3503011</v>
      </c>
      <c r="B977" s="7" t="str">
        <v>RS Umum Daerah dr. Soedomo Trenggalek</v>
      </c>
      <c r="C977" s="7" t="str">
        <v>C</v>
      </c>
      <c r="D977" s="7" t="str">
        <v>TRENGGALEK</v>
      </c>
      <c r="E977" s="8">
        <v>88813</v>
      </c>
      <c r="F977" s="9">
        <v>76059916710</v>
      </c>
      <c r="G977" s="9">
        <v>97669023575.52997</v>
      </c>
      <c r="H977" s="10">
        <f>G977-F977</f>
        <v>21609106865.52997</v>
      </c>
    </row>
    <row r="978">
      <c r="A978" s="7" t="str">
        <v>3503022</v>
      </c>
      <c r="B978" s="7" t="str">
        <v>RS Umum Budi Asih Trenggalek</v>
      </c>
      <c r="C978" s="7" t="str">
        <v>D</v>
      </c>
      <c r="D978" s="7" t="str">
        <v>TRENGGALEK</v>
      </c>
      <c r="E978" s="8">
        <v>6888</v>
      </c>
      <c r="F978" s="9">
        <v>3634776600</v>
      </c>
      <c r="G978" s="9">
        <v>4779143701.38</v>
      </c>
      <c r="H978" s="10">
        <f>G978-F978</f>
        <v>1144367101.38</v>
      </c>
    </row>
    <row r="979">
      <c r="A979" s="7" t="str">
        <v>3503045</v>
      </c>
      <c r="B979" s="7" t="str">
        <v>RS Ibu dan Anak HST</v>
      </c>
      <c r="C979" s="7" t="str">
        <v>C</v>
      </c>
      <c r="D979" s="7" t="str">
        <v>TRENGGALEK</v>
      </c>
      <c r="E979" s="8">
        <v>927</v>
      </c>
      <c r="F979" s="9">
        <v>2330886100</v>
      </c>
      <c r="G979" s="9">
        <v>2609552567.47</v>
      </c>
      <c r="H979" s="10">
        <f>G979-F979</f>
        <v>278666467.4699998</v>
      </c>
    </row>
    <row r="980">
      <c r="A980" s="7" t="str">
        <v>3503062</v>
      </c>
      <c r="B980" s="7" t="str">
        <v>RS Umum Daerah Panggul</v>
      </c>
      <c r="C980" s="7" t="str">
        <v>D</v>
      </c>
      <c r="D980" s="7" t="str">
        <v>TRENGGALEK</v>
      </c>
      <c r="E980" s="8">
        <v>2991</v>
      </c>
      <c r="F980" s="9">
        <v>2474472800</v>
      </c>
      <c r="G980" s="9">
        <v>3710944140.4900002</v>
      </c>
      <c r="H980" s="10">
        <f>G980-F980</f>
        <v>1236471340.4900002</v>
      </c>
    </row>
    <row r="981">
      <c r="A981" s="7" t="str">
        <v>3504012</v>
      </c>
      <c r="B981" s="7" t="str">
        <v>RS Umum Daerah Dr. Iskak</v>
      </c>
      <c r="C981" s="7" t="str">
        <v>A</v>
      </c>
      <c r="D981" s="7" t="str">
        <v>TULUNGAGUNG</v>
      </c>
      <c r="E981" s="8">
        <v>114557</v>
      </c>
      <c r="F981" s="9">
        <v>280649432715</v>
      </c>
      <c r="G981" s="9">
        <v>246431443939.39017</v>
      </c>
      <c r="H981" s="10">
        <f>G981-F981</f>
        <v>-34217988775.609833</v>
      </c>
    </row>
    <row r="982">
      <c r="A982" s="7" t="str">
        <v>3504045</v>
      </c>
      <c r="B982" s="7" t="str">
        <v>RS Umum Islam Orpeha</v>
      </c>
      <c r="C982" s="7" t="str">
        <v>C</v>
      </c>
      <c r="D982" s="7" t="str">
        <v>TULUNGAGUNG</v>
      </c>
      <c r="E982" s="8">
        <v>28730</v>
      </c>
      <c r="F982" s="9">
        <v>17824524000</v>
      </c>
      <c r="G982" s="9">
        <v>21491639472.149998</v>
      </c>
      <c r="H982" s="10">
        <f>G982-F982</f>
        <v>3667115472.1499977</v>
      </c>
    </row>
    <row r="983">
      <c r="A983" s="7" t="str">
        <v>3504056</v>
      </c>
      <c r="B983" s="7" t="str">
        <v>RS Umum Era Medika</v>
      </c>
      <c r="C983" s="7" t="str">
        <v>C</v>
      </c>
      <c r="D983" s="7" t="str">
        <v>TULUNGAGUNG</v>
      </c>
      <c r="E983" s="8">
        <v>9052</v>
      </c>
      <c r="F983" s="9">
        <v>4957071500</v>
      </c>
      <c r="G983" s="9">
        <v>6432033506.61</v>
      </c>
      <c r="H983" s="10">
        <f>G983-F983</f>
        <v>1474962006.6099997</v>
      </c>
    </row>
    <row r="984">
      <c r="A984" s="7" t="str">
        <v>3504068</v>
      </c>
      <c r="B984" s="7" t="str">
        <v>RS Umum Bhayangkara Tulungagung</v>
      </c>
      <c r="C984" s="7" t="str">
        <v>C</v>
      </c>
      <c r="D984" s="7" t="str">
        <v>TULUNGAGUNG</v>
      </c>
      <c r="E984" s="8">
        <v>101895</v>
      </c>
      <c r="F984" s="9">
        <v>59383656035</v>
      </c>
      <c r="G984" s="9">
        <v>73007710023.79001</v>
      </c>
      <c r="H984" s="10">
        <f>G984-F984</f>
        <v>13624053988.790009</v>
      </c>
    </row>
    <row r="985">
      <c r="A985" s="7" t="str">
        <v>3504069</v>
      </c>
      <c r="B985" s="7" t="str">
        <v>RS Umum Satiti Prima Husada</v>
      </c>
      <c r="C985" s="7" t="str">
        <v>D</v>
      </c>
      <c r="D985" s="7" t="str">
        <v>TULUNGAGUNG</v>
      </c>
      <c r="E985" s="8">
        <v>6268</v>
      </c>
      <c r="F985" s="9">
        <v>5829705000</v>
      </c>
      <c r="G985" s="9">
        <v>7869936255.530003</v>
      </c>
      <c r="H985" s="10">
        <f>G985-F985</f>
        <v>2040231255.5300026</v>
      </c>
    </row>
    <row r="986">
      <c r="A986" s="7" t="str">
        <v>3504070</v>
      </c>
      <c r="B986" s="7" t="str">
        <v>RS Umum Islam  Madinah</v>
      </c>
      <c r="C986" s="7" t="str">
        <v>D</v>
      </c>
      <c r="D986" s="7" t="str">
        <v>TULUNGAGUNG</v>
      </c>
      <c r="E986" s="8">
        <v>37401</v>
      </c>
      <c r="F986" s="9">
        <v>15792728500</v>
      </c>
      <c r="G986" s="9">
        <v>20467965341.91002</v>
      </c>
      <c r="H986" s="10">
        <f>G986-F986</f>
        <v>4675236841.910019</v>
      </c>
    </row>
    <row r="987">
      <c r="A987" s="7" t="str">
        <v>3504071</v>
      </c>
      <c r="B987" s="7" t="str">
        <v>RS Umum Muhammadiyah Bandung</v>
      </c>
      <c r="C987" s="7" t="str">
        <v>D</v>
      </c>
      <c r="D987" s="7" t="str">
        <v>TULUNGAGUNG</v>
      </c>
      <c r="E987" s="8">
        <v>33548</v>
      </c>
      <c r="F987" s="9">
        <v>16916908000</v>
      </c>
      <c r="G987" s="9">
        <v>21503890159.84</v>
      </c>
      <c r="H987" s="10">
        <f>G987-F987</f>
        <v>4586982159.84</v>
      </c>
    </row>
    <row r="988">
      <c r="A988" s="7" t="str">
        <v>3504073</v>
      </c>
      <c r="B988" s="7" t="str">
        <v>RS Putra Waspada Tulungagung</v>
      </c>
      <c r="C988" s="7" t="str">
        <v>C</v>
      </c>
      <c r="D988" s="7" t="str">
        <v>TULUNGAGUNG</v>
      </c>
      <c r="E988" s="8">
        <v>45300</v>
      </c>
      <c r="F988" s="9">
        <v>24679663700</v>
      </c>
      <c r="G988" s="9">
        <v>29551672481.030006</v>
      </c>
      <c r="H988" s="10">
        <f>G988-F988</f>
        <v>4872008781.030006</v>
      </c>
    </row>
    <row r="989">
      <c r="A989" s="7" t="str">
        <v>3504074</v>
      </c>
      <c r="B989" s="7" t="str">
        <v>RS Ibu dan Anak Amanda</v>
      </c>
      <c r="C989" s="7" t="str">
        <v>C</v>
      </c>
      <c r="D989" s="7" t="str">
        <v>TULUNGAGUNG</v>
      </c>
      <c r="E989" s="8">
        <v>1469</v>
      </c>
      <c r="F989" s="9">
        <v>3266745000</v>
      </c>
      <c r="G989" s="9">
        <v>3770837218.140001</v>
      </c>
      <c r="H989" s="10">
        <f>G989-F989</f>
        <v>504092218.1400008</v>
      </c>
    </row>
    <row r="990">
      <c r="A990" s="7" t="str">
        <v>3504078</v>
      </c>
      <c r="B990" s="7" t="str">
        <v>RS Ibu dan Anak Trisna Medika</v>
      </c>
      <c r="C990" s="7" t="str">
        <v>C</v>
      </c>
      <c r="D990" s="7" t="str">
        <v>TULUNGAGUNG</v>
      </c>
      <c r="E990" s="8">
        <v>2786</v>
      </c>
      <c r="F990" s="9">
        <v>5070431000</v>
      </c>
      <c r="G990" s="9">
        <v>5994897498.480003</v>
      </c>
      <c r="H990" s="10">
        <f>G990-F990</f>
        <v>924466498.4800034</v>
      </c>
    </row>
    <row r="991">
      <c r="A991" s="7" t="str">
        <v>3504081</v>
      </c>
      <c r="B991" s="7" t="str">
        <v>RS Umum Prima Medika</v>
      </c>
      <c r="C991" s="7" t="str">
        <v>D</v>
      </c>
      <c r="D991" s="7" t="str">
        <v>TULUNGAGUNG</v>
      </c>
      <c r="E991" s="8">
        <v>15943</v>
      </c>
      <c r="F991" s="9">
        <v>10463595400</v>
      </c>
      <c r="G991" s="9">
        <v>13533850705.89</v>
      </c>
      <c r="H991" s="10">
        <f>G991-F991</f>
        <v>3070255305.8899994</v>
      </c>
    </row>
    <row r="992">
      <c r="A992" s="7" t="str">
        <v>3504087</v>
      </c>
      <c r="B992" s="7" t="str">
        <v>RS Umum Daerah Campurdarat</v>
      </c>
      <c r="C992" s="7" t="str">
        <v>C</v>
      </c>
      <c r="D992" s="7" t="str">
        <v>TULUNGAGUNG</v>
      </c>
      <c r="E992" s="8">
        <v>34485</v>
      </c>
      <c r="F992" s="9">
        <v>26845701600</v>
      </c>
      <c r="G992" s="9">
        <v>36225618922.90998</v>
      </c>
      <c r="H992" s="10">
        <f>G992-F992</f>
        <v>9379917322.90998</v>
      </c>
    </row>
    <row r="993">
      <c r="A993" s="7" t="str">
        <v>3505013</v>
      </c>
      <c r="B993" s="7" t="str">
        <v>RS Umum Daerah Ngudi Waluyo Wlingi</v>
      </c>
      <c r="C993" s="7" t="str">
        <v>B</v>
      </c>
      <c r="D993" s="7" t="str">
        <v>BLITAR</v>
      </c>
      <c r="E993" s="8">
        <v>84263</v>
      </c>
      <c r="F993" s="9">
        <v>71811199105</v>
      </c>
      <c r="G993" s="9">
        <v>83935591445.67</v>
      </c>
      <c r="H993" s="10">
        <f>G993-F993</f>
        <v>12124392340.669998</v>
      </c>
    </row>
    <row r="994">
      <c r="A994" s="7" t="str">
        <v>3505024</v>
      </c>
      <c r="B994" s="7" t="str">
        <v>RS Umum Aulia Blitar</v>
      </c>
      <c r="C994" s="7" t="str">
        <v>C</v>
      </c>
      <c r="D994" s="7" t="str">
        <v>BLITAR</v>
      </c>
      <c r="E994" s="8">
        <v>7409</v>
      </c>
      <c r="F994" s="9">
        <v>6823257950</v>
      </c>
      <c r="G994" s="9">
        <v>9369600202.580002</v>
      </c>
      <c r="H994" s="10">
        <f>G994-F994</f>
        <v>2546342252.580002</v>
      </c>
    </row>
    <row r="995">
      <c r="A995" s="7" t="str">
        <v>3505035</v>
      </c>
      <c r="B995" s="7" t="str">
        <v>RS Umum Ananda</v>
      </c>
      <c r="C995" s="7" t="str">
        <v>C</v>
      </c>
      <c r="D995" s="7" t="str">
        <v>BLITAR</v>
      </c>
      <c r="E995" s="8">
        <v>17579</v>
      </c>
      <c r="F995" s="9">
        <v>22125359950</v>
      </c>
      <c r="G995" s="9">
        <v>27985918510.34</v>
      </c>
      <c r="H995" s="10">
        <f>G995-F995</f>
        <v>5860558560.34</v>
      </c>
    </row>
    <row r="996">
      <c r="A996" s="7" t="str">
        <v>3505041</v>
      </c>
      <c r="B996" s="7" t="str">
        <v>RS Umum Al-Ittihad</v>
      </c>
      <c r="C996" s="7" t="str">
        <v>D</v>
      </c>
      <c r="D996" s="7" t="str">
        <v>BLITAR</v>
      </c>
      <c r="E996" s="8">
        <v>2618</v>
      </c>
      <c r="F996" s="9">
        <v>3185067400</v>
      </c>
      <c r="G996" s="9">
        <v>4279656742.9900002</v>
      </c>
      <c r="H996" s="10">
        <f>G996-F996</f>
        <v>1094589342.9900002</v>
      </c>
    </row>
    <row r="997">
      <c r="A997" s="7" t="str">
        <v>3505043</v>
      </c>
      <c r="B997" s="7" t="str">
        <v>RS Umum Medika Utama</v>
      </c>
      <c r="C997" s="7" t="str">
        <v>C</v>
      </c>
      <c r="D997" s="7" t="str">
        <v>BLITAR</v>
      </c>
      <c r="E997" s="8">
        <v>104</v>
      </c>
      <c r="F997" s="9">
        <v>193771900</v>
      </c>
      <c r="G997" s="9">
        <v>277791194.71999997</v>
      </c>
      <c r="H997" s="10">
        <f>G997-F997</f>
        <v>84019294.71999997</v>
      </c>
    </row>
    <row r="998">
      <c r="A998" s="7" t="str">
        <v>3505044</v>
      </c>
      <c r="B998" s="7" t="str">
        <v>RS Umum Wava Husada Kesamben</v>
      </c>
      <c r="C998" s="7" t="str">
        <v>D</v>
      </c>
      <c r="D998" s="7" t="str">
        <v>BLITAR</v>
      </c>
      <c r="E998" s="8">
        <v>15263</v>
      </c>
      <c r="F998" s="9">
        <v>9907909300</v>
      </c>
      <c r="G998" s="9">
        <v>13720674057.369999</v>
      </c>
      <c r="H998" s="10">
        <f>G998-F998</f>
        <v>3812764757.369999</v>
      </c>
    </row>
    <row r="999">
      <c r="A999" s="7" t="str">
        <v>3505045</v>
      </c>
      <c r="B999" s="7" t="str">
        <v>RS Umum Daerah Srengat Kab. Blitar</v>
      </c>
      <c r="C999" s="7" t="str">
        <v>C</v>
      </c>
      <c r="D999" s="7" t="str">
        <v>BLITAR</v>
      </c>
      <c r="E999" s="8">
        <v>21429</v>
      </c>
      <c r="F999" s="9">
        <v>17155369600</v>
      </c>
      <c r="G999" s="9">
        <v>22863331741.72001</v>
      </c>
      <c r="H999" s="10">
        <f>G999-F999</f>
        <v>5707962141.720009</v>
      </c>
    </row>
    <row r="1000">
      <c r="A1000" s="7" t="str">
        <v>3505054</v>
      </c>
      <c r="B1000" s="7" t="str">
        <v>RS Umum An-Nisaa</v>
      </c>
      <c r="C1000" s="7" t="str">
        <v>D</v>
      </c>
      <c r="D1000" s="7" t="str">
        <v>BLITAR</v>
      </c>
      <c r="E1000" s="8">
        <v>8238</v>
      </c>
      <c r="F1000" s="9">
        <v>8808652400</v>
      </c>
      <c r="G1000" s="9">
        <v>11918969588.399998</v>
      </c>
      <c r="H1000" s="10">
        <f>G1000-F1000</f>
        <v>3110317188.3999977</v>
      </c>
    </row>
    <row r="1001">
      <c r="A1001" s="7" t="str">
        <v>3506014</v>
      </c>
      <c r="B1001" s="7" t="str">
        <v>RS Umum Daerah Kabupaten Kediri</v>
      </c>
      <c r="C1001" s="7" t="str">
        <v>B</v>
      </c>
      <c r="D1001" s="7" t="str">
        <v>KEDIRI</v>
      </c>
      <c r="E1001" s="8">
        <v>91069</v>
      </c>
      <c r="F1001" s="9">
        <v>92877830695</v>
      </c>
      <c r="G1001" s="9">
        <v>109210937152.29</v>
      </c>
      <c r="H1001" s="10">
        <f>G1001-F1001</f>
        <v>16333106457.289993</v>
      </c>
    </row>
    <row r="1002">
      <c r="A1002" s="7" t="str">
        <v>3506025</v>
      </c>
      <c r="B1002" s="7" t="str">
        <v>RS Toeloengredjo</v>
      </c>
      <c r="C1002" s="7" t="str">
        <v>C</v>
      </c>
      <c r="D1002" s="7" t="str">
        <v>KEDIRI</v>
      </c>
      <c r="E1002" s="8">
        <v>68463</v>
      </c>
      <c r="F1002" s="9">
        <v>47229665000</v>
      </c>
      <c r="G1002" s="9">
        <v>57073085836.60001</v>
      </c>
      <c r="H1002" s="10">
        <f>G1002-F1002</f>
        <v>9843420836.600014</v>
      </c>
    </row>
    <row r="1003">
      <c r="A1003" s="7" t="str">
        <v>3506036</v>
      </c>
      <c r="B1003" s="7" t="str">
        <v>RS Umum Amelia</v>
      </c>
      <c r="C1003" s="7" t="str">
        <v>D</v>
      </c>
      <c r="D1003" s="7" t="str">
        <v>KEDIRI</v>
      </c>
      <c r="E1003" s="8">
        <v>12021</v>
      </c>
      <c r="F1003" s="9">
        <v>7389809600</v>
      </c>
      <c r="G1003" s="9">
        <v>9882896362.500004</v>
      </c>
      <c r="H1003" s="10">
        <f>G1003-F1003</f>
        <v>2493086762.500004</v>
      </c>
    </row>
    <row r="1004">
      <c r="A1004" s="7" t="str">
        <v>3506047</v>
      </c>
      <c r="B1004" s="7" t="str">
        <v>RS Umum Muhammadiyah Surya Melati</v>
      </c>
      <c r="C1004" s="7" t="str">
        <v>D</v>
      </c>
      <c r="D1004" s="7" t="str">
        <v>KEDIRI</v>
      </c>
      <c r="E1004" s="8">
        <v>4680</v>
      </c>
      <c r="F1004" s="9">
        <v>3808400700</v>
      </c>
      <c r="G1004" s="9">
        <v>5357755958.71</v>
      </c>
      <c r="H1004" s="10">
        <f>G1004-F1004</f>
        <v>1549355258.71</v>
      </c>
    </row>
    <row r="1005">
      <c r="A1005" s="7" t="str">
        <v>3506058</v>
      </c>
      <c r="B1005" s="7" t="str">
        <v>RS Umum Arga Husada</v>
      </c>
      <c r="C1005" s="7" t="str">
        <v>C</v>
      </c>
      <c r="D1005" s="7" t="str">
        <v>KEDIRI</v>
      </c>
      <c r="E1005" s="8">
        <v>16746</v>
      </c>
      <c r="F1005" s="9">
        <v>12581684800</v>
      </c>
      <c r="G1005" s="9">
        <v>17749961614.550003</v>
      </c>
      <c r="H1005" s="10">
        <f>G1005-F1005</f>
        <v>5168276814.550003</v>
      </c>
    </row>
    <row r="1006">
      <c r="A1006" s="7" t="str">
        <v>3506059</v>
      </c>
      <c r="B1006" s="7" t="str">
        <v>RS Muhammadiyah Siti Khodijah</v>
      </c>
      <c r="C1006" s="7" t="str">
        <v>D</v>
      </c>
      <c r="D1006" s="7" t="str">
        <v>KEDIRI</v>
      </c>
      <c r="E1006" s="8">
        <v>14217</v>
      </c>
      <c r="F1006" s="9">
        <v>11759203900</v>
      </c>
      <c r="G1006" s="9">
        <v>16801494479.220003</v>
      </c>
      <c r="H1006" s="10">
        <f>G1006-F1006</f>
        <v>5042290579.220003</v>
      </c>
    </row>
    <row r="1007">
      <c r="A1007" s="7" t="str">
        <v>3506062</v>
      </c>
      <c r="B1007" s="7" t="str">
        <v>RS Umum  Aura Syifa</v>
      </c>
      <c r="C1007" s="7" t="str">
        <v>C</v>
      </c>
      <c r="D1007" s="7" t="str">
        <v>KEDIRI</v>
      </c>
      <c r="E1007" s="8">
        <v>22676</v>
      </c>
      <c r="F1007" s="9">
        <v>23335744100</v>
      </c>
      <c r="G1007" s="9">
        <v>28524114247.19999</v>
      </c>
      <c r="H1007" s="10">
        <f>G1007-F1007</f>
        <v>5188370147.199989</v>
      </c>
    </row>
    <row r="1008">
      <c r="A1008" s="7" t="str">
        <v>3506063</v>
      </c>
      <c r="B1008" s="7" t="str">
        <v>RS Umum  Wilujeng</v>
      </c>
      <c r="C1008" s="7" t="str">
        <v>D</v>
      </c>
      <c r="D1008" s="7" t="str">
        <v>KEDIRI</v>
      </c>
      <c r="E1008" s="8">
        <v>13146</v>
      </c>
      <c r="F1008" s="9">
        <v>11593245600</v>
      </c>
      <c r="G1008" s="9">
        <v>16355437688.990002</v>
      </c>
      <c r="H1008" s="10">
        <f>G1008-F1008</f>
        <v>4762192088.990002</v>
      </c>
    </row>
    <row r="1009">
      <c r="A1009" s="7" t="str">
        <v>3506065</v>
      </c>
      <c r="B1009" s="7" t="str">
        <v>RS Gigi Mulut IIK Bhakti Wiyata</v>
      </c>
      <c r="C1009" s="7" t="str">
        <v>C</v>
      </c>
      <c r="D1009" s="7" t="str">
        <v>KOTA KEDIRI</v>
      </c>
      <c r="E1009" s="8">
        <v>4261</v>
      </c>
      <c r="F1009" s="9">
        <v>1483374200</v>
      </c>
      <c r="G1009" s="9">
        <v>1702761859.9299998</v>
      </c>
      <c r="H1009" s="10">
        <f>G1009-F1009</f>
        <v>219387659.92999983</v>
      </c>
    </row>
    <row r="1010">
      <c r="A1010" s="7" t="str">
        <v>3506066</v>
      </c>
      <c r="B1010" s="7" t="str">
        <v>RS Umum Daerah Simpang Lima Gumul Kediri</v>
      </c>
      <c r="C1010" s="7" t="str">
        <v>C</v>
      </c>
      <c r="D1010" s="7" t="str">
        <v>KEDIRI</v>
      </c>
      <c r="E1010" s="8">
        <v>49657</v>
      </c>
      <c r="F1010" s="9">
        <v>42491287900</v>
      </c>
      <c r="G1010" s="9">
        <v>57348260619.729996</v>
      </c>
      <c r="H1010" s="10">
        <f>G1010-F1010</f>
        <v>14856972719.729996</v>
      </c>
    </row>
    <row r="1011">
      <c r="A1011" s="7" t="str">
        <v>3507015</v>
      </c>
      <c r="B1011" s="7" t="str">
        <v>RS Bala Keselamatan Bokor</v>
      </c>
      <c r="C1011" s="7" t="str">
        <v>D</v>
      </c>
      <c r="D1011" s="7" t="str">
        <v>MALANG</v>
      </c>
      <c r="E1011" s="8">
        <v>16538</v>
      </c>
      <c r="F1011" s="9">
        <v>9268623000</v>
      </c>
      <c r="G1011" s="9">
        <v>12353473839.520002</v>
      </c>
      <c r="H1011" s="10">
        <f>G1011-F1011</f>
        <v>3084850839.5200024</v>
      </c>
    </row>
    <row r="1012">
      <c r="A1012" s="7" t="str">
        <v>3507026</v>
      </c>
      <c r="B1012" s="7" t="str">
        <v>RS Jiwa Dr. Radjiman Wediodiningrat Lawang</v>
      </c>
      <c r="C1012" s="7" t="str">
        <v>A</v>
      </c>
      <c r="D1012" s="7" t="str">
        <v>MALANG</v>
      </c>
      <c r="E1012" s="8">
        <v>37439</v>
      </c>
      <c r="F1012" s="9">
        <v>41855926100</v>
      </c>
      <c r="G1012" s="9">
        <v>47252666298.89</v>
      </c>
      <c r="H1012" s="10">
        <f>G1012-F1012</f>
        <v>5396740198.889999</v>
      </c>
    </row>
    <row r="1013">
      <c r="A1013" s="7" t="str">
        <v>3507052</v>
      </c>
      <c r="B1013" s="7" t="str">
        <v>RS Umum Daerah Kanjuruhan Kepanjen Kab. Malang</v>
      </c>
      <c r="C1013" s="7" t="str">
        <v>B</v>
      </c>
      <c r="D1013" s="7" t="str">
        <v>MALANG</v>
      </c>
      <c r="E1013" s="8">
        <v>62093</v>
      </c>
      <c r="F1013" s="9">
        <v>68167111200</v>
      </c>
      <c r="G1013" s="9">
        <v>79528678179.08003</v>
      </c>
      <c r="H1013" s="10">
        <f>G1013-F1013</f>
        <v>11361566979.080032</v>
      </c>
    </row>
    <row r="1014">
      <c r="A1014" s="7" t="str">
        <v>3507070</v>
      </c>
      <c r="B1014" s="7" t="str">
        <v>RS Marsudi Waluyo</v>
      </c>
      <c r="C1014" s="7" t="str">
        <v>D</v>
      </c>
      <c r="D1014" s="7" t="str">
        <v>MALANG</v>
      </c>
      <c r="E1014" s="8">
        <v>32789</v>
      </c>
      <c r="F1014" s="9">
        <v>18870601700</v>
      </c>
      <c r="G1014" s="9">
        <v>25021070475.449997</v>
      </c>
      <c r="H1014" s="10">
        <f>G1014-F1014</f>
        <v>6150468775.449997</v>
      </c>
    </row>
    <row r="1015">
      <c r="A1015" s="7" t="str">
        <v>3507085</v>
      </c>
      <c r="B1015" s="7" t="str">
        <v>RS Umum Daerah Lawang</v>
      </c>
      <c r="C1015" s="7" t="str">
        <v>C</v>
      </c>
      <c r="D1015" s="7" t="str">
        <v>MALANG</v>
      </c>
      <c r="E1015" s="8">
        <v>32132</v>
      </c>
      <c r="F1015" s="9">
        <v>27363792285</v>
      </c>
      <c r="G1015" s="9">
        <v>34009166212.690002</v>
      </c>
      <c r="H1015" s="10">
        <f>G1015-F1015</f>
        <v>6645373927.690002</v>
      </c>
    </row>
    <row r="1016">
      <c r="A1016" s="7" t="str">
        <v>3507096</v>
      </c>
      <c r="B1016" s="7" t="str">
        <v>RS Umum Wava Husada</v>
      </c>
      <c r="C1016" s="7" t="str">
        <v>B</v>
      </c>
      <c r="D1016" s="7" t="str">
        <v>MALANG</v>
      </c>
      <c r="E1016" s="8">
        <v>133628</v>
      </c>
      <c r="F1016" s="9">
        <v>125981955300</v>
      </c>
      <c r="G1016" s="9">
        <v>125607736801.73</v>
      </c>
      <c r="H1016" s="10">
        <f>G1016-F1016</f>
        <v>-374218498.2700043</v>
      </c>
    </row>
    <row r="1017">
      <c r="A1017" s="7" t="str">
        <v>3507098</v>
      </c>
      <c r="B1017" s="7" t="str">
        <v>RS Mitra Delima</v>
      </c>
      <c r="C1017" s="7" t="str">
        <v>C</v>
      </c>
      <c r="D1017" s="7" t="str">
        <v>MALANG</v>
      </c>
      <c r="E1017" s="8">
        <v>39318</v>
      </c>
      <c r="F1017" s="9">
        <v>28017573600</v>
      </c>
      <c r="G1017" s="9">
        <v>33942361208.379997</v>
      </c>
      <c r="H1017" s="10">
        <f>G1017-F1017</f>
        <v>5924787608.379997</v>
      </c>
    </row>
    <row r="1018">
      <c r="A1018" s="7" t="str">
        <v>3507099</v>
      </c>
      <c r="B1018" s="7" t="str">
        <v>RS Prasetya Husada</v>
      </c>
      <c r="C1018" s="7" t="str">
        <v>C</v>
      </c>
      <c r="D1018" s="7" t="str">
        <v>MALANG</v>
      </c>
      <c r="E1018" s="8">
        <v>15320</v>
      </c>
      <c r="F1018" s="9">
        <v>10090911600</v>
      </c>
      <c r="G1018" s="9">
        <v>12607832868.039999</v>
      </c>
      <c r="H1018" s="10">
        <f>G1018-F1018</f>
        <v>2516921268.039999</v>
      </c>
    </row>
    <row r="1019">
      <c r="A1019" s="7" t="str">
        <v>3507100</v>
      </c>
      <c r="B1019" s="7" t="str">
        <v>RS Siti Miriam</v>
      </c>
      <c r="C1019" s="7" t="str">
        <v>D</v>
      </c>
      <c r="D1019" s="7" t="str">
        <v>MALANG</v>
      </c>
      <c r="E1019" s="8">
        <v>1567</v>
      </c>
      <c r="F1019" s="9">
        <v>1499889500</v>
      </c>
      <c r="G1019" s="9">
        <v>1834767650.56</v>
      </c>
      <c r="H1019" s="10">
        <f>G1019-F1019</f>
        <v>334878150.55999994</v>
      </c>
    </row>
    <row r="1020">
      <c r="A1020" s="7" t="str">
        <v>3507102</v>
      </c>
      <c r="B1020" s="7" t="str">
        <v>RS Angkatan Udara dr. Munir Lanud Abdulrachman Saleh</v>
      </c>
      <c r="C1020" s="7" t="str">
        <v>D</v>
      </c>
      <c r="D1020" s="7" t="str">
        <v>MALANG</v>
      </c>
      <c r="E1020" s="8">
        <v>10974</v>
      </c>
      <c r="F1020" s="9">
        <v>5238201300</v>
      </c>
      <c r="G1020" s="9">
        <v>7243013505.589996</v>
      </c>
      <c r="H1020" s="10">
        <f>G1020-F1020</f>
        <v>2004812205.5899963</v>
      </c>
    </row>
    <row r="1021">
      <c r="A1021" s="7" t="str">
        <v>3507104</v>
      </c>
      <c r="B1021" s="7" t="str">
        <v>RS Prima Husada</v>
      </c>
      <c r="C1021" s="7" t="str">
        <v>C</v>
      </c>
      <c r="D1021" s="7" t="str">
        <v>MALANG</v>
      </c>
      <c r="E1021" s="8">
        <v>83094</v>
      </c>
      <c r="F1021" s="9">
        <v>55624360600</v>
      </c>
      <c r="G1021" s="9">
        <v>66603856123.45001</v>
      </c>
      <c r="H1021" s="10">
        <f>G1021-F1021</f>
        <v>10979495523.450012</v>
      </c>
    </row>
    <row r="1022">
      <c r="A1022" s="7" t="str">
        <v>3507105</v>
      </c>
      <c r="B1022" s="7" t="str">
        <v>RS Lawang Medika</v>
      </c>
      <c r="C1022" s="7" t="str">
        <v>D</v>
      </c>
      <c r="D1022" s="7" t="str">
        <v>MALANG</v>
      </c>
      <c r="E1022" s="8">
        <v>9130</v>
      </c>
      <c r="F1022" s="9">
        <v>10668342400</v>
      </c>
      <c r="G1022" s="9">
        <v>15988554187.499998</v>
      </c>
      <c r="H1022" s="10">
        <f>G1022-F1022</f>
        <v>5320211787.499998</v>
      </c>
    </row>
    <row r="1023">
      <c r="A1023" s="7" t="str">
        <v>3507107</v>
      </c>
      <c r="B1023" s="7" t="str">
        <v>RS Ben Mari</v>
      </c>
      <c r="C1023" s="7" t="str">
        <v>D</v>
      </c>
      <c r="D1023" s="7" t="str">
        <v>MALANG</v>
      </c>
      <c r="E1023" s="8">
        <v>12660</v>
      </c>
      <c r="F1023" s="9">
        <v>13419706700</v>
      </c>
      <c r="G1023" s="9">
        <v>18637496006.890007</v>
      </c>
      <c r="H1023" s="10">
        <f>G1023-F1023</f>
        <v>5217789306.890007</v>
      </c>
    </row>
    <row r="1024">
      <c r="A1024" s="7" t="str">
        <v>3507108</v>
      </c>
      <c r="B1024" s="7" t="str">
        <v>RS Umum Universitas Muhammadiyah Malang</v>
      </c>
      <c r="C1024" s="7" t="str">
        <v>C</v>
      </c>
      <c r="D1024" s="7" t="str">
        <v>MALANG</v>
      </c>
      <c r="E1024" s="8">
        <v>115040</v>
      </c>
      <c r="F1024" s="9">
        <v>79018878550</v>
      </c>
      <c r="G1024" s="9">
        <v>100429860029.94003</v>
      </c>
      <c r="H1024" s="10">
        <f>G1024-F1024</f>
        <v>21410981479.940033</v>
      </c>
    </row>
    <row r="1025">
      <c r="A1025" s="7" t="str">
        <v>3507117</v>
      </c>
      <c r="B1025" s="7" t="str">
        <v>RS Umum Pindad</v>
      </c>
      <c r="C1025" s="7" t="str">
        <v>C</v>
      </c>
      <c r="D1025" s="7" t="str">
        <v>MALANG</v>
      </c>
      <c r="E1025" s="8">
        <v>66989</v>
      </c>
      <c r="F1025" s="9">
        <v>53924237050</v>
      </c>
      <c r="G1025" s="9">
        <v>66267086786.41999</v>
      </c>
      <c r="H1025" s="10">
        <f>G1025-F1025</f>
        <v>12342849736.41999</v>
      </c>
    </row>
    <row r="1026">
      <c r="A1026" s="7" t="str">
        <v>3507119</v>
      </c>
      <c r="B1026" s="7" t="str">
        <v>RS Umum Wajak Husada</v>
      </c>
      <c r="C1026" s="7" t="str">
        <v>D</v>
      </c>
      <c r="D1026" s="7" t="str">
        <v>MALANG</v>
      </c>
      <c r="E1026" s="8">
        <v>20654</v>
      </c>
      <c r="F1026" s="9">
        <v>13490069000</v>
      </c>
      <c r="G1026" s="9">
        <v>18855121280.249996</v>
      </c>
      <c r="H1026" s="10">
        <f>G1026-F1026</f>
        <v>5365052280.249996</v>
      </c>
    </row>
    <row r="1027">
      <c r="A1027" s="7" t="str">
        <v>3507204</v>
      </c>
      <c r="B1027" s="7" t="str">
        <v>RS Umum Islam Gondang Legi</v>
      </c>
      <c r="C1027" s="7" t="str">
        <v>C</v>
      </c>
      <c r="D1027" s="7" t="str">
        <v>MALANG</v>
      </c>
      <c r="E1027" s="8">
        <v>22599</v>
      </c>
      <c r="F1027" s="9">
        <v>21740611900</v>
      </c>
      <c r="G1027" s="9">
        <v>26798220756.49001</v>
      </c>
      <c r="H1027" s="10">
        <f>G1027-F1027</f>
        <v>5057608856.490009</v>
      </c>
    </row>
    <row r="1028">
      <c r="A1028" s="7" t="str">
        <v>3507230</v>
      </c>
      <c r="B1028" s="7" t="str">
        <v>RS Sumber Sentosa</v>
      </c>
      <c r="C1028" s="7" t="str">
        <v>D</v>
      </c>
      <c r="D1028" s="7" t="str">
        <v>MALANG</v>
      </c>
      <c r="E1028" s="8">
        <v>9118</v>
      </c>
      <c r="F1028" s="9">
        <v>6339893200</v>
      </c>
      <c r="G1028" s="9">
        <v>8758319392.819996</v>
      </c>
      <c r="H1028" s="10">
        <f>G1028-F1028</f>
        <v>2418426192.819996</v>
      </c>
    </row>
    <row r="1029">
      <c r="A1029" s="7" t="str">
        <v>3507241</v>
      </c>
      <c r="B1029" s="7" t="str">
        <v>RS Umum Islam Madinah Kasembon</v>
      </c>
      <c r="C1029" s="7" t="str">
        <v>D</v>
      </c>
      <c r="D1029" s="7" t="str">
        <v>MALANG</v>
      </c>
      <c r="E1029" s="8">
        <v>17763</v>
      </c>
      <c r="F1029" s="9">
        <v>9694895900</v>
      </c>
      <c r="G1029" s="9">
        <v>14002100163.909994</v>
      </c>
      <c r="H1029" s="10">
        <f>G1029-F1029</f>
        <v>4307204263.909994</v>
      </c>
    </row>
    <row r="1030">
      <c r="A1030" s="7" t="str">
        <v>3507248</v>
      </c>
      <c r="B1030" s="7" t="str">
        <v>RS Bedah Hasta Husada</v>
      </c>
      <c r="C1030" s="7" t="str">
        <v>C</v>
      </c>
      <c r="D1030" s="7" t="str">
        <v>MALANG</v>
      </c>
      <c r="E1030" s="8">
        <v>22698</v>
      </c>
      <c r="F1030" s="9">
        <v>13230957000</v>
      </c>
      <c r="G1030" s="9">
        <v>16849529900.339993</v>
      </c>
      <c r="H1030" s="10">
        <f>G1030-F1030</f>
        <v>3618572900.3399925</v>
      </c>
    </row>
    <row r="1031">
      <c r="A1031" s="7" t="str">
        <v>3507259</v>
      </c>
      <c r="B1031" s="7" t="str">
        <v>RS Enggal Dangan</v>
      </c>
      <c r="C1031" s="7" t="str">
        <v>D</v>
      </c>
      <c r="D1031" s="7" t="str">
        <v>MALANG</v>
      </c>
      <c r="E1031" s="8">
        <v>176</v>
      </c>
      <c r="F1031" s="9">
        <v>261712700</v>
      </c>
      <c r="G1031" s="9">
        <v>342911497.67999995</v>
      </c>
      <c r="H1031" s="10">
        <f>G1031-F1031</f>
        <v>81198797.67999995</v>
      </c>
    </row>
    <row r="1032">
      <c r="A1032" s="7" t="str">
        <v>3507261</v>
      </c>
      <c r="B1032" s="7" t="str">
        <v>RS Umum Cahaya Medika</v>
      </c>
      <c r="C1032" s="7" t="str">
        <v>D</v>
      </c>
      <c r="D1032" s="7" t="str">
        <v>MALANG</v>
      </c>
      <c r="E1032" s="8">
        <v>512</v>
      </c>
      <c r="F1032" s="9">
        <v>918870600</v>
      </c>
      <c r="G1032" s="9">
        <v>1259892938.64</v>
      </c>
      <c r="H1032" s="10">
        <f>G1032-F1032</f>
        <v>341022338.6400001</v>
      </c>
    </row>
    <row r="1033">
      <c r="A1033" s="7" t="str">
        <v>3507262</v>
      </c>
      <c r="B1033" s="7" t="str">
        <v>RS AU dr. Mohammad Moenir</v>
      </c>
      <c r="C1033" s="7" t="str">
        <v>D</v>
      </c>
      <c r="D1033" s="7" t="str">
        <v>MALANG</v>
      </c>
      <c r="E1033" s="8">
        <v>681</v>
      </c>
      <c r="F1033" s="9">
        <v>414014900</v>
      </c>
      <c r="G1033" s="9">
        <v>575768357.8199999</v>
      </c>
      <c r="H1033" s="10">
        <f>G1033-F1033</f>
        <v>161753457.81999993</v>
      </c>
    </row>
    <row r="1034">
      <c r="A1034" s="7" t="str">
        <v>3508016</v>
      </c>
      <c r="B1034" s="7" t="str">
        <v>RS Umum Daerah Dr. Haryoto Kabupaten Lumajang</v>
      </c>
      <c r="C1034" s="7" t="str">
        <v>B</v>
      </c>
      <c r="D1034" s="7" t="str">
        <v>LUMAJANG</v>
      </c>
      <c r="E1034" s="8">
        <v>73253</v>
      </c>
      <c r="F1034" s="9">
        <v>80997445685</v>
      </c>
      <c r="G1034" s="9">
        <v>89494268813.91002</v>
      </c>
      <c r="H1034" s="10">
        <f>G1034-F1034</f>
        <v>8496823128.910019</v>
      </c>
    </row>
    <row r="1035">
      <c r="A1035" s="7" t="str">
        <v>3508053</v>
      </c>
      <c r="B1035" s="7" t="str">
        <v>RS Wijaya Kusuma Lumajang</v>
      </c>
      <c r="C1035" s="7" t="str">
        <v>C</v>
      </c>
      <c r="D1035" s="7" t="str">
        <v>LUMAJANG</v>
      </c>
      <c r="E1035" s="8">
        <v>48923</v>
      </c>
      <c r="F1035" s="9">
        <v>37423743600</v>
      </c>
      <c r="G1035" s="9">
        <v>45845177172.61998</v>
      </c>
      <c r="H1035" s="10">
        <f>G1035-F1035</f>
        <v>8421433572.61998</v>
      </c>
    </row>
    <row r="1036">
      <c r="A1036" s="7" t="str">
        <v>3508054</v>
      </c>
      <c r="B1036" s="7" t="str">
        <v>RS Bhayangkara Lumajang</v>
      </c>
      <c r="C1036" s="7" t="str">
        <v>C</v>
      </c>
      <c r="D1036" s="7" t="str">
        <v>LUMAJANG</v>
      </c>
      <c r="E1036" s="8">
        <v>39574</v>
      </c>
      <c r="F1036" s="9">
        <v>37573673680</v>
      </c>
      <c r="G1036" s="9">
        <v>47041818334.48001</v>
      </c>
      <c r="H1036" s="10">
        <f>G1036-F1036</f>
        <v>9468144654.480011</v>
      </c>
    </row>
    <row r="1037">
      <c r="A1037" s="7" t="str">
        <v>3508055</v>
      </c>
      <c r="B1037" s="7" t="str">
        <v>RS Umum Djatiroto</v>
      </c>
      <c r="C1037" s="7" t="str">
        <v>C</v>
      </c>
      <c r="D1037" s="7" t="str">
        <v>LUMAJANG</v>
      </c>
      <c r="E1037" s="8">
        <v>66194</v>
      </c>
      <c r="F1037" s="9">
        <v>43400408100</v>
      </c>
      <c r="G1037" s="9">
        <v>54298148360.64997</v>
      </c>
      <c r="H1037" s="10">
        <f>G1037-F1037</f>
        <v>10897740260.649971</v>
      </c>
    </row>
    <row r="1038">
      <c r="A1038" s="7" t="str">
        <v>3508056</v>
      </c>
      <c r="B1038" s="7" t="str">
        <v>RS Islam Lumajang</v>
      </c>
      <c r="C1038" s="7" t="str">
        <v>C</v>
      </c>
      <c r="D1038" s="7" t="str">
        <v>LUMAJANG</v>
      </c>
      <c r="E1038" s="8">
        <v>21429</v>
      </c>
      <c r="F1038" s="9">
        <v>20692890100</v>
      </c>
      <c r="G1038" s="9">
        <v>25233658467.64001</v>
      </c>
      <c r="H1038" s="10">
        <f>G1038-F1038</f>
        <v>4540768367.640011</v>
      </c>
    </row>
    <row r="1039">
      <c r="A1039" s="7" t="str">
        <v>3508058</v>
      </c>
      <c r="B1039" s="7" t="str">
        <v>RS Umum Daerah Pasirian Kabupaten Lumajang</v>
      </c>
      <c r="C1039" s="7" t="str">
        <v>C</v>
      </c>
      <c r="D1039" s="7" t="str">
        <v>LUMAJANG</v>
      </c>
      <c r="E1039" s="8">
        <v>14966</v>
      </c>
      <c r="F1039" s="9">
        <v>16883237000</v>
      </c>
      <c r="G1039" s="9">
        <v>22050285927.190002</v>
      </c>
      <c r="H1039" s="10">
        <f>G1039-F1039</f>
        <v>5167048927.190002</v>
      </c>
    </row>
    <row r="1040">
      <c r="A1040" s="7" t="str">
        <v>3508060</v>
      </c>
      <c r="B1040" s="7" t="str">
        <v>RS Umum Muhammadiyah Lumajang</v>
      </c>
      <c r="C1040" s="7" t="str">
        <v>D</v>
      </c>
      <c r="D1040" s="7" t="str">
        <v>LUMAJANG</v>
      </c>
      <c r="E1040" s="8">
        <v>10740</v>
      </c>
      <c r="F1040" s="9">
        <v>7906275700</v>
      </c>
      <c r="G1040" s="9">
        <v>10260671436.51</v>
      </c>
      <c r="H1040" s="10">
        <f>G1040-F1040</f>
        <v>2354395736.51</v>
      </c>
    </row>
    <row r="1041">
      <c r="A1041" s="7" t="str">
        <v>3508071</v>
      </c>
      <c r="B1041" s="7" t="str">
        <v>RS Nahdlatul Ulama Permata</v>
      </c>
      <c r="C1041" s="7" t="str">
        <v>D</v>
      </c>
      <c r="D1041" s="7" t="str">
        <v>LUMAJANG</v>
      </c>
      <c r="E1041" s="8">
        <v>1064</v>
      </c>
      <c r="F1041" s="9">
        <v>1697380600</v>
      </c>
      <c r="G1041" s="9">
        <v>2178437368.1000004</v>
      </c>
      <c r="H1041" s="10">
        <f>G1041-F1041</f>
        <v>481056768.1000004</v>
      </c>
    </row>
    <row r="1042">
      <c r="A1042" s="7" t="str">
        <v>3509010</v>
      </c>
      <c r="B1042" s="7" t="str">
        <v>RS Umum Daerah Dr. Soebandi Jember</v>
      </c>
      <c r="C1042" s="7" t="str">
        <v>B</v>
      </c>
      <c r="D1042" s="7" t="str">
        <v>JEMBER</v>
      </c>
      <c r="E1042" s="8">
        <v>111799</v>
      </c>
      <c r="F1042" s="9">
        <v>191961316600</v>
      </c>
      <c r="G1042" s="9">
        <v>229581049186.81992</v>
      </c>
      <c r="H1042" s="10">
        <f>G1042-F1042</f>
        <v>37619732586.819916</v>
      </c>
    </row>
    <row r="1043">
      <c r="A1043" s="7" t="str">
        <v>3509021</v>
      </c>
      <c r="B1043" s="7" t="str">
        <v>RS Perkebunan PTPN X (Persero) Jember</v>
      </c>
      <c r="C1043" s="7" t="str">
        <v>C</v>
      </c>
      <c r="D1043" s="7" t="str">
        <v>JEMBER</v>
      </c>
      <c r="E1043" s="8">
        <v>77286</v>
      </c>
      <c r="F1043" s="9">
        <v>49545591300</v>
      </c>
      <c r="G1043" s="9">
        <v>58180324391.65999</v>
      </c>
      <c r="H1043" s="10">
        <f>G1043-F1043</f>
        <v>8634733091.659988</v>
      </c>
    </row>
    <row r="1044">
      <c r="A1044" s="7" t="str">
        <v>3509032</v>
      </c>
      <c r="B1044" s="7" t="str">
        <v>RS Tk. III Baladhika Husada Jember</v>
      </c>
      <c r="C1044" s="7" t="str">
        <v>C</v>
      </c>
      <c r="D1044" s="7" t="str">
        <v>JEMBER</v>
      </c>
      <c r="E1044" s="8">
        <v>44630</v>
      </c>
      <c r="F1044" s="9">
        <v>40178877200</v>
      </c>
      <c r="G1044" s="9">
        <v>51890427663.33997</v>
      </c>
      <c r="H1044" s="10">
        <f>G1044-F1044</f>
        <v>11711550463.339973</v>
      </c>
    </row>
    <row r="1045">
      <c r="A1045" s="7" t="str">
        <v>3509043</v>
      </c>
      <c r="B1045" s="7" t="str">
        <v>RS Paru Jember</v>
      </c>
      <c r="C1045" s="7" t="str">
        <v>B</v>
      </c>
      <c r="D1045" s="7" t="str">
        <v>JEMBER</v>
      </c>
      <c r="E1045" s="8">
        <v>23514</v>
      </c>
      <c r="F1045" s="9">
        <v>27666085700</v>
      </c>
      <c r="G1045" s="9">
        <v>37884663183.600006</v>
      </c>
      <c r="H1045" s="10">
        <f>G1045-F1045</f>
        <v>10218577483.600006</v>
      </c>
    </row>
    <row r="1046">
      <c r="A1046" s="7" t="str">
        <v>3509101</v>
      </c>
      <c r="B1046" s="7" t="str">
        <v>RS Utama Husada Jember</v>
      </c>
      <c r="C1046" s="7" t="str">
        <v>D</v>
      </c>
      <c r="D1046" s="7" t="str">
        <v>JEMBER</v>
      </c>
      <c r="E1046" s="8">
        <v>3742</v>
      </c>
      <c r="F1046" s="9">
        <v>6006380400</v>
      </c>
      <c r="G1046" s="9">
        <v>8089849862.23</v>
      </c>
      <c r="H1046" s="10">
        <f>G1046-F1046</f>
        <v>2083469462.2299995</v>
      </c>
    </row>
    <row r="1047">
      <c r="A1047" s="7" t="str">
        <v>3509112</v>
      </c>
      <c r="B1047" s="7" t="str">
        <v>RS Gigi dan Mulut Universitas Jember</v>
      </c>
      <c r="C1047" s="7" t="str">
        <v>C</v>
      </c>
      <c r="D1047" s="7" t="str">
        <v>JEMBER</v>
      </c>
      <c r="E1047" s="8">
        <v>2933</v>
      </c>
      <c r="F1047" s="9">
        <v>902078600</v>
      </c>
      <c r="G1047" s="9">
        <v>1113839955.3100002</v>
      </c>
      <c r="H1047" s="10">
        <f>G1047-F1047</f>
        <v>211761355.31000018</v>
      </c>
    </row>
    <row r="1048">
      <c r="A1048" s="7" t="str">
        <v>3509123</v>
      </c>
      <c r="B1048" s="7" t="str">
        <v>RS Daerah Kalisat Jember</v>
      </c>
      <c r="C1048" s="7" t="str">
        <v>C</v>
      </c>
      <c r="D1048" s="7" t="str">
        <v>JEMBER</v>
      </c>
      <c r="E1048" s="8">
        <v>26592</v>
      </c>
      <c r="F1048" s="9">
        <v>25981393400</v>
      </c>
      <c r="G1048" s="9">
        <v>34012939285.339993</v>
      </c>
      <c r="H1048" s="10">
        <f>G1048-F1048</f>
        <v>8031545885.339993</v>
      </c>
    </row>
    <row r="1049">
      <c r="A1049" s="7" t="str">
        <v>3509134</v>
      </c>
      <c r="B1049" s="7" t="str">
        <v>RS Daerah Balung Jember</v>
      </c>
      <c r="C1049" s="7" t="str">
        <v>C</v>
      </c>
      <c r="D1049" s="7" t="str">
        <v>JEMBER</v>
      </c>
      <c r="E1049" s="8">
        <v>60290</v>
      </c>
      <c r="F1049" s="9">
        <v>52326275905</v>
      </c>
      <c r="G1049" s="9">
        <v>67964989285.41003</v>
      </c>
      <c r="H1049" s="10">
        <f>G1049-F1049</f>
        <v>15638713380.410027</v>
      </c>
    </row>
    <row r="1050">
      <c r="A1050" s="7" t="str">
        <v>3509135</v>
      </c>
      <c r="B1050" s="7" t="str">
        <v>RS Bina Sehat Jember</v>
      </c>
      <c r="C1050" s="7" t="str">
        <v>C</v>
      </c>
      <c r="D1050" s="7" t="str">
        <v>JEMBER</v>
      </c>
      <c r="E1050" s="8">
        <v>88335</v>
      </c>
      <c r="F1050" s="9">
        <v>84639450050</v>
      </c>
      <c r="G1050" s="9">
        <v>105954168554.31999</v>
      </c>
      <c r="H1050" s="10">
        <f>G1050-F1050</f>
        <v>21314718504.319992</v>
      </c>
    </row>
    <row r="1051">
      <c r="A1051" s="7" t="str">
        <v>3509136</v>
      </c>
      <c r="B1051" s="7" t="str">
        <v>RS Umum Citra Husada Jember</v>
      </c>
      <c r="C1051" s="7" t="str">
        <v>C</v>
      </c>
      <c r="D1051" s="7" t="str">
        <v>JEMBER</v>
      </c>
      <c r="E1051" s="8">
        <v>70472</v>
      </c>
      <c r="F1051" s="9">
        <v>44789773250</v>
      </c>
      <c r="G1051" s="9">
        <v>53562689836.45998</v>
      </c>
      <c r="H1051" s="10">
        <f>G1051-F1051</f>
        <v>8772916586.459976</v>
      </c>
    </row>
    <row r="1052">
      <c r="A1052" s="7" t="str">
        <v>3509137</v>
      </c>
      <c r="B1052" s="7" t="str">
        <v>RS Umum Srikandi IBI Jember</v>
      </c>
      <c r="C1052" s="7" t="str">
        <v>C</v>
      </c>
      <c r="D1052" s="7" t="str">
        <v>JEMBER</v>
      </c>
      <c r="E1052" s="8">
        <v>7182</v>
      </c>
      <c r="F1052" s="9">
        <v>9991321000</v>
      </c>
      <c r="G1052" s="9">
        <v>11127920468.329988</v>
      </c>
      <c r="H1052" s="10">
        <f>G1052-F1052</f>
        <v>1136599468.3299885</v>
      </c>
    </row>
    <row r="1053">
      <c r="A1053" s="7" t="str">
        <v>3509138</v>
      </c>
      <c r="B1053" s="7" t="str">
        <v>RS Kaliwates Jember</v>
      </c>
      <c r="C1053" s="7" t="str">
        <v>C</v>
      </c>
      <c r="D1053" s="7" t="str">
        <v>JEMBER</v>
      </c>
      <c r="E1053" s="8">
        <v>93021</v>
      </c>
      <c r="F1053" s="9">
        <v>65451968300</v>
      </c>
      <c r="G1053" s="9">
        <v>84224542566.2</v>
      </c>
      <c r="H1053" s="10">
        <f>G1053-F1053</f>
        <v>18772574266.199997</v>
      </c>
    </row>
    <row r="1054">
      <c r="A1054" s="7" t="str">
        <v>3509140</v>
      </c>
      <c r="B1054" s="7" t="str">
        <v>RS Siloam Jember</v>
      </c>
      <c r="C1054" s="7" t="str">
        <v>C</v>
      </c>
      <c r="D1054" s="7" t="str">
        <v>JEMBER</v>
      </c>
      <c r="E1054" s="8">
        <v>55581</v>
      </c>
      <c r="F1054" s="9">
        <v>40240197600</v>
      </c>
      <c r="G1054" s="9">
        <v>49637402894.859985</v>
      </c>
      <c r="H1054" s="10">
        <f>G1054-F1054</f>
        <v>9397205294.859985</v>
      </c>
    </row>
    <row r="1055">
      <c r="A1055" s="7" t="str">
        <v>3509151</v>
      </c>
      <c r="B1055" s="7" t="str">
        <v>RS Umum Universitas Muhammadiyah Jember</v>
      </c>
      <c r="C1055" s="7" t="str">
        <v>C</v>
      </c>
      <c r="D1055" s="7" t="str">
        <v>JEMBER</v>
      </c>
      <c r="E1055" s="8">
        <v>13991</v>
      </c>
      <c r="F1055" s="9">
        <v>16234064200</v>
      </c>
      <c r="G1055" s="9">
        <v>21663295098.470005</v>
      </c>
      <c r="H1055" s="10">
        <f>G1055-F1055</f>
        <v>5429230898.470005</v>
      </c>
    </row>
    <row r="1056">
      <c r="A1056" s="7" t="str">
        <v>3510010</v>
      </c>
      <c r="B1056" s="7" t="str">
        <v>RS Umum Daerah Blambangan</v>
      </c>
      <c r="C1056" s="7" t="str">
        <v>B</v>
      </c>
      <c r="D1056" s="7" t="str">
        <v>BANYUWANGI</v>
      </c>
      <c r="E1056" s="8">
        <v>89068</v>
      </c>
      <c r="F1056" s="9">
        <v>77368383830</v>
      </c>
      <c r="G1056" s="9">
        <v>93010688360.60004</v>
      </c>
      <c r="H1056" s="10">
        <f>G1056-F1056</f>
        <v>15642304530.600037</v>
      </c>
    </row>
    <row r="1057">
      <c r="A1057" s="7" t="str">
        <v>3510021</v>
      </c>
      <c r="B1057" s="7" t="str">
        <v>RS Umum Bhakti Husada</v>
      </c>
      <c r="C1057" s="7" t="str">
        <v>C</v>
      </c>
      <c r="D1057" s="7" t="str">
        <v>BANYUWANGI</v>
      </c>
      <c r="E1057" s="8">
        <v>38178</v>
      </c>
      <c r="F1057" s="9">
        <v>27459788300</v>
      </c>
      <c r="G1057" s="9">
        <v>33624232012.559998</v>
      </c>
      <c r="H1057" s="10">
        <f>G1057-F1057</f>
        <v>6164443712.559998</v>
      </c>
    </row>
    <row r="1058">
      <c r="A1058" s="7" t="str">
        <v>3510043</v>
      </c>
      <c r="B1058" s="7" t="str">
        <v>RS Umum Daerah Genteng</v>
      </c>
      <c r="C1058" s="7" t="str">
        <v>C</v>
      </c>
      <c r="D1058" s="7" t="str">
        <v>BANYUWANGI</v>
      </c>
      <c r="E1058" s="8">
        <v>50229</v>
      </c>
      <c r="F1058" s="9">
        <v>33177071230</v>
      </c>
      <c r="G1058" s="9">
        <v>44584588746.65001</v>
      </c>
      <c r="H1058" s="10">
        <f>G1058-F1058</f>
        <v>11407517516.65001</v>
      </c>
    </row>
    <row r="1059">
      <c r="A1059" s="7" t="str">
        <v>3510054</v>
      </c>
      <c r="B1059" s="7" t="str">
        <v>RS Islam Fatimah</v>
      </c>
      <c r="C1059" s="7" t="str">
        <v>C</v>
      </c>
      <c r="D1059" s="7" t="str">
        <v>BANYUWANGI</v>
      </c>
      <c r="E1059" s="8">
        <v>16785</v>
      </c>
      <c r="F1059" s="9">
        <v>20549253400</v>
      </c>
      <c r="G1059" s="9">
        <v>24624947491.500004</v>
      </c>
      <c r="H1059" s="10">
        <f>G1059-F1059</f>
        <v>4075694091.500004</v>
      </c>
    </row>
    <row r="1060">
      <c r="A1060" s="7" t="str">
        <v>3510076</v>
      </c>
      <c r="B1060" s="7" t="str">
        <v>RS Yasmin</v>
      </c>
      <c r="C1060" s="7" t="str">
        <v>C</v>
      </c>
      <c r="D1060" s="7" t="str">
        <v>BANYUWANGI</v>
      </c>
      <c r="E1060" s="8">
        <v>46137</v>
      </c>
      <c r="F1060" s="9">
        <v>30314984100</v>
      </c>
      <c r="G1060" s="9">
        <v>37355903955.14</v>
      </c>
      <c r="H1060" s="10">
        <f>G1060-F1060</f>
        <v>7040919855.139999</v>
      </c>
    </row>
    <row r="1061">
      <c r="A1061" s="7" t="str">
        <v>3510102</v>
      </c>
      <c r="B1061" s="7" t="str">
        <v>RS Nahdlatul Ulama Banyuwangi</v>
      </c>
      <c r="C1061" s="7" t="str">
        <v>C</v>
      </c>
      <c r="D1061" s="7" t="str">
        <v>BANYUWANGI</v>
      </c>
      <c r="E1061" s="8">
        <v>21139</v>
      </c>
      <c r="F1061" s="9">
        <v>20445998300</v>
      </c>
      <c r="G1061" s="9">
        <v>24875355649.009995</v>
      </c>
      <c r="H1061" s="10">
        <f>G1061-F1061</f>
        <v>4429357349.0099945</v>
      </c>
    </row>
    <row r="1062">
      <c r="A1062" s="7" t="str">
        <v>3510103</v>
      </c>
      <c r="B1062" s="7" t="str">
        <v>RS Al Huda</v>
      </c>
      <c r="C1062" s="7" t="str">
        <v>C</v>
      </c>
      <c r="D1062" s="7" t="str">
        <v>BANYUWANGI</v>
      </c>
      <c r="E1062" s="8">
        <v>71148</v>
      </c>
      <c r="F1062" s="9">
        <v>59578400100</v>
      </c>
      <c r="G1062" s="9">
        <v>76650315624.48999</v>
      </c>
      <c r="H1062" s="10">
        <f>G1062-F1062</f>
        <v>17071915524.48999</v>
      </c>
    </row>
    <row r="1063">
      <c r="A1063" s="7" t="str">
        <v>3510104</v>
      </c>
      <c r="B1063" s="7" t="str">
        <v>RS Umum PKU Muhammadiyah Rogojampi</v>
      </c>
      <c r="C1063" s="7" t="str">
        <v>D</v>
      </c>
      <c r="D1063" s="7" t="str">
        <v>BANYUWANGI</v>
      </c>
      <c r="E1063" s="8">
        <v>10509</v>
      </c>
      <c r="F1063" s="9">
        <v>7480492900</v>
      </c>
      <c r="G1063" s="9">
        <v>9830525042.869999</v>
      </c>
      <c r="H1063" s="10">
        <f>G1063-F1063</f>
        <v>2350032142.869999</v>
      </c>
    </row>
    <row r="1064">
      <c r="A1064" s="7" t="str">
        <v>3510105</v>
      </c>
      <c r="B1064" s="7" t="str">
        <v>RS Umum Bakti Mulia Banyuwangi</v>
      </c>
      <c r="C1064" s="7" t="str">
        <v>D</v>
      </c>
      <c r="D1064" s="7" t="str">
        <v>BANYUWANGI</v>
      </c>
      <c r="E1064" s="8">
        <v>6723</v>
      </c>
      <c r="F1064" s="9">
        <v>6577652100</v>
      </c>
      <c r="G1064" s="9">
        <v>9621233776.460007</v>
      </c>
      <c r="H1064" s="10">
        <f>G1064-F1064</f>
        <v>3043581676.4600067</v>
      </c>
    </row>
    <row r="1065">
      <c r="A1065" s="7" t="str">
        <v>3510106</v>
      </c>
      <c r="B1065" s="7" t="str">
        <v>RS Graha Medika</v>
      </c>
      <c r="C1065" s="7" t="str">
        <v>C</v>
      </c>
      <c r="D1065" s="7" t="str">
        <v>BANYUWANGI</v>
      </c>
      <c r="E1065" s="8">
        <v>31940</v>
      </c>
      <c r="F1065" s="9">
        <v>29544875900</v>
      </c>
      <c r="G1065" s="9">
        <v>37055700490.380005</v>
      </c>
      <c r="H1065" s="10">
        <f>G1065-F1065</f>
        <v>7510824590.380005</v>
      </c>
    </row>
    <row r="1066">
      <c r="A1066" s="7" t="str">
        <v>3510107</v>
      </c>
      <c r="B1066" s="7" t="str">
        <v>RS Umum Abdhi Famili</v>
      </c>
      <c r="C1066" s="7" t="str">
        <v>D</v>
      </c>
      <c r="D1066" s="7" t="str">
        <v>BANYUWANGI</v>
      </c>
      <c r="E1066" s="8">
        <v>1542</v>
      </c>
      <c r="F1066" s="9">
        <v>2281078500</v>
      </c>
      <c r="G1066" s="9">
        <v>2875989799.4900007</v>
      </c>
      <c r="H1066" s="10">
        <f>G1066-F1066</f>
        <v>594911299.4900007</v>
      </c>
    </row>
    <row r="1067">
      <c r="A1067" s="7" t="str">
        <v>3510108</v>
      </c>
      <c r="B1067" s="7" t="str">
        <v>RS Al-Rohmah Banyuwangi</v>
      </c>
      <c r="C1067" s="7" t="str">
        <v>D</v>
      </c>
      <c r="D1067" s="7" t="str">
        <v>BANYUWANGI</v>
      </c>
      <c r="E1067" s="8">
        <v>2832</v>
      </c>
      <c r="F1067" s="9">
        <v>3424491300</v>
      </c>
      <c r="G1067" s="9">
        <v>4981772077.970001</v>
      </c>
      <c r="H1067" s="10">
        <f>G1067-F1067</f>
        <v>1557280777.9700012</v>
      </c>
    </row>
    <row r="1068">
      <c r="A1068" s="7" t="str">
        <v>3510109</v>
      </c>
      <c r="B1068" s="7" t="str">
        <v>RS Umum Rahayu Medika</v>
      </c>
      <c r="C1068" s="7" t="str">
        <v>D</v>
      </c>
      <c r="D1068" s="7" t="str">
        <v>BANYUWANGI</v>
      </c>
      <c r="E1068" s="8">
        <v>2782</v>
      </c>
      <c r="F1068" s="9">
        <v>4139596500</v>
      </c>
      <c r="G1068" s="9">
        <v>5696692177.529999</v>
      </c>
      <c r="H1068" s="10">
        <f>G1068-F1068</f>
        <v>1557095677.5299988</v>
      </c>
    </row>
    <row r="1069">
      <c r="A1069" s="7" t="str">
        <v>3511011</v>
      </c>
      <c r="B1069" s="7" t="str">
        <v>RS Umum dr. H.Koesnadi Bondowoso</v>
      </c>
      <c r="C1069" s="7" t="str">
        <v>B</v>
      </c>
      <c r="D1069" s="7" t="str">
        <v>BONDOWOSO</v>
      </c>
      <c r="E1069" s="8">
        <v>90473</v>
      </c>
      <c r="F1069" s="9">
        <v>84058345270</v>
      </c>
      <c r="G1069" s="9">
        <v>89366669334.54997</v>
      </c>
      <c r="H1069" s="10">
        <f>G1069-F1069</f>
        <v>5308324064.549973</v>
      </c>
    </row>
    <row r="1070">
      <c r="A1070" s="7" t="str">
        <v>3511012</v>
      </c>
      <c r="B1070" s="7" t="str">
        <v>RS Bhayangkara Bondowoso</v>
      </c>
      <c r="C1070" s="7" t="str">
        <v>C</v>
      </c>
      <c r="D1070" s="7" t="str">
        <v>BONDOWOSO</v>
      </c>
      <c r="E1070" s="8">
        <v>58856</v>
      </c>
      <c r="F1070" s="9">
        <v>41373962300</v>
      </c>
      <c r="G1070" s="9">
        <v>52469748116.19998</v>
      </c>
      <c r="H1070" s="10">
        <f>G1070-F1070</f>
        <v>11095785816.199982</v>
      </c>
    </row>
    <row r="1071">
      <c r="A1071" s="7" t="str">
        <v>3511013</v>
      </c>
      <c r="B1071" s="7" t="str">
        <v>RS Mitra Medika Bondowoso</v>
      </c>
      <c r="C1071" s="7" t="str">
        <v>C</v>
      </c>
      <c r="D1071" s="7" t="str">
        <v>BONDOWOSO</v>
      </c>
      <c r="E1071" s="8">
        <v>38068</v>
      </c>
      <c r="F1071" s="9">
        <v>26585363500</v>
      </c>
      <c r="G1071" s="9">
        <v>32066955765.460014</v>
      </c>
      <c r="H1071" s="10">
        <f>G1071-F1071</f>
        <v>5481592265.460014</v>
      </c>
    </row>
    <row r="1072">
      <c r="A1072" s="7" t="str">
        <v>3512012</v>
      </c>
      <c r="B1072" s="7" t="str">
        <v>RS Umum Daerah dr. Abdoer Rahem Situbondo</v>
      </c>
      <c r="C1072" s="7" t="str">
        <v>C</v>
      </c>
      <c r="D1072" s="7" t="str">
        <v>SITUBONDO</v>
      </c>
      <c r="E1072" s="8">
        <v>49740</v>
      </c>
      <c r="F1072" s="9">
        <v>41953568985</v>
      </c>
      <c r="G1072" s="9">
        <v>55874546596.34998</v>
      </c>
      <c r="H1072" s="10">
        <f>G1072-F1072</f>
        <v>13920977611.349983</v>
      </c>
    </row>
    <row r="1073">
      <c r="A1073" s="7" t="str">
        <v>3512034</v>
      </c>
      <c r="B1073" s="7" t="str">
        <v>RS Elizabeth</v>
      </c>
      <c r="C1073" s="7" t="str">
        <v>C</v>
      </c>
      <c r="D1073" s="7" t="str">
        <v>SITUBONDO</v>
      </c>
      <c r="E1073" s="8">
        <v>58915</v>
      </c>
      <c r="F1073" s="9">
        <v>44869585400</v>
      </c>
      <c r="G1073" s="9">
        <v>53214085984.96998</v>
      </c>
      <c r="H1073" s="10">
        <f>G1073-F1073</f>
        <v>8344500584.969978</v>
      </c>
    </row>
    <row r="1074">
      <c r="A1074" s="7" t="str">
        <v>3512035</v>
      </c>
      <c r="B1074" s="7" t="str">
        <v>RS Umum Fatimah Lamongan</v>
      </c>
      <c r="C1074" s="7" t="str">
        <v>C</v>
      </c>
      <c r="D1074" s="7" t="str">
        <v>LAMONGAN</v>
      </c>
      <c r="E1074" s="8">
        <v>4661</v>
      </c>
      <c r="F1074" s="9">
        <v>11596859100</v>
      </c>
      <c r="G1074" s="9">
        <v>13226917527.86</v>
      </c>
      <c r="H1074" s="10">
        <f>G1074-F1074</f>
        <v>1630058427.8600006</v>
      </c>
    </row>
    <row r="1075">
      <c r="A1075" s="7" t="str">
        <v>3512036</v>
      </c>
      <c r="B1075" s="7" t="str">
        <v>RS Umum Daerah Besuki Kabupaten Situbondo</v>
      </c>
      <c r="C1075" s="7" t="str">
        <v>D</v>
      </c>
      <c r="D1075" s="7" t="str">
        <v>SITUBONDO</v>
      </c>
      <c r="E1075" s="8">
        <v>15982</v>
      </c>
      <c r="F1075" s="9">
        <v>14913219900</v>
      </c>
      <c r="G1075" s="9">
        <v>22336728251.889996</v>
      </c>
      <c r="H1075" s="10">
        <f>G1075-F1075</f>
        <v>7423508351.889996</v>
      </c>
    </row>
    <row r="1076">
      <c r="A1076" s="7" t="str">
        <v>3512037</v>
      </c>
      <c r="B1076" s="7" t="str">
        <v>RS Umum Daerah Asembagus Kabupaten Situbondo</v>
      </c>
      <c r="C1076" s="7" t="str">
        <v>D</v>
      </c>
      <c r="D1076" s="7" t="str">
        <v>SITUBONDO</v>
      </c>
      <c r="E1076" s="8">
        <v>15418</v>
      </c>
      <c r="F1076" s="9">
        <v>13135310000</v>
      </c>
      <c r="G1076" s="9">
        <v>20488297451.249992</v>
      </c>
      <c r="H1076" s="10">
        <f>G1076-F1076</f>
        <v>7352987451.249992</v>
      </c>
    </row>
    <row r="1077">
      <c r="A1077" s="7" t="str">
        <v>3512038</v>
      </c>
      <c r="B1077" s="7" t="str">
        <v>RS Umum Mitra Sehat Kabupaten Situbondo</v>
      </c>
      <c r="C1077" s="7" t="str">
        <v>C</v>
      </c>
      <c r="D1077" s="7" t="str">
        <v>SITUBONDO</v>
      </c>
      <c r="E1077" s="8">
        <v>16377</v>
      </c>
      <c r="F1077" s="9">
        <v>15750384700</v>
      </c>
      <c r="G1077" s="9">
        <v>19766222512.979992</v>
      </c>
      <c r="H1077" s="10">
        <f>G1077-F1077</f>
        <v>4015837812.979992</v>
      </c>
    </row>
    <row r="1078">
      <c r="A1078" s="7" t="str">
        <v>3512050</v>
      </c>
      <c r="B1078" s="7" t="str">
        <v>RS Ibu dan Anak Karinda Husada</v>
      </c>
      <c r="C1078" s="7" t="str">
        <v>C</v>
      </c>
      <c r="D1078" s="7" t="str">
        <v>SITUBONDO</v>
      </c>
      <c r="E1078" s="8">
        <v>1451</v>
      </c>
      <c r="F1078" s="9">
        <v>3708213900</v>
      </c>
      <c r="G1078" s="9">
        <v>4753342623.010001</v>
      </c>
      <c r="H1078" s="10">
        <f>G1078-F1078</f>
        <v>1045128723.0100012</v>
      </c>
    </row>
    <row r="1079">
      <c r="A1079" s="7" t="str">
        <v>3512051</v>
      </c>
      <c r="B1079" s="7" t="str">
        <v>RS Mata Situbondo</v>
      </c>
      <c r="C1079" s="7" t="str">
        <v>C</v>
      </c>
      <c r="D1079" s="7" t="str">
        <v>SITUBONDO</v>
      </c>
      <c r="E1079" s="8">
        <v>5295</v>
      </c>
      <c r="F1079" s="9">
        <v>3679489600</v>
      </c>
      <c r="G1079" s="9">
        <v>4094613936.3</v>
      </c>
      <c r="H1079" s="10">
        <f>G1079-F1079</f>
        <v>415124336.3000002</v>
      </c>
    </row>
    <row r="1080">
      <c r="A1080" s="7" t="str">
        <v>3513013</v>
      </c>
      <c r="B1080" s="7" t="str">
        <v>RS Umum Daerah Waluyo Jati Kraksaan</v>
      </c>
      <c r="C1080" s="7" t="str">
        <v>B</v>
      </c>
      <c r="D1080" s="7" t="str">
        <v>PROBOLINGGO</v>
      </c>
      <c r="E1080" s="8">
        <v>53170</v>
      </c>
      <c r="F1080" s="9">
        <v>76380919485</v>
      </c>
      <c r="G1080" s="9">
        <v>88302385209.86002</v>
      </c>
      <c r="H1080" s="10">
        <f>G1080-F1080</f>
        <v>11921465724.860016</v>
      </c>
    </row>
    <row r="1081">
      <c r="A1081" s="7" t="str">
        <v>3513024</v>
      </c>
      <c r="B1081" s="7" t="str">
        <v>RS Graha Sehat</v>
      </c>
      <c r="C1081" s="7" t="str">
        <v>C</v>
      </c>
      <c r="D1081" s="7" t="str">
        <v>PROBOLINGGO</v>
      </c>
      <c r="E1081" s="8">
        <v>18049</v>
      </c>
      <c r="F1081" s="9">
        <v>22654551800</v>
      </c>
      <c r="G1081" s="9">
        <v>27207761691.22</v>
      </c>
      <c r="H1081" s="10">
        <f>G1081-F1081</f>
        <v>4553209891.220001</v>
      </c>
    </row>
    <row r="1082">
      <c r="A1082" s="7" t="str">
        <v>3513025</v>
      </c>
      <c r="B1082" s="7" t="str">
        <v>RS Ibu dan Anak Fatimah Kraksaan</v>
      </c>
      <c r="C1082" s="7" t="str">
        <v>C</v>
      </c>
      <c r="D1082" s="7" t="str">
        <v>PROBOLINGGO</v>
      </c>
      <c r="E1082" s="8">
        <v>5640</v>
      </c>
      <c r="F1082" s="9">
        <v>8725291800</v>
      </c>
      <c r="G1082" s="9">
        <v>10017367102.09</v>
      </c>
      <c r="H1082" s="10">
        <f>G1082-F1082</f>
        <v>1292075302.0900002</v>
      </c>
    </row>
    <row r="1083">
      <c r="A1083" s="7" t="str">
        <v>3513026</v>
      </c>
      <c r="B1083" s="7" t="str">
        <v>RS Umum  Wonolangan</v>
      </c>
      <c r="C1083" s="7" t="str">
        <v>C</v>
      </c>
      <c r="D1083" s="7" t="str">
        <v>PROBOLINGGO</v>
      </c>
      <c r="E1083" s="8">
        <v>56070</v>
      </c>
      <c r="F1083" s="9">
        <v>41824823900</v>
      </c>
      <c r="G1083" s="9">
        <v>55995020673.149994</v>
      </c>
      <c r="H1083" s="10">
        <f>G1083-F1083</f>
        <v>14170196773.149994</v>
      </c>
    </row>
    <row r="1084">
      <c r="A1084" s="7" t="str">
        <v>3513027</v>
      </c>
      <c r="B1084" s="7" t="str">
        <v>RS Rizani</v>
      </c>
      <c r="C1084" s="7" t="str">
        <v>C</v>
      </c>
      <c r="D1084" s="7" t="str">
        <v>PROBOLINGGO</v>
      </c>
      <c r="E1084" s="8">
        <v>43620</v>
      </c>
      <c r="F1084" s="9">
        <v>54309551950</v>
      </c>
      <c r="G1084" s="9">
        <v>65470339047.91</v>
      </c>
      <c r="H1084" s="10">
        <f>G1084-F1084</f>
        <v>11160787097.910004</v>
      </c>
    </row>
    <row r="1085">
      <c r="A1085" s="7" t="str">
        <v>3513067</v>
      </c>
      <c r="B1085" s="7" t="str">
        <v>RS Umum Daerah Tongas</v>
      </c>
      <c r="C1085" s="7" t="str">
        <v>C</v>
      </c>
      <c r="D1085" s="7" t="str">
        <v>PROBOLINGGO</v>
      </c>
      <c r="E1085" s="8">
        <v>14512</v>
      </c>
      <c r="F1085" s="9">
        <v>15472390300</v>
      </c>
      <c r="G1085" s="9">
        <v>22451731677.41</v>
      </c>
      <c r="H1085" s="10">
        <f>G1085-F1085</f>
        <v>6979341377.41</v>
      </c>
    </row>
    <row r="1086">
      <c r="A1086" s="7" t="str">
        <v>3514025</v>
      </c>
      <c r="B1086" s="7" t="str">
        <v>RS Islam Masyithoh Bangil</v>
      </c>
      <c r="C1086" s="7" t="str">
        <v>C</v>
      </c>
      <c r="D1086" s="7" t="str">
        <v>PASURUAN</v>
      </c>
      <c r="E1086" s="8">
        <v>26066</v>
      </c>
      <c r="F1086" s="9">
        <v>20933976900</v>
      </c>
      <c r="G1086" s="9">
        <v>24249599662.629997</v>
      </c>
      <c r="H1086" s="10">
        <f>G1086-F1086</f>
        <v>3315622762.6299973</v>
      </c>
    </row>
    <row r="1087">
      <c r="A1087" s="7" t="str">
        <v>3514036</v>
      </c>
      <c r="B1087" s="7" t="str">
        <v>RS Umum Daerah Bangil</v>
      </c>
      <c r="C1087" s="7" t="str">
        <v>B</v>
      </c>
      <c r="D1087" s="7" t="str">
        <v>PASURUAN</v>
      </c>
      <c r="E1087" s="8">
        <v>133984</v>
      </c>
      <c r="F1087" s="9">
        <v>182581438565</v>
      </c>
      <c r="G1087" s="9">
        <v>200875508492.34</v>
      </c>
      <c r="H1087" s="10">
        <f>G1087-F1087</f>
        <v>18294069927.339996</v>
      </c>
    </row>
    <row r="1088">
      <c r="A1088" s="7" t="str">
        <v>3514052</v>
      </c>
      <c r="B1088" s="7" t="str">
        <v>RS Umum Bhayangkara Pusdik Brimob</v>
      </c>
      <c r="C1088" s="7" t="str">
        <v>C</v>
      </c>
      <c r="D1088" s="7" t="str">
        <v>PASURUAN</v>
      </c>
      <c r="E1088" s="8">
        <v>17225</v>
      </c>
      <c r="F1088" s="9">
        <v>16376621400</v>
      </c>
      <c r="G1088" s="9">
        <v>20523004556.530003</v>
      </c>
      <c r="H1088" s="10">
        <f>G1088-F1088</f>
        <v>4146383156.5300026</v>
      </c>
    </row>
    <row r="1089">
      <c r="A1089" s="7" t="str">
        <v>3514053</v>
      </c>
      <c r="B1089" s="7" t="str">
        <v>RS Mitra Sehat Medika</v>
      </c>
      <c r="C1089" s="7" t="str">
        <v>D</v>
      </c>
      <c r="D1089" s="7" t="str">
        <v>PASURUAN</v>
      </c>
      <c r="E1089" s="8">
        <v>15586</v>
      </c>
      <c r="F1089" s="9">
        <v>16748765300</v>
      </c>
      <c r="G1089" s="9">
        <v>20926787977.909992</v>
      </c>
      <c r="H1089" s="10">
        <f>G1089-F1089</f>
        <v>4178022677.909992</v>
      </c>
    </row>
    <row r="1090">
      <c r="A1090" s="7" t="str">
        <v>3514054</v>
      </c>
      <c r="B1090" s="7" t="str">
        <v>RS Sahabat</v>
      </c>
      <c r="C1090" s="7" t="str">
        <v>D</v>
      </c>
      <c r="D1090" s="7" t="str">
        <v>PASURUAN</v>
      </c>
      <c r="E1090" s="8">
        <v>12588</v>
      </c>
      <c r="F1090" s="9">
        <v>14419885100</v>
      </c>
      <c r="G1090" s="9">
        <v>19127388354.38</v>
      </c>
      <c r="H1090" s="10">
        <f>G1090-F1090</f>
        <v>4707503254.380001</v>
      </c>
    </row>
    <row r="1091">
      <c r="A1091" s="7" t="str">
        <v>3514057</v>
      </c>
      <c r="B1091" s="7" t="str">
        <v>RS Graha Sehat Medika</v>
      </c>
      <c r="C1091" s="7" t="str">
        <v>D</v>
      </c>
      <c r="D1091" s="7" t="str">
        <v>KOTA PASURUAN</v>
      </c>
      <c r="E1091" s="8">
        <v>25422</v>
      </c>
      <c r="F1091" s="9">
        <v>24217758300</v>
      </c>
      <c r="G1091" s="9">
        <v>30950358085.030003</v>
      </c>
      <c r="H1091" s="10">
        <f>G1091-F1091</f>
        <v>6732599785.030003</v>
      </c>
    </row>
    <row r="1092">
      <c r="A1092" s="7" t="str">
        <v>3514058</v>
      </c>
      <c r="B1092" s="7" t="str">
        <v>RS Umum Daerah Grati</v>
      </c>
      <c r="C1092" s="7" t="str">
        <v>C</v>
      </c>
      <c r="D1092" s="7" t="str">
        <v>PASURUAN</v>
      </c>
      <c r="E1092" s="8">
        <v>49135</v>
      </c>
      <c r="F1092" s="9">
        <v>45804545500</v>
      </c>
      <c r="G1092" s="9">
        <v>59906865216.899994</v>
      </c>
      <c r="H1092" s="10">
        <f>G1092-F1092</f>
        <v>14102319716.899994</v>
      </c>
    </row>
    <row r="1093">
      <c r="A1093" s="7" t="str">
        <v>3514059</v>
      </c>
      <c r="B1093" s="7" t="str">
        <v>RS Prima Husada</v>
      </c>
      <c r="C1093" s="7" t="str">
        <v>C</v>
      </c>
      <c r="D1093" s="7" t="str">
        <v>KOTA PASURUAN</v>
      </c>
      <c r="E1093" s="8">
        <v>70569</v>
      </c>
      <c r="F1093" s="9">
        <v>70739924000</v>
      </c>
      <c r="G1093" s="9">
        <v>84830345666.33</v>
      </c>
      <c r="H1093" s="10">
        <f>G1093-F1093</f>
        <v>14090421666.330002</v>
      </c>
    </row>
    <row r="1094">
      <c r="A1094" s="7" t="str">
        <v>3515015</v>
      </c>
      <c r="B1094" s="7" t="str">
        <v>RS Umum Daerah R. T. Notopuro Sidoarjo</v>
      </c>
      <c r="C1094" s="7" t="str">
        <v>A</v>
      </c>
      <c r="D1094" s="7" t="str">
        <v>SIDOARJO</v>
      </c>
      <c r="E1094" s="8">
        <v>166045</v>
      </c>
      <c r="F1094" s="9">
        <v>355589492600</v>
      </c>
      <c r="G1094" s="9">
        <v>276721559849.8802</v>
      </c>
      <c r="H1094" s="10">
        <f>G1094-F1094</f>
        <v>-78867932750.11981</v>
      </c>
    </row>
    <row r="1095">
      <c r="A1095" s="7" t="str">
        <v>3515026</v>
      </c>
      <c r="B1095" s="7" t="str">
        <v>RS Umum Siti Khodijah Muhammadiyah Cabang Sepanjan</v>
      </c>
      <c r="C1095" s="7" t="str">
        <v>B</v>
      </c>
      <c r="D1095" s="7" t="str">
        <v>SIDOARJO</v>
      </c>
      <c r="E1095" s="8">
        <v>140532</v>
      </c>
      <c r="F1095" s="9">
        <v>149977937420</v>
      </c>
      <c r="G1095" s="9">
        <v>161250335924.72003</v>
      </c>
      <c r="H1095" s="10">
        <f>G1095-F1095</f>
        <v>11272398504.720032</v>
      </c>
    </row>
    <row r="1096">
      <c r="A1096" s="7" t="str">
        <v>3515030</v>
      </c>
      <c r="B1096" s="7" t="str">
        <v>RS Bhayangkara TK.III Pusdik Sabhara Porong</v>
      </c>
      <c r="C1096" s="7" t="str">
        <v>C</v>
      </c>
      <c r="D1096" s="7" t="str">
        <v>SIDOARJO</v>
      </c>
      <c r="E1096" s="8">
        <v>47144</v>
      </c>
      <c r="F1096" s="9">
        <v>39318172400</v>
      </c>
      <c r="G1096" s="9">
        <v>47359278418.26</v>
      </c>
      <c r="H1096" s="10">
        <f>G1096-F1096</f>
        <v>8041106018.260002</v>
      </c>
    </row>
    <row r="1097">
      <c r="A1097" s="7" t="str">
        <v>3515096</v>
      </c>
      <c r="B1097" s="7" t="str">
        <v>RS Umum Delta Surya</v>
      </c>
      <c r="C1097" s="7" t="str">
        <v>C</v>
      </c>
      <c r="D1097" s="7" t="str">
        <v>SIDOARJO</v>
      </c>
      <c r="E1097" s="8">
        <v>104487</v>
      </c>
      <c r="F1097" s="9">
        <v>58816017600</v>
      </c>
      <c r="G1097" s="9">
        <v>70058904471.31995</v>
      </c>
      <c r="H1097" s="10">
        <f>G1097-F1097</f>
        <v>11242886871.319946</v>
      </c>
    </row>
    <row r="1098">
      <c r="A1098" s="7" t="str">
        <v>3515106</v>
      </c>
      <c r="B1098" s="7" t="str">
        <v>RS Islam Siti Hajar Sidoarjo</v>
      </c>
      <c r="C1098" s="7" t="str">
        <v>B</v>
      </c>
      <c r="D1098" s="7" t="str">
        <v>SIDOARJO</v>
      </c>
      <c r="E1098" s="8">
        <v>166699</v>
      </c>
      <c r="F1098" s="9">
        <v>113334764760</v>
      </c>
      <c r="G1098" s="9">
        <v>118625692789.30002</v>
      </c>
      <c r="H1098" s="10">
        <f>G1098-F1098</f>
        <v>5290928029.300018</v>
      </c>
    </row>
    <row r="1099">
      <c r="A1099" s="7" t="str">
        <v>3515110</v>
      </c>
      <c r="B1099" s="7" t="str">
        <v>RS Umum Jasem</v>
      </c>
      <c r="C1099" s="7" t="str">
        <v>D</v>
      </c>
      <c r="D1099" s="7" t="str">
        <v>SIDOARJO</v>
      </c>
      <c r="E1099" s="8">
        <v>2636</v>
      </c>
      <c r="F1099" s="9">
        <v>2063566900</v>
      </c>
      <c r="G1099" s="9">
        <v>2456852542.250003</v>
      </c>
      <c r="H1099" s="10">
        <f>G1099-F1099</f>
        <v>393285642.25000286</v>
      </c>
    </row>
    <row r="1100">
      <c r="A1100" s="7" t="str">
        <v>3515121</v>
      </c>
      <c r="B1100" s="7" t="str">
        <v>RS Umum Anwar Medika</v>
      </c>
      <c r="C1100" s="7" t="str">
        <v>C</v>
      </c>
      <c r="D1100" s="7" t="str">
        <v>SIDOARJO</v>
      </c>
      <c r="E1100" s="8">
        <v>39847</v>
      </c>
      <c r="F1100" s="9">
        <v>39074321000</v>
      </c>
      <c r="G1100" s="9">
        <v>48774259656.18003</v>
      </c>
      <c r="H1100" s="10">
        <f>G1100-F1100</f>
        <v>9699938656.18003</v>
      </c>
    </row>
    <row r="1101">
      <c r="A1101" s="7" t="str">
        <v>3515122</v>
      </c>
      <c r="B1101" s="7" t="str">
        <v>RS Umum Mitra Keluarga Waru</v>
      </c>
      <c r="C1101" s="7" t="str">
        <v>B</v>
      </c>
      <c r="D1101" s="7" t="str">
        <v>SIDOARJO</v>
      </c>
      <c r="E1101" s="8">
        <v>22741</v>
      </c>
      <c r="F1101" s="9">
        <v>18283727200</v>
      </c>
      <c r="G1101" s="9">
        <v>18246206315.230003</v>
      </c>
      <c r="H1101" s="10">
        <f>G1101-F1101</f>
        <v>-37520884.76999664</v>
      </c>
    </row>
    <row r="1102">
      <c r="A1102" s="7" t="str">
        <v>3515126</v>
      </c>
      <c r="B1102" s="7" t="str">
        <v>RS Umum Al-Islam H. M. Mawardi</v>
      </c>
      <c r="C1102" s="7" t="str">
        <v>C</v>
      </c>
      <c r="D1102" s="7" t="str">
        <v>SIDOARJO</v>
      </c>
      <c r="E1102" s="8">
        <v>66297</v>
      </c>
      <c r="F1102" s="9">
        <v>38620318000</v>
      </c>
      <c r="G1102" s="9">
        <v>46384735510.25999</v>
      </c>
      <c r="H1102" s="10">
        <f>G1102-F1102</f>
        <v>7764417510.259987</v>
      </c>
    </row>
    <row r="1103">
      <c r="A1103" s="7" t="str">
        <v>3515127</v>
      </c>
      <c r="B1103" s="7" t="str">
        <v>RS Umum Assakinah Medika</v>
      </c>
      <c r="C1103" s="7" t="str">
        <v>D</v>
      </c>
      <c r="D1103" s="7" t="str">
        <v>SIDOARJO</v>
      </c>
      <c r="E1103" s="8">
        <v>23369</v>
      </c>
      <c r="F1103" s="9">
        <v>22652092400</v>
      </c>
      <c r="G1103" s="9">
        <v>28873867610.77001</v>
      </c>
      <c r="H1103" s="10">
        <f>G1103-F1103</f>
        <v>6221775210.770012</v>
      </c>
    </row>
    <row r="1104">
      <c r="A1104" s="7" t="str">
        <v>3515130</v>
      </c>
      <c r="B1104" s="7" t="str">
        <v>RS Umum Prima Husada</v>
      </c>
      <c r="C1104" s="7" t="str">
        <v>D</v>
      </c>
      <c r="D1104" s="7" t="str">
        <v>SIDOARJO</v>
      </c>
      <c r="E1104" s="8">
        <v>7115</v>
      </c>
      <c r="F1104" s="9">
        <v>8132053400</v>
      </c>
      <c r="G1104" s="9">
        <v>10100508748.749998</v>
      </c>
      <c r="H1104" s="10">
        <f>G1104-F1104</f>
        <v>1968455348.749998</v>
      </c>
    </row>
    <row r="1105">
      <c r="A1105" s="7" t="str">
        <v>3515131</v>
      </c>
      <c r="B1105" s="7" t="str">
        <v>RS Umum Citra Medika</v>
      </c>
      <c r="C1105" s="7" t="str">
        <v>C</v>
      </c>
      <c r="D1105" s="7" t="str">
        <v>SIDOARJO</v>
      </c>
      <c r="E1105" s="8">
        <v>53960</v>
      </c>
      <c r="F1105" s="9">
        <v>41500126400</v>
      </c>
      <c r="G1105" s="9">
        <v>49613023432.12999</v>
      </c>
      <c r="H1105" s="10">
        <f>G1105-F1105</f>
        <v>8112897032.12999</v>
      </c>
    </row>
    <row r="1106">
      <c r="A1106" s="7" t="str">
        <v>3515132</v>
      </c>
      <c r="B1106" s="7" t="str">
        <v>RS Umum Rahman Rahim</v>
      </c>
      <c r="C1106" s="7" t="str">
        <v>D</v>
      </c>
      <c r="D1106" s="7" t="str">
        <v>SIDOARJO</v>
      </c>
      <c r="E1106" s="8">
        <v>23300</v>
      </c>
      <c r="F1106" s="9">
        <v>17280757500</v>
      </c>
      <c r="G1106" s="9">
        <v>21926193087.919994</v>
      </c>
      <c r="H1106" s="10">
        <f>G1106-F1106</f>
        <v>4645435587.919994</v>
      </c>
    </row>
    <row r="1107">
      <c r="A1107" s="7" t="str">
        <v>3515135</v>
      </c>
      <c r="B1107" s="7" t="str">
        <v>RS Bantuan 05.08.03 Sidoarjo</v>
      </c>
      <c r="C1107" s="7" t="str">
        <v>D</v>
      </c>
      <c r="D1107" s="7" t="str">
        <v>SIDOARJO</v>
      </c>
      <c r="E1107" s="8">
        <v>7869</v>
      </c>
      <c r="F1107" s="9">
        <v>7516760900</v>
      </c>
      <c r="G1107" s="9">
        <v>9458968545.6</v>
      </c>
      <c r="H1107" s="10">
        <f>G1107-F1107</f>
        <v>1942207645.6000004</v>
      </c>
    </row>
    <row r="1108">
      <c r="A1108" s="7" t="str">
        <v>3515136</v>
      </c>
      <c r="B1108" s="7" t="str">
        <v>RS Mata Fatma</v>
      </c>
      <c r="C1108" s="7" t="str">
        <v>C</v>
      </c>
      <c r="D1108" s="7" t="str">
        <v>SIDOARJO</v>
      </c>
      <c r="E1108" s="8">
        <v>10849</v>
      </c>
      <c r="F1108" s="9">
        <v>6461052600</v>
      </c>
      <c r="G1108" s="9">
        <v>6693929214.92</v>
      </c>
      <c r="H1108" s="10">
        <f>G1108-F1108</f>
        <v>232876614.92000008</v>
      </c>
    </row>
    <row r="1109">
      <c r="A1109" s="7" t="str">
        <v>3515137</v>
      </c>
      <c r="B1109" s="7" t="str">
        <v>RS Ibu dan Anak Pondok Tjandra</v>
      </c>
      <c r="C1109" s="7" t="str">
        <v>C</v>
      </c>
      <c r="D1109" s="7" t="str">
        <v>SIDOARJO</v>
      </c>
      <c r="E1109" s="8">
        <v>554</v>
      </c>
      <c r="F1109" s="9">
        <v>728546200</v>
      </c>
      <c r="G1109" s="9">
        <v>809314955.3399999</v>
      </c>
      <c r="H1109" s="10">
        <f>G1109-F1109</f>
        <v>80768755.33999991</v>
      </c>
    </row>
    <row r="1110">
      <c r="A1110" s="7" t="str">
        <v>3515138</v>
      </c>
      <c r="B1110" s="7" t="str">
        <v>RS Umum Aisyiyah Siti Fatimah</v>
      </c>
      <c r="C1110" s="7" t="str">
        <v>D</v>
      </c>
      <c r="D1110" s="7" t="str">
        <v>SIDOARJO</v>
      </c>
      <c r="E1110" s="8">
        <v>29748</v>
      </c>
      <c r="F1110" s="9">
        <v>18708625700</v>
      </c>
      <c r="G1110" s="9">
        <v>23911255133.889996</v>
      </c>
      <c r="H1110" s="10">
        <f>G1110-F1110</f>
        <v>5202629433.889996</v>
      </c>
    </row>
    <row r="1111">
      <c r="A1111" s="7" t="str">
        <v>3515140</v>
      </c>
      <c r="B1111" s="7" t="str">
        <v>RS Arafah Anwar Medika Sukodono</v>
      </c>
      <c r="C1111" s="7" t="str">
        <v>D</v>
      </c>
      <c r="D1111" s="7" t="str">
        <v>SIDOARJO</v>
      </c>
      <c r="E1111" s="8">
        <v>39104</v>
      </c>
      <c r="F1111" s="9">
        <v>24539694800</v>
      </c>
      <c r="G1111" s="9">
        <v>31154048528.080013</v>
      </c>
      <c r="H1111" s="10">
        <f>G1111-F1111</f>
        <v>6614353728.080013</v>
      </c>
    </row>
    <row r="1112">
      <c r="A1112" s="7" t="str">
        <v>3515141</v>
      </c>
      <c r="B1112" s="7" t="str">
        <v>RS Umum Bunda</v>
      </c>
      <c r="C1112" s="7" t="str">
        <v>C</v>
      </c>
      <c r="D1112" s="7" t="str">
        <v>SIDOARJO</v>
      </c>
      <c r="E1112" s="8">
        <v>51483</v>
      </c>
      <c r="F1112" s="9">
        <v>21465857700</v>
      </c>
      <c r="G1112" s="9">
        <v>25275444002.64</v>
      </c>
      <c r="H1112" s="10">
        <f>G1112-F1112</f>
        <v>3809586302.6399994</v>
      </c>
    </row>
    <row r="1113">
      <c r="A1113" s="7" t="str">
        <v>3515142</v>
      </c>
      <c r="B1113" s="7" t="str">
        <v>RS Umum Aminah</v>
      </c>
      <c r="C1113" s="7" t="str">
        <v>D</v>
      </c>
      <c r="D1113" s="7" t="str">
        <v>SIDOARJO</v>
      </c>
      <c r="E1113" s="8">
        <v>23386</v>
      </c>
      <c r="F1113" s="9">
        <v>20406999000</v>
      </c>
      <c r="G1113" s="9">
        <v>27262970466.820004</v>
      </c>
      <c r="H1113" s="10">
        <f>G1113-F1113</f>
        <v>6855971466.8200035</v>
      </c>
    </row>
    <row r="1114">
      <c r="A1114" s="7" t="str">
        <v>3515143</v>
      </c>
      <c r="B1114" s="7" t="str">
        <v>RS Umum Mitra Sehat Mandiri Sidoarjo</v>
      </c>
      <c r="C1114" s="7" t="str">
        <v>D</v>
      </c>
      <c r="D1114" s="7" t="str">
        <v>SIDOARJO</v>
      </c>
      <c r="E1114" s="8">
        <v>6514</v>
      </c>
      <c r="F1114" s="9">
        <v>9071758000</v>
      </c>
      <c r="G1114" s="9">
        <v>11391918383.969997</v>
      </c>
      <c r="H1114" s="10">
        <f>G1114-F1114</f>
        <v>2320160383.9699974</v>
      </c>
    </row>
    <row r="1115">
      <c r="A1115" s="7" t="str">
        <v>3515144</v>
      </c>
      <c r="B1115" s="7" t="str">
        <v>RS Sheila Medika</v>
      </c>
      <c r="C1115" s="7" t="str">
        <v>D</v>
      </c>
      <c r="D1115" s="7" t="str">
        <v>SIDOARJO</v>
      </c>
      <c r="E1115" s="8">
        <v>19877</v>
      </c>
      <c r="F1115" s="9">
        <v>13008986800</v>
      </c>
      <c r="G1115" s="9">
        <v>16031496730.000004</v>
      </c>
      <c r="H1115" s="10">
        <f>G1115-F1115</f>
        <v>3022509930.000004</v>
      </c>
    </row>
    <row r="1116">
      <c r="A1116" s="7" t="str">
        <v>3515146</v>
      </c>
      <c r="B1116" s="7" t="str">
        <v>RS Pusura Candi</v>
      </c>
      <c r="C1116" s="7" t="str">
        <v>D</v>
      </c>
      <c r="D1116" s="7" t="str">
        <v>SIDOARJO</v>
      </c>
      <c r="E1116" s="8">
        <v>32312</v>
      </c>
      <c r="F1116" s="9">
        <v>17836370100</v>
      </c>
      <c r="G1116" s="9">
        <v>22730048247.699997</v>
      </c>
      <c r="H1116" s="10">
        <f>G1116-F1116</f>
        <v>4893678147.699997</v>
      </c>
    </row>
    <row r="1117">
      <c r="A1117" s="7" t="str">
        <v>3515157</v>
      </c>
      <c r="B1117" s="7" t="str">
        <v>RS Umum Daerah Sidoarjo Barat</v>
      </c>
      <c r="C1117" s="7" t="str">
        <v>C</v>
      </c>
      <c r="D1117" s="7" t="str">
        <v>SIDOARJO</v>
      </c>
      <c r="E1117" s="8">
        <v>53653</v>
      </c>
      <c r="F1117" s="9">
        <v>34696846700</v>
      </c>
      <c r="G1117" s="9">
        <v>45539479740.95002</v>
      </c>
      <c r="H1117" s="10">
        <f>G1117-F1117</f>
        <v>10842633040.95002</v>
      </c>
    </row>
    <row r="1118">
      <c r="A1118" s="7" t="str">
        <v>3516016</v>
      </c>
      <c r="B1118" s="7" t="str">
        <v>RS Umum Daerah Sumberglagah</v>
      </c>
      <c r="C1118" s="7" t="str">
        <v>C</v>
      </c>
      <c r="D1118" s="7" t="str">
        <v>MOJOKERTO</v>
      </c>
      <c r="E1118" s="8">
        <v>38286</v>
      </c>
      <c r="F1118" s="9">
        <v>26324484700</v>
      </c>
      <c r="G1118" s="9">
        <v>34888993037.44001</v>
      </c>
      <c r="H1118" s="10">
        <f>G1118-F1118</f>
        <v>8564508337.44001</v>
      </c>
    </row>
    <row r="1119">
      <c r="A1119" s="7" t="str">
        <v>3516020</v>
      </c>
      <c r="B1119" s="7" t="str">
        <v>RS Umum Daerah Prof. Dr. Soekandar</v>
      </c>
      <c r="C1119" s="7" t="str">
        <v>B</v>
      </c>
      <c r="D1119" s="7" t="str">
        <v>MOJOKERTO</v>
      </c>
      <c r="E1119" s="8">
        <v>89922</v>
      </c>
      <c r="F1119" s="9">
        <v>104280440665</v>
      </c>
      <c r="G1119" s="9">
        <v>117453253438.75002</v>
      </c>
      <c r="H1119" s="10">
        <f>G1119-F1119</f>
        <v>13172812773.750015</v>
      </c>
    </row>
    <row r="1120">
      <c r="A1120" s="7" t="str">
        <v>3516032</v>
      </c>
      <c r="B1120" s="7" t="str">
        <v>RS Sido Waras</v>
      </c>
      <c r="C1120" s="7" t="str">
        <v>C</v>
      </c>
      <c r="D1120" s="7" t="str">
        <v>MOJOKERTO</v>
      </c>
      <c r="E1120" s="8">
        <v>28428</v>
      </c>
      <c r="F1120" s="9">
        <v>20670483000</v>
      </c>
      <c r="G1120" s="9">
        <v>25308814620.22001</v>
      </c>
      <c r="H1120" s="10">
        <f>G1120-F1120</f>
        <v>4638331620.220009</v>
      </c>
    </row>
    <row r="1121">
      <c r="A1121" s="7" t="str">
        <v>3516033</v>
      </c>
      <c r="B1121" s="7" t="str">
        <v>RS Islam Arofah</v>
      </c>
      <c r="C1121" s="7" t="str">
        <v>D</v>
      </c>
      <c r="D1121" s="7" t="str">
        <v>MOJOKERTO</v>
      </c>
      <c r="E1121" s="8">
        <v>1764</v>
      </c>
      <c r="F1121" s="9">
        <v>2117530400</v>
      </c>
      <c r="G1121" s="9">
        <v>2571788845.8799987</v>
      </c>
      <c r="H1121" s="10">
        <f>G1121-F1121</f>
        <v>454258445.8799987</v>
      </c>
    </row>
    <row r="1122">
      <c r="A1122" s="7" t="str">
        <v>3516034</v>
      </c>
      <c r="B1122" s="7" t="str">
        <v>RS Dharma Husada</v>
      </c>
      <c r="C1122" s="7" t="str">
        <v>D</v>
      </c>
      <c r="D1122" s="7" t="str">
        <v>MOJOKERTO</v>
      </c>
      <c r="E1122" s="8">
        <v>2059</v>
      </c>
      <c r="F1122" s="9">
        <v>2452794200</v>
      </c>
      <c r="G1122" s="9">
        <v>3026327968.11</v>
      </c>
      <c r="H1122" s="10">
        <f>G1122-F1122</f>
        <v>573533768.1100001</v>
      </c>
    </row>
    <row r="1123">
      <c r="A1123" s="7" t="str">
        <v>3516036</v>
      </c>
      <c r="B1123" s="7" t="str">
        <v>RS Mutiara Hati Mojokerto</v>
      </c>
      <c r="C1123" s="7" t="str">
        <v>D</v>
      </c>
      <c r="D1123" s="7" t="str">
        <v>MOJOKERTO</v>
      </c>
      <c r="E1123" s="8">
        <v>19097</v>
      </c>
      <c r="F1123" s="9">
        <v>15829317400</v>
      </c>
      <c r="G1123" s="9">
        <v>19580002599.570007</v>
      </c>
      <c r="H1123" s="10">
        <f>G1123-F1123</f>
        <v>3750685199.5700073</v>
      </c>
    </row>
    <row r="1124">
      <c r="A1124" s="7" t="str">
        <v>3516037</v>
      </c>
      <c r="B1124" s="7" t="str">
        <v>RS Umum Kartini</v>
      </c>
      <c r="C1124" s="7" t="str">
        <v>D</v>
      </c>
      <c r="D1124" s="7" t="str">
        <v>MOJOKERTO</v>
      </c>
      <c r="E1124" s="8">
        <v>22286</v>
      </c>
      <c r="F1124" s="9">
        <v>18812825500</v>
      </c>
      <c r="G1124" s="9">
        <v>25335555351.109997</v>
      </c>
      <c r="H1124" s="10">
        <f>G1124-F1124</f>
        <v>6522729851.109997</v>
      </c>
    </row>
    <row r="1125">
      <c r="A1125" s="7" t="str">
        <v>3516039</v>
      </c>
      <c r="B1125" s="7" t="str">
        <v>RS Dian Husada</v>
      </c>
      <c r="C1125" s="7" t="str">
        <v>C</v>
      </c>
      <c r="D1125" s="7" t="str">
        <v>MOJOKERTO</v>
      </c>
      <c r="E1125" s="8">
        <v>14168</v>
      </c>
      <c r="F1125" s="9">
        <v>12659222200</v>
      </c>
      <c r="G1125" s="9">
        <v>16252508595.81999</v>
      </c>
      <c r="H1125" s="10">
        <f>G1125-F1125</f>
        <v>3593286395.81999</v>
      </c>
    </row>
    <row r="1126">
      <c r="A1126" s="7" t="str">
        <v>3516062</v>
      </c>
      <c r="B1126" s="7" t="str">
        <v>RS Islam Sakinah</v>
      </c>
      <c r="C1126" s="7" t="str">
        <v>C</v>
      </c>
      <c r="D1126" s="7" t="str">
        <v>MOJOKERTO</v>
      </c>
      <c r="E1126" s="8">
        <v>106234</v>
      </c>
      <c r="F1126" s="9">
        <v>85417278850</v>
      </c>
      <c r="G1126" s="9">
        <v>110112257004.01999</v>
      </c>
      <c r="H1126" s="10">
        <f>G1126-F1126</f>
        <v>24694978154.01999</v>
      </c>
    </row>
    <row r="1127">
      <c r="A1127" s="7" t="str">
        <v>3516073</v>
      </c>
      <c r="B1127" s="7" t="str">
        <v>RS Umum Daerah Raden Achmad Basoeni</v>
      </c>
      <c r="C1127" s="7" t="str">
        <v>C</v>
      </c>
      <c r="D1127" s="7" t="str">
        <v>MOJOKERTO</v>
      </c>
      <c r="E1127" s="8">
        <v>56243</v>
      </c>
      <c r="F1127" s="9">
        <v>39698487320</v>
      </c>
      <c r="G1127" s="9">
        <v>51159182896.59</v>
      </c>
      <c r="H1127" s="10">
        <f>G1127-F1127</f>
        <v>11460695576.589996</v>
      </c>
    </row>
    <row r="1128">
      <c r="A1128" s="7" t="str">
        <v>3516075</v>
      </c>
      <c r="B1128" s="7" t="str">
        <v>RS Mawaddah Medika</v>
      </c>
      <c r="C1128" s="7" t="str">
        <v>C</v>
      </c>
      <c r="D1128" s="7" t="str">
        <v>MOJOKERTO</v>
      </c>
      <c r="E1128" s="8">
        <v>47780</v>
      </c>
      <c r="F1128" s="9">
        <v>37771075300</v>
      </c>
      <c r="G1128" s="9">
        <v>45637500173.700005</v>
      </c>
      <c r="H1128" s="10">
        <f>G1128-F1128</f>
        <v>7866424873.700005</v>
      </c>
    </row>
    <row r="1129">
      <c r="A1129" s="7" t="str">
        <v>3517010</v>
      </c>
      <c r="B1129" s="7" t="str">
        <v>RS Umum Daerah Kab. Jombang</v>
      </c>
      <c r="C1129" s="7" t="str">
        <v>B</v>
      </c>
      <c r="D1129" s="7" t="str">
        <v>JOMBANG</v>
      </c>
      <c r="E1129" s="8">
        <v>126629</v>
      </c>
      <c r="F1129" s="9">
        <v>180078925800</v>
      </c>
      <c r="G1129" s="9">
        <v>210918116805.8999</v>
      </c>
      <c r="H1129" s="10">
        <f>G1129-F1129</f>
        <v>30839191005.899902</v>
      </c>
    </row>
    <row r="1130">
      <c r="A1130" s="7" t="str">
        <v>3517021</v>
      </c>
      <c r="B1130" s="7" t="str">
        <v>RS Kristen Mojowarno</v>
      </c>
      <c r="C1130" s="7" t="str">
        <v>C</v>
      </c>
      <c r="D1130" s="7" t="str">
        <v>JOMBANG</v>
      </c>
      <c r="E1130" s="8">
        <v>40947</v>
      </c>
      <c r="F1130" s="9">
        <v>31437832400</v>
      </c>
      <c r="G1130" s="9">
        <v>39404485459.46002</v>
      </c>
      <c r="H1130" s="10">
        <f>G1130-F1130</f>
        <v>7966653059.460022</v>
      </c>
    </row>
    <row r="1131">
      <c r="A1131" s="7" t="str">
        <v>3517025</v>
      </c>
      <c r="B1131" s="7" t="str">
        <v>RS Airlangga Jombang</v>
      </c>
      <c r="C1131" s="7" t="str">
        <v>D</v>
      </c>
      <c r="D1131" s="7" t="str">
        <v>JOMBANG</v>
      </c>
      <c r="E1131" s="8">
        <v>2825</v>
      </c>
      <c r="F1131" s="9">
        <v>1337561800</v>
      </c>
      <c r="G1131" s="9">
        <v>1667725146.9100008</v>
      </c>
      <c r="H1131" s="10">
        <f>G1131-F1131</f>
        <v>330163346.9100008</v>
      </c>
    </row>
    <row r="1132">
      <c r="A1132" s="7" t="str">
        <v>3517043</v>
      </c>
      <c r="B1132" s="7" t="str">
        <v>RS Ibu dan Anak Muslimat Jombang</v>
      </c>
      <c r="C1132" s="7" t="str">
        <v>C</v>
      </c>
      <c r="D1132" s="7" t="str">
        <v>JOMBANG</v>
      </c>
      <c r="E1132" s="8">
        <v>9024</v>
      </c>
      <c r="F1132" s="9">
        <v>14405772500</v>
      </c>
      <c r="G1132" s="9">
        <v>15502864961.039999</v>
      </c>
      <c r="H1132" s="10">
        <f>G1132-F1132</f>
        <v>1097092461.039999</v>
      </c>
    </row>
    <row r="1133">
      <c r="A1133" s="7" t="str">
        <v>3517076</v>
      </c>
      <c r="B1133" s="7" t="str">
        <v>RS Umum Islam Jombang</v>
      </c>
      <c r="C1133" s="7" t="str">
        <v>D</v>
      </c>
      <c r="D1133" s="7" t="str">
        <v>JOMBANG</v>
      </c>
      <c r="E1133" s="8">
        <v>16768</v>
      </c>
      <c r="F1133" s="9">
        <v>9458469200</v>
      </c>
      <c r="G1133" s="9">
        <v>12103121958.149994</v>
      </c>
      <c r="H1133" s="10">
        <f>G1133-F1133</f>
        <v>2644652758.149994</v>
      </c>
    </row>
    <row r="1134">
      <c r="A1134" s="7" t="str">
        <v>3517087</v>
      </c>
      <c r="B1134" s="7" t="str">
        <v>RS Unipdu Medika Jombang</v>
      </c>
      <c r="C1134" s="7" t="str">
        <v>D</v>
      </c>
      <c r="D1134" s="7" t="str">
        <v>JOMBANG</v>
      </c>
      <c r="E1134" s="8">
        <v>2792</v>
      </c>
      <c r="F1134" s="9">
        <v>2257563100</v>
      </c>
      <c r="G1134" s="9">
        <v>2841571446.3899984</v>
      </c>
      <c r="H1134" s="10">
        <f>G1134-F1134</f>
        <v>584008346.3899984</v>
      </c>
    </row>
    <row r="1135">
      <c r="A1135" s="7" t="str">
        <v>3517089</v>
      </c>
      <c r="B1135" s="7" t="str">
        <v>RS Umum Daerah Ploso</v>
      </c>
      <c r="C1135" s="7" t="str">
        <v>C</v>
      </c>
      <c r="D1135" s="7" t="str">
        <v>JOMBANG</v>
      </c>
      <c r="E1135" s="8">
        <v>32556</v>
      </c>
      <c r="F1135" s="9">
        <v>20294827100</v>
      </c>
      <c r="G1135" s="9">
        <v>25788334354.059994</v>
      </c>
      <c r="H1135" s="10">
        <f>G1135-F1135</f>
        <v>5493507254.059994</v>
      </c>
    </row>
    <row r="1136">
      <c r="A1136" s="7" t="str">
        <v>3517091</v>
      </c>
      <c r="B1136" s="7" t="str">
        <v>RS Umum dr. Moedjito Dwidjosiswojo</v>
      </c>
      <c r="C1136" s="7" t="str">
        <v>D</v>
      </c>
      <c r="D1136" s="7" t="str">
        <v>JOMBANG</v>
      </c>
      <c r="E1136" s="8">
        <v>8805</v>
      </c>
      <c r="F1136" s="9">
        <v>8090448500</v>
      </c>
      <c r="G1136" s="9">
        <v>10587543755.750002</v>
      </c>
      <c r="H1136" s="10">
        <f>G1136-F1136</f>
        <v>2497095255.750002</v>
      </c>
    </row>
    <row r="1137">
      <c r="A1137" s="7" t="str">
        <v>3517092</v>
      </c>
      <c r="B1137" s="7" t="str">
        <v>RS Muhammadiyah Jombang</v>
      </c>
      <c r="C1137" s="7" t="str">
        <v>D</v>
      </c>
      <c r="D1137" s="7" t="str">
        <v>JOMBANG</v>
      </c>
      <c r="E1137" s="8">
        <v>4799</v>
      </c>
      <c r="F1137" s="9">
        <v>4442756500</v>
      </c>
      <c r="G1137" s="9">
        <v>5870493617.570002</v>
      </c>
      <c r="H1137" s="10">
        <f>G1137-F1137</f>
        <v>1427737117.5700016</v>
      </c>
    </row>
    <row r="1138">
      <c r="A1138" s="7" t="str">
        <v>3517093</v>
      </c>
      <c r="B1138" s="7" t="str">
        <v>RS Al-Aziz</v>
      </c>
      <c r="C1138" s="7" t="str">
        <v>D</v>
      </c>
      <c r="D1138" s="7" t="str">
        <v>JOMBANG</v>
      </c>
      <c r="E1138" s="8">
        <v>5636</v>
      </c>
      <c r="F1138" s="9">
        <v>7649264900</v>
      </c>
      <c r="G1138" s="9">
        <v>10221462124.049997</v>
      </c>
      <c r="H1138" s="10">
        <f>G1138-F1138</f>
        <v>2572197224.0499973</v>
      </c>
    </row>
    <row r="1139">
      <c r="A1139" s="7" t="str">
        <v>3517094</v>
      </c>
      <c r="B1139" s="7" t="str">
        <v>RS Umum Nadhlatul Ulama Jombang</v>
      </c>
      <c r="C1139" s="7" t="str">
        <v>D</v>
      </c>
      <c r="D1139" s="7" t="str">
        <v>JOMBANG</v>
      </c>
      <c r="E1139" s="8">
        <v>26320</v>
      </c>
      <c r="F1139" s="9">
        <v>22078062700</v>
      </c>
      <c r="G1139" s="9">
        <v>28203009078.250015</v>
      </c>
      <c r="H1139" s="10">
        <f>G1139-F1139</f>
        <v>6124946378.250015</v>
      </c>
    </row>
    <row r="1140">
      <c r="A1140" s="7" t="str">
        <v>3517095</v>
      </c>
      <c r="B1140" s="7" t="str">
        <v>RS Umum Pelengkap Medical Center</v>
      </c>
      <c r="C1140" s="7" t="str">
        <v>D</v>
      </c>
      <c r="D1140" s="7" t="str">
        <v>JOMBANG</v>
      </c>
      <c r="E1140" s="8">
        <v>20298</v>
      </c>
      <c r="F1140" s="9">
        <v>14592954800</v>
      </c>
      <c r="G1140" s="9">
        <v>18513397043.479992</v>
      </c>
      <c r="H1140" s="10">
        <f>G1140-F1140</f>
        <v>3920442243.479992</v>
      </c>
    </row>
    <row r="1141">
      <c r="A1141" s="7" t="str">
        <v>3517098</v>
      </c>
      <c r="B1141" s="7" t="str">
        <v>RS Bedah Surya Dharma Husada</v>
      </c>
      <c r="C1141" s="7" t="str">
        <v>C</v>
      </c>
      <c r="D1141" s="7" t="str">
        <v>JOMBANG</v>
      </c>
      <c r="E1141" s="8">
        <v>315</v>
      </c>
      <c r="F1141" s="9">
        <v>406898300</v>
      </c>
      <c r="G1141" s="9">
        <v>497181376.73999995</v>
      </c>
      <c r="H1141" s="10">
        <f>G1141-F1141</f>
        <v>90283076.73999995</v>
      </c>
    </row>
    <row r="1142">
      <c r="A1142" s="7" t="str">
        <v>3517109</v>
      </c>
      <c r="B1142" s="7" t="str">
        <v>RS Umum PKU Muhammadiyah Mojoagung</v>
      </c>
      <c r="C1142" s="7" t="str">
        <v>D</v>
      </c>
      <c r="D1142" s="7" t="str">
        <v>JOMBANG</v>
      </c>
      <c r="E1142" s="8">
        <v>18937</v>
      </c>
      <c r="F1142" s="9">
        <v>12517220000</v>
      </c>
      <c r="G1142" s="9">
        <v>16781203436.230007</v>
      </c>
      <c r="H1142" s="10">
        <f>G1142-F1142</f>
        <v>4263983436.230007</v>
      </c>
    </row>
    <row r="1143">
      <c r="A1143" s="7" t="str">
        <v>3517111</v>
      </c>
      <c r="B1143" s="7" t="str">
        <v>RS Hasyim Asy'ari</v>
      </c>
      <c r="C1143" s="7" t="str">
        <v>D</v>
      </c>
      <c r="D1143" s="7" t="str">
        <v>JOMBANG</v>
      </c>
      <c r="E1143" s="8">
        <v>9889</v>
      </c>
      <c r="F1143" s="9">
        <v>10802420900</v>
      </c>
      <c r="G1143" s="9">
        <v>13985412725.83</v>
      </c>
      <c r="H1143" s="10">
        <f>G1143-F1143</f>
        <v>3182991825.83</v>
      </c>
    </row>
    <row r="1144">
      <c r="A1144" s="7" t="str">
        <v>3518011</v>
      </c>
      <c r="B1144" s="7" t="str">
        <v>RS Umum Daerah Nganjuk</v>
      </c>
      <c r="C1144" s="7" t="str">
        <v>B</v>
      </c>
      <c r="D1144" s="7" t="str">
        <v>NGANJUK</v>
      </c>
      <c r="E1144" s="8">
        <v>73094</v>
      </c>
      <c r="F1144" s="9">
        <v>76520970425</v>
      </c>
      <c r="G1144" s="9">
        <v>91808365040.43999</v>
      </c>
      <c r="H1144" s="10">
        <f>G1144-F1144</f>
        <v>15287394615.439987</v>
      </c>
    </row>
    <row r="1145">
      <c r="A1145" s="7" t="str">
        <v>3518022</v>
      </c>
      <c r="B1145" s="7" t="str">
        <v>RS Daerah Kertosono</v>
      </c>
      <c r="C1145" s="7" t="str">
        <v>C</v>
      </c>
      <c r="D1145" s="7" t="str">
        <v>NGANJUK</v>
      </c>
      <c r="E1145" s="8">
        <v>49469</v>
      </c>
      <c r="F1145" s="9">
        <v>40000853205</v>
      </c>
      <c r="G1145" s="9">
        <v>54123101412.42999</v>
      </c>
      <c r="H1145" s="10">
        <f>G1145-F1145</f>
        <v>14122248207.429993</v>
      </c>
    </row>
    <row r="1146">
      <c r="A1146" s="7" t="str">
        <v>3518045</v>
      </c>
      <c r="B1146" s="7" t="str">
        <v>RS Umum Bhayangkara Tk. III Nganjuk</v>
      </c>
      <c r="C1146" s="7" t="str">
        <v>C</v>
      </c>
      <c r="D1146" s="7" t="str">
        <v>NGANJUK</v>
      </c>
      <c r="E1146" s="8">
        <v>49932</v>
      </c>
      <c r="F1146" s="9">
        <v>37880992200</v>
      </c>
      <c r="G1146" s="9">
        <v>47835521744.040016</v>
      </c>
      <c r="H1146" s="10">
        <f>G1146-F1146</f>
        <v>9954529544.040016</v>
      </c>
    </row>
    <row r="1147">
      <c r="A1147" s="7" t="str">
        <v>3518046</v>
      </c>
      <c r="B1147" s="7" t="str">
        <v>RS Islam Aisyiyah Nganjuk</v>
      </c>
      <c r="C1147" s="7" t="str">
        <v>D</v>
      </c>
      <c r="D1147" s="7" t="str">
        <v>NGANJUK</v>
      </c>
      <c r="E1147" s="8">
        <v>23089</v>
      </c>
      <c r="F1147" s="9">
        <v>22907682300</v>
      </c>
      <c r="G1147" s="9">
        <v>32431717421.65999</v>
      </c>
      <c r="H1147" s="10">
        <f>G1147-F1147</f>
        <v>9524035121.659988</v>
      </c>
    </row>
    <row r="1148">
      <c r="A1148" s="7" t="str">
        <v>3519012</v>
      </c>
      <c r="B1148" s="7" t="str">
        <v>RS Umum Daerah Dungus</v>
      </c>
      <c r="C1148" s="7" t="str">
        <v>C</v>
      </c>
      <c r="D1148" s="7" t="str">
        <v>MADIUN</v>
      </c>
      <c r="E1148" s="8">
        <v>19535</v>
      </c>
      <c r="F1148" s="9">
        <v>11060055300</v>
      </c>
      <c r="G1148" s="9">
        <v>15453348908.510004</v>
      </c>
      <c r="H1148" s="10">
        <f>G1148-F1148</f>
        <v>4393293608.510004</v>
      </c>
    </row>
    <row r="1149">
      <c r="A1149" s="7" t="str">
        <v>3519023</v>
      </c>
      <c r="B1149" s="7" t="str">
        <v>RS Umum Daerah Caruban</v>
      </c>
      <c r="C1149" s="7" t="str">
        <v>C</v>
      </c>
      <c r="D1149" s="7" t="str">
        <v>MADIUN</v>
      </c>
      <c r="E1149" s="8">
        <v>77561</v>
      </c>
      <c r="F1149" s="9">
        <v>45538218430</v>
      </c>
      <c r="G1149" s="9">
        <v>61441303376.38001</v>
      </c>
      <c r="H1149" s="10">
        <f>G1149-F1149</f>
        <v>15903084946.380013</v>
      </c>
    </row>
    <row r="1150">
      <c r="A1150" s="7" t="str">
        <v>3519024</v>
      </c>
      <c r="B1150" s="7" t="str">
        <v>RS Umum Daerah Dolopo</v>
      </c>
      <c r="C1150" s="7" t="str">
        <v>C</v>
      </c>
      <c r="D1150" s="7" t="str">
        <v>MADIUN</v>
      </c>
      <c r="E1150" s="8">
        <v>63527</v>
      </c>
      <c r="F1150" s="9">
        <v>30636612100</v>
      </c>
      <c r="G1150" s="9">
        <v>40560719232.320015</v>
      </c>
      <c r="H1150" s="10">
        <f>G1150-F1150</f>
        <v>9924107132.320015</v>
      </c>
    </row>
    <row r="1151">
      <c r="A1151" s="7" t="str">
        <v>3519026</v>
      </c>
      <c r="B1151" s="7" t="str">
        <v>RS Paru Manguharjo Madiun</v>
      </c>
      <c r="C1151" s="7" t="str">
        <v>C</v>
      </c>
      <c r="D1151" s="7" t="str">
        <v>MADIUN</v>
      </c>
      <c r="E1151" s="8">
        <v>16657</v>
      </c>
      <c r="F1151" s="9">
        <v>7383801600</v>
      </c>
      <c r="G1151" s="9">
        <v>9516052333.270002</v>
      </c>
      <c r="H1151" s="10">
        <f>G1151-F1151</f>
        <v>2132250733.2700024</v>
      </c>
    </row>
    <row r="1152">
      <c r="A1152" s="7" t="str">
        <v>3520012</v>
      </c>
      <c r="B1152" s="7" t="str">
        <v>RS Umum Daerah dr. Sayidiman Magetan</v>
      </c>
      <c r="C1152" s="7" t="str">
        <v>C</v>
      </c>
      <c r="D1152" s="7" t="str">
        <v>MAGETAN</v>
      </c>
      <c r="E1152" s="8">
        <v>101964</v>
      </c>
      <c r="F1152" s="9">
        <v>66553828800</v>
      </c>
      <c r="G1152" s="9">
        <v>89485923802.23996</v>
      </c>
      <c r="H1152" s="10">
        <f>G1152-F1152</f>
        <v>22932095002.23996</v>
      </c>
    </row>
    <row r="1153">
      <c r="A1153" s="7" t="str">
        <v>3520013</v>
      </c>
      <c r="B1153" s="7" t="str">
        <v>RS Umum Bhakti Persada</v>
      </c>
      <c r="C1153" s="7" t="str">
        <v>D</v>
      </c>
      <c r="D1153" s="7" t="str">
        <v>MAGETAN</v>
      </c>
      <c r="E1153" s="8">
        <v>5726</v>
      </c>
      <c r="F1153" s="9">
        <v>3749474600</v>
      </c>
      <c r="G1153" s="9">
        <v>4893707573.04</v>
      </c>
      <c r="H1153" s="10">
        <f>G1153-F1153</f>
        <v>1144232973.04</v>
      </c>
    </row>
    <row r="1154">
      <c r="A1154" s="7" t="str">
        <v>3520014</v>
      </c>
      <c r="B1154" s="7" t="str">
        <v>RS Ibu dan Anak Sekar Wangi</v>
      </c>
      <c r="C1154" s="7" t="str">
        <v>C</v>
      </c>
      <c r="D1154" s="7" t="str">
        <v>MAGETAN</v>
      </c>
      <c r="E1154" s="8">
        <v>465</v>
      </c>
      <c r="F1154" s="9">
        <v>1181870000</v>
      </c>
      <c r="G1154" s="9">
        <v>1276583614.1000001</v>
      </c>
      <c r="H1154" s="10">
        <f>G1154-F1154</f>
        <v>94713614.10000014</v>
      </c>
    </row>
    <row r="1155">
      <c r="A1155" s="7" t="str">
        <v>3520015</v>
      </c>
      <c r="B1155" s="7" t="str">
        <v>RS Ibu dan Anak Samudra Husada</v>
      </c>
      <c r="C1155" s="7" t="str">
        <v>C</v>
      </c>
      <c r="D1155" s="7" t="str">
        <v>MAGETAN</v>
      </c>
      <c r="E1155" s="8">
        <v>837</v>
      </c>
      <c r="F1155" s="9">
        <v>1639672900</v>
      </c>
      <c r="G1155" s="9">
        <v>1819617962.09</v>
      </c>
      <c r="H1155" s="10">
        <f>G1155-F1155</f>
        <v>179945062.0899999</v>
      </c>
    </row>
    <row r="1156">
      <c r="A1156" s="7" t="str">
        <v>3520016</v>
      </c>
      <c r="B1156" s="7" t="str">
        <v>RS Ibu dan Anak Melati Magetan</v>
      </c>
      <c r="C1156" s="7" t="str">
        <v>C</v>
      </c>
      <c r="D1156" s="7" t="str">
        <v>MAGETAN</v>
      </c>
      <c r="E1156" s="8">
        <v>1167</v>
      </c>
      <c r="F1156" s="9">
        <v>2510386900</v>
      </c>
      <c r="G1156" s="9">
        <v>2664862403.170001</v>
      </c>
      <c r="H1156" s="10">
        <f>G1156-F1156</f>
        <v>154475503.17000103</v>
      </c>
    </row>
    <row r="1157">
      <c r="A1157" s="7" t="str">
        <v>3520041</v>
      </c>
      <c r="B1157" s="7" t="str">
        <v>RS Angkatan Udara dr. Efram Harsana</v>
      </c>
      <c r="C1157" s="7" t="str">
        <v>C</v>
      </c>
      <c r="D1157" s="7" t="str">
        <v>MAGETAN</v>
      </c>
      <c r="E1157" s="8">
        <v>44599</v>
      </c>
      <c r="F1157" s="9">
        <v>25723137000</v>
      </c>
      <c r="G1157" s="9">
        <v>33945101784.840015</v>
      </c>
      <c r="H1157" s="10">
        <f>G1157-F1157</f>
        <v>8221964784.840015</v>
      </c>
    </row>
    <row r="1158">
      <c r="A1158" s="7" t="str">
        <v>3521013</v>
      </c>
      <c r="B1158" s="7" t="str">
        <v>RS Umum Daerah Dr. Soeroto Ngawi</v>
      </c>
      <c r="C1158" s="7" t="str">
        <v>C</v>
      </c>
      <c r="D1158" s="7" t="str">
        <v>NGAWI</v>
      </c>
      <c r="E1158" s="8">
        <v>107601</v>
      </c>
      <c r="F1158" s="9">
        <v>64461298205</v>
      </c>
      <c r="G1158" s="9">
        <v>85097862024.74998</v>
      </c>
      <c r="H1158" s="10">
        <f>G1158-F1158</f>
        <v>20636563819.749985</v>
      </c>
    </row>
    <row r="1159">
      <c r="A1159" s="7" t="str">
        <v>3521014</v>
      </c>
      <c r="B1159" s="7" t="str">
        <v>RS Umum Widodo</v>
      </c>
      <c r="C1159" s="7" t="str">
        <v>C</v>
      </c>
      <c r="D1159" s="7" t="str">
        <v>NGAWI</v>
      </c>
      <c r="E1159" s="8">
        <v>58680</v>
      </c>
      <c r="F1159" s="9">
        <v>35589850050</v>
      </c>
      <c r="G1159" s="9">
        <v>44124859402.22001</v>
      </c>
      <c r="H1159" s="10">
        <f>G1159-F1159</f>
        <v>8535009352.220009</v>
      </c>
    </row>
    <row r="1160">
      <c r="A1160" s="7" t="str">
        <v>3521015</v>
      </c>
      <c r="B1160" s="7" t="str">
        <v>RS Umum At-Tin Husada</v>
      </c>
      <c r="C1160" s="7" t="str">
        <v>C</v>
      </c>
      <c r="D1160" s="7" t="str">
        <v>NGAWI</v>
      </c>
      <c r="E1160" s="8">
        <v>63158</v>
      </c>
      <c r="F1160" s="9">
        <v>48130205000</v>
      </c>
      <c r="G1160" s="9">
        <v>58954080230.86999</v>
      </c>
      <c r="H1160" s="10">
        <f>G1160-F1160</f>
        <v>10823875230.869987</v>
      </c>
    </row>
    <row r="1161">
      <c r="A1161" s="7" t="str">
        <v>3521027</v>
      </c>
      <c r="B1161" s="7" t="str">
        <v>RS Umum Daerah Geneng</v>
      </c>
      <c r="C1161" s="7" t="str">
        <v>D</v>
      </c>
      <c r="D1161" s="7" t="str">
        <v>NGAWI</v>
      </c>
      <c r="E1161" s="8">
        <v>6310</v>
      </c>
      <c r="F1161" s="9">
        <v>3765848100</v>
      </c>
      <c r="G1161" s="9">
        <v>5228773423.659999</v>
      </c>
      <c r="H1161" s="10">
        <f>G1161-F1161</f>
        <v>1462925323.659999</v>
      </c>
    </row>
    <row r="1162">
      <c r="A1162" s="7" t="str">
        <v>3521028</v>
      </c>
      <c r="B1162" s="7" t="str">
        <v>RS Umum Daerah Mantingan</v>
      </c>
      <c r="C1162" s="7" t="str">
        <v>D</v>
      </c>
      <c r="D1162" s="7" t="str">
        <v>NGAWI</v>
      </c>
      <c r="E1162" s="8">
        <v>7749</v>
      </c>
      <c r="F1162" s="9">
        <v>4471321000</v>
      </c>
      <c r="G1162" s="9">
        <v>6154653365.649997</v>
      </c>
      <c r="H1162" s="10">
        <f>G1162-F1162</f>
        <v>1683332365.6499968</v>
      </c>
    </row>
    <row r="1163">
      <c r="A1163" s="7" t="str">
        <v>3522014</v>
      </c>
      <c r="B1163" s="7" t="str">
        <v>RS Umum Daerah Dr. R. Sosodoro Djatikoesoemo</v>
      </c>
      <c r="C1163" s="7" t="str">
        <v>B</v>
      </c>
      <c r="D1163" s="7" t="str">
        <v>BOJONEGORO</v>
      </c>
      <c r="E1163" s="8">
        <v>154215</v>
      </c>
      <c r="F1163" s="9">
        <v>186860394465</v>
      </c>
      <c r="G1163" s="9">
        <v>221698518925.28983</v>
      </c>
      <c r="H1163" s="10">
        <f>G1163-F1163</f>
        <v>34838124460.289825</v>
      </c>
    </row>
    <row r="1164">
      <c r="A1164" s="7" t="str">
        <v>3522025</v>
      </c>
      <c r="B1164" s="7" t="str">
        <v>Rumah Sakit Aisyiyah Bojonegoro</v>
      </c>
      <c r="C1164" s="7" t="str">
        <v>C</v>
      </c>
      <c r="D1164" s="7" t="str">
        <v>BOJONEGORO</v>
      </c>
      <c r="E1164" s="8">
        <v>48040</v>
      </c>
      <c r="F1164" s="9">
        <v>59121544800</v>
      </c>
      <c r="G1164" s="9">
        <v>71760158181.72</v>
      </c>
      <c r="H1164" s="10">
        <f>G1164-F1164</f>
        <v>12638613381.720001</v>
      </c>
    </row>
    <row r="1165">
      <c r="A1165" s="7" t="str">
        <v>3522036</v>
      </c>
      <c r="B1165" s="7" t="str">
        <v>RSI Muhammadiyah Sumberrejo</v>
      </c>
      <c r="C1165" s="7" t="str">
        <v>D</v>
      </c>
      <c r="D1165" s="7" t="str">
        <v>BOJONEGORO</v>
      </c>
      <c r="E1165" s="8">
        <v>34617</v>
      </c>
      <c r="F1165" s="9">
        <v>29772077200</v>
      </c>
      <c r="G1165" s="9">
        <v>40369240949.479996</v>
      </c>
      <c r="H1165" s="10">
        <f>G1165-F1165</f>
        <v>10597163749.479996</v>
      </c>
    </row>
    <row r="1166">
      <c r="A1166" s="7" t="str">
        <v>3522047</v>
      </c>
      <c r="B1166" s="7" t="str">
        <v>RS Umum Daerah Sumberrejo</v>
      </c>
      <c r="C1166" s="7" t="str">
        <v>C</v>
      </c>
      <c r="D1166" s="7" t="str">
        <v>BOJONEGORO</v>
      </c>
      <c r="E1166" s="8">
        <v>25308</v>
      </c>
      <c r="F1166" s="9">
        <v>24487655200</v>
      </c>
      <c r="G1166" s="9">
        <v>33179079510.400005</v>
      </c>
      <c r="H1166" s="10">
        <f>G1166-F1166</f>
        <v>8691424310.400005</v>
      </c>
    </row>
    <row r="1167">
      <c r="A1167" s="7" t="str">
        <v>3522058</v>
      </c>
      <c r="B1167" s="7" t="str">
        <v>RS umum Daerah Padangan</v>
      </c>
      <c r="C1167" s="7" t="str">
        <v>C</v>
      </c>
      <c r="D1167" s="7" t="str">
        <v>BOJONEGORO</v>
      </c>
      <c r="E1167" s="8">
        <v>52650</v>
      </c>
      <c r="F1167" s="9">
        <v>40724506400</v>
      </c>
      <c r="G1167" s="9">
        <v>53398724786.44</v>
      </c>
      <c r="H1167" s="10">
        <f>G1167-F1167</f>
        <v>12674218386.440002</v>
      </c>
    </row>
    <row r="1168">
      <c r="A1168" s="7" t="str">
        <v>3522059</v>
      </c>
      <c r="B1168" s="7" t="str">
        <v>RS Bhayangkara Wahyu Tutuko Bojonegoro</v>
      </c>
      <c r="C1168" s="7" t="str">
        <v>C</v>
      </c>
      <c r="D1168" s="7" t="str">
        <v>BOJONEGORO</v>
      </c>
      <c r="E1168" s="8">
        <v>19850</v>
      </c>
      <c r="F1168" s="9">
        <v>22785069300</v>
      </c>
      <c r="G1168" s="9">
        <v>28389871369.589993</v>
      </c>
      <c r="H1168" s="10">
        <f>G1168-F1168</f>
        <v>5604802069.589993</v>
      </c>
    </row>
    <row r="1169">
      <c r="A1169" s="7" t="str">
        <v>3522060</v>
      </c>
      <c r="B1169" s="7" t="str">
        <v>RS Muhammadiyah Kalitidu</v>
      </c>
      <c r="C1169" s="7" t="str">
        <v>D</v>
      </c>
      <c r="D1169" s="7" t="str">
        <v>BOJONEGORO</v>
      </c>
      <c r="E1169" s="8">
        <v>12080</v>
      </c>
      <c r="F1169" s="9">
        <v>15634161200</v>
      </c>
      <c r="G1169" s="9">
        <v>22079587850.899998</v>
      </c>
      <c r="H1169" s="10">
        <f>G1169-F1169</f>
        <v>6445426650.899998</v>
      </c>
    </row>
    <row r="1170">
      <c r="A1170" s="7" t="str">
        <v>3522062</v>
      </c>
      <c r="B1170" s="7" t="str">
        <v>RS Muslimat NU Muna Anggita Bojonegoro</v>
      </c>
      <c r="C1170" s="7" t="str">
        <v>D</v>
      </c>
      <c r="D1170" s="7" t="str">
        <v>BOJONEGORO</v>
      </c>
      <c r="E1170" s="8">
        <v>2901</v>
      </c>
      <c r="F1170" s="9">
        <v>4620316800</v>
      </c>
      <c r="G1170" s="9">
        <v>6783470473.079999</v>
      </c>
      <c r="H1170" s="10">
        <f>G1170-F1170</f>
        <v>2163153673.079999</v>
      </c>
    </row>
    <row r="1171">
      <c r="A1171" s="7" t="str">
        <v>3522064</v>
      </c>
      <c r="B1171" s="7" t="str">
        <v>RS Ibu dan Anak Fatma</v>
      </c>
      <c r="C1171" s="7" t="str">
        <v>C</v>
      </c>
      <c r="D1171" s="7" t="str">
        <v>BOJONEGORO</v>
      </c>
      <c r="E1171" s="8">
        <v>10237</v>
      </c>
      <c r="F1171" s="9">
        <v>19160442900</v>
      </c>
      <c r="G1171" s="9">
        <v>26587843156.58001</v>
      </c>
      <c r="H1171" s="10">
        <f>G1171-F1171</f>
        <v>7427400256.580009</v>
      </c>
    </row>
    <row r="1172">
      <c r="A1172" s="7" t="str">
        <v>3522075</v>
      </c>
      <c r="B1172" s="7" t="str">
        <v>RS Umum Daerah Kepohbaru</v>
      </c>
      <c r="C1172" s="7" t="str">
        <v>D</v>
      </c>
      <c r="D1172" s="7" t="str">
        <v>BOJONEGORO</v>
      </c>
      <c r="E1172" s="8">
        <v>9257</v>
      </c>
      <c r="F1172" s="9">
        <v>7630395000</v>
      </c>
      <c r="G1172" s="9">
        <v>11158049126.96</v>
      </c>
      <c r="H1172" s="10">
        <f>G1172-F1172</f>
        <v>3527654126.959999</v>
      </c>
    </row>
    <row r="1173">
      <c r="A1173" s="7" t="str">
        <v>3523015</v>
      </c>
      <c r="B1173" s="7" t="str">
        <v>RS Umum Daerah Dr. R. Koesma Tuban</v>
      </c>
      <c r="C1173" s="7" t="str">
        <v>B</v>
      </c>
      <c r="D1173" s="7" t="str">
        <v>TUBAN</v>
      </c>
      <c r="E1173" s="8">
        <v>84284</v>
      </c>
      <c r="F1173" s="9">
        <v>96482311970</v>
      </c>
      <c r="G1173" s="9">
        <v>110002320742.17</v>
      </c>
      <c r="H1173" s="10">
        <f>G1173-F1173</f>
        <v>13520008772.169998</v>
      </c>
    </row>
    <row r="1174">
      <c r="A1174" s="7" t="str">
        <v>3523041</v>
      </c>
      <c r="B1174" s="7" t="str">
        <v>RS Medika Mulia Tuban</v>
      </c>
      <c r="C1174" s="7" t="str">
        <v>C</v>
      </c>
      <c r="D1174" s="7" t="str">
        <v>TUBAN</v>
      </c>
      <c r="E1174" s="8">
        <v>42660</v>
      </c>
      <c r="F1174" s="9">
        <v>31915828200</v>
      </c>
      <c r="G1174" s="9">
        <v>38735634218.24001</v>
      </c>
      <c r="H1174" s="10">
        <f>G1174-F1174</f>
        <v>6819806018.240013</v>
      </c>
    </row>
    <row r="1175">
      <c r="A1175" s="7" t="str">
        <v>3523052</v>
      </c>
      <c r="B1175" s="7" t="str">
        <v>RS Muhammadiyah Tuban</v>
      </c>
      <c r="C1175" s="7" t="str">
        <v>D</v>
      </c>
      <c r="D1175" s="7" t="str">
        <v>TUBAN</v>
      </c>
      <c r="E1175" s="8">
        <v>10801</v>
      </c>
      <c r="F1175" s="9">
        <v>10996531900</v>
      </c>
      <c r="G1175" s="9">
        <v>13584697418.66</v>
      </c>
      <c r="H1175" s="10">
        <f>G1175-F1175</f>
        <v>2588165518.66</v>
      </c>
    </row>
    <row r="1176">
      <c r="A1176" s="7" t="str">
        <v>3523053</v>
      </c>
      <c r="B1176" s="7" t="str">
        <v>RS Nahdlatul Ulama Tuban</v>
      </c>
      <c r="C1176" s="7" t="str">
        <v>C</v>
      </c>
      <c r="D1176" s="7" t="str">
        <v>TUBAN</v>
      </c>
      <c r="E1176" s="8">
        <v>47158</v>
      </c>
      <c r="F1176" s="9">
        <v>38810208150</v>
      </c>
      <c r="G1176" s="9">
        <v>44966486484.55</v>
      </c>
      <c r="H1176" s="10">
        <f>G1176-F1176</f>
        <v>6156278334.550003</v>
      </c>
    </row>
    <row r="1177">
      <c r="A1177" s="7" t="str">
        <v>3523055</v>
      </c>
      <c r="B1177" s="7" t="str">
        <v>RS Umum Daerah R. Ali Manshur</v>
      </c>
      <c r="C1177" s="7" t="str">
        <v>C</v>
      </c>
      <c r="D1177" s="7" t="str">
        <v>TUBAN</v>
      </c>
      <c r="E1177" s="8">
        <v>15693</v>
      </c>
      <c r="F1177" s="9">
        <v>14666355600</v>
      </c>
      <c r="G1177" s="9">
        <v>18853878314.789993</v>
      </c>
      <c r="H1177" s="10">
        <f>G1177-F1177</f>
        <v>4187522714.7899933</v>
      </c>
    </row>
    <row r="1178">
      <c r="A1178" s="7" t="str">
        <v>3523056</v>
      </c>
      <c r="B1178" s="7" t="str">
        <v>RS Graha Husada</v>
      </c>
      <c r="C1178" s="7" t="str">
        <v>D</v>
      </c>
      <c r="D1178" s="7" t="str">
        <v>TUBAN</v>
      </c>
      <c r="E1178" s="8">
        <v>10389</v>
      </c>
      <c r="F1178" s="9">
        <v>13009588700</v>
      </c>
      <c r="G1178" s="9">
        <v>18330255603.050007</v>
      </c>
      <c r="H1178" s="10">
        <f>G1178-F1178</f>
        <v>5320666903.050007</v>
      </c>
    </row>
    <row r="1179">
      <c r="A1179" s="7" t="str">
        <v>3524016</v>
      </c>
      <c r="B1179" s="7" t="str">
        <v>RS Umum Daerah Dr. Soegiri Lamongan</v>
      </c>
      <c r="C1179" s="7" t="str">
        <v>B</v>
      </c>
      <c r="D1179" s="7" t="str">
        <v>LAMONGAN</v>
      </c>
      <c r="E1179" s="8">
        <v>98434</v>
      </c>
      <c r="F1179" s="9">
        <v>106944182665</v>
      </c>
      <c r="G1179" s="9">
        <v>121648542085.52994</v>
      </c>
      <c r="H1179" s="10">
        <f>G1179-F1179</f>
        <v>14704359420.529938</v>
      </c>
    </row>
    <row r="1180">
      <c r="A1180" s="7" t="str">
        <v>3524020</v>
      </c>
      <c r="B1180" s="7" t="str">
        <v>RS Islam Nashrul Ummah</v>
      </c>
      <c r="C1180" s="7" t="str">
        <v>C</v>
      </c>
      <c r="D1180" s="7" t="str">
        <v>LAMONGAN</v>
      </c>
      <c r="E1180" s="8">
        <v>28701</v>
      </c>
      <c r="F1180" s="9">
        <v>31063892600</v>
      </c>
      <c r="G1180" s="9">
        <v>38221524442.960014</v>
      </c>
      <c r="H1180" s="10">
        <f>G1180-F1180</f>
        <v>7157631842.960014</v>
      </c>
    </row>
    <row r="1181">
      <c r="A1181" s="7" t="str">
        <v>3524031</v>
      </c>
      <c r="B1181" s="7" t="str">
        <v>RS Umum Muhammadiyah Lamongan</v>
      </c>
      <c r="C1181" s="7" t="str">
        <v>B</v>
      </c>
      <c r="D1181" s="7" t="str">
        <v>LAMONGAN</v>
      </c>
      <c r="E1181" s="8">
        <v>74905</v>
      </c>
      <c r="F1181" s="9">
        <v>92547920700</v>
      </c>
      <c r="G1181" s="9">
        <v>105266730110.36003</v>
      </c>
      <c r="H1181" s="10">
        <f>G1181-F1181</f>
        <v>12718809410.360031</v>
      </c>
    </row>
    <row r="1182">
      <c r="A1182" s="7" t="str">
        <v>3524042</v>
      </c>
      <c r="B1182" s="7" t="str">
        <v>RS Umum Daerah Ngimbang</v>
      </c>
      <c r="C1182" s="7" t="str">
        <v>C</v>
      </c>
      <c r="D1182" s="7" t="str">
        <v>LAMONGAN</v>
      </c>
      <c r="E1182" s="8">
        <v>19015</v>
      </c>
      <c r="F1182" s="9">
        <v>20141174300</v>
      </c>
      <c r="G1182" s="9">
        <v>25403451181.810005</v>
      </c>
      <c r="H1182" s="10">
        <f>G1182-F1182</f>
        <v>5262276881.810005</v>
      </c>
    </row>
    <row r="1183">
      <c r="A1183" s="7" t="str">
        <v>3524043</v>
      </c>
      <c r="B1183" s="7" t="str">
        <v>RS Bedah Mitra Sehat</v>
      </c>
      <c r="C1183" s="7" t="str">
        <v>C</v>
      </c>
      <c r="D1183" s="7" t="str">
        <v>LAMONGAN</v>
      </c>
      <c r="E1183" s="8">
        <v>1519</v>
      </c>
      <c r="F1183" s="9">
        <v>5177464100</v>
      </c>
      <c r="G1183" s="9">
        <v>6414770959.130001</v>
      </c>
      <c r="H1183" s="10">
        <f>G1183-F1183</f>
        <v>1237306859.130001</v>
      </c>
    </row>
    <row r="1184">
      <c r="A1184" s="7" t="str">
        <v>3524044</v>
      </c>
      <c r="B1184" s="7" t="str">
        <v>RS Abdurrahman Syamsuri (Arsy)</v>
      </c>
      <c r="C1184" s="7" t="str">
        <v>D</v>
      </c>
      <c r="D1184" s="7" t="str">
        <v>LAMONGAN</v>
      </c>
      <c r="E1184" s="8">
        <v>15967</v>
      </c>
      <c r="F1184" s="9">
        <v>11926635400</v>
      </c>
      <c r="G1184" s="9">
        <v>16757230033.369997</v>
      </c>
      <c r="H1184" s="10">
        <f>G1184-F1184</f>
        <v>4830594633.369997</v>
      </c>
    </row>
    <row r="1185">
      <c r="A1185" s="7" t="str">
        <v>3524045</v>
      </c>
      <c r="B1185" s="7" t="str">
        <v>RS Umum dr. Suyudi</v>
      </c>
      <c r="C1185" s="7" t="str">
        <v>C</v>
      </c>
      <c r="D1185" s="7" t="str">
        <v>LAMONGAN</v>
      </c>
      <c r="E1185" s="8">
        <v>24987</v>
      </c>
      <c r="F1185" s="9">
        <v>23948637800</v>
      </c>
      <c r="G1185" s="9">
        <v>27745423765.900005</v>
      </c>
      <c r="H1185" s="10">
        <f>G1185-F1185</f>
        <v>3796785965.9000053</v>
      </c>
    </row>
    <row r="1186">
      <c r="A1186" s="7" t="str">
        <v>3524046</v>
      </c>
      <c r="B1186" s="7" t="str">
        <v>RS Umum Intan Medika</v>
      </c>
      <c r="C1186" s="7" t="str">
        <v>C</v>
      </c>
      <c r="D1186" s="7" t="str">
        <v>LAMONGAN</v>
      </c>
      <c r="E1186" s="8">
        <v>26032</v>
      </c>
      <c r="F1186" s="9">
        <v>26702832200</v>
      </c>
      <c r="G1186" s="9">
        <v>35093859375.76</v>
      </c>
      <c r="H1186" s="10">
        <f>G1186-F1186</f>
        <v>8391027175.760002</v>
      </c>
    </row>
    <row r="1187">
      <c r="A1187" s="7" t="str">
        <v>3524047</v>
      </c>
      <c r="B1187" s="7" t="str">
        <v>RS Muhammadiyah Babat</v>
      </c>
      <c r="C1187" s="7" t="str">
        <v>D</v>
      </c>
      <c r="D1187" s="7" t="str">
        <v>LAMONGAN</v>
      </c>
      <c r="E1187" s="8">
        <v>19052</v>
      </c>
      <c r="F1187" s="9">
        <v>11832119800</v>
      </c>
      <c r="G1187" s="9">
        <v>16851606562.719995</v>
      </c>
      <c r="H1187" s="10">
        <f>G1187-F1187</f>
        <v>5019486762.7199955</v>
      </c>
    </row>
    <row r="1188">
      <c r="A1188" s="7" t="str">
        <v>3524048</v>
      </c>
      <c r="B1188" s="7" t="str">
        <v>RS Umum Citra Medika Lamongan</v>
      </c>
      <c r="C1188" s="7" t="str">
        <v>D</v>
      </c>
      <c r="D1188" s="7" t="str">
        <v>LAMONGAN</v>
      </c>
      <c r="E1188" s="8">
        <v>2084</v>
      </c>
      <c r="F1188" s="9">
        <v>5345426600</v>
      </c>
      <c r="G1188" s="9">
        <v>7308175528.02</v>
      </c>
      <c r="H1188" s="10">
        <f>G1188-F1188</f>
        <v>1962748928.0200005</v>
      </c>
    </row>
    <row r="1189">
      <c r="A1189" s="7" t="str">
        <v>3524049</v>
      </c>
      <c r="B1189" s="7" t="str">
        <v>RS Umum Muhammadiyah Babat</v>
      </c>
      <c r="C1189" s="7" t="str">
        <v>C</v>
      </c>
      <c r="D1189" s="7" t="str">
        <v>LAMONGAN</v>
      </c>
      <c r="E1189" s="8">
        <v>22592</v>
      </c>
      <c r="F1189" s="9">
        <v>22011533500</v>
      </c>
      <c r="G1189" s="9">
        <v>27619931046.530006</v>
      </c>
      <c r="H1189" s="10">
        <f>G1189-F1189</f>
        <v>5608397546.530006</v>
      </c>
    </row>
    <row r="1190">
      <c r="A1190" s="7" t="str">
        <v>3524050</v>
      </c>
      <c r="B1190" s="7" t="str">
        <v>RS Umum Permata Bunda</v>
      </c>
      <c r="C1190" s="7" t="str">
        <v>D</v>
      </c>
      <c r="D1190" s="7" t="str">
        <v>LAMONGAN</v>
      </c>
      <c r="E1190" s="8">
        <v>2692</v>
      </c>
      <c r="F1190" s="9">
        <v>5725929000</v>
      </c>
      <c r="G1190" s="9">
        <v>7581613978.43</v>
      </c>
      <c r="H1190" s="10">
        <f>G1190-F1190</f>
        <v>1855684978.4300003</v>
      </c>
    </row>
    <row r="1191">
      <c r="A1191" s="7" t="str">
        <v>3524052</v>
      </c>
      <c r="B1191" s="7" t="str">
        <v>RS Umum Daerah Karangkembang</v>
      </c>
      <c r="C1191" s="7" t="str">
        <v>D</v>
      </c>
      <c r="D1191" s="7" t="str">
        <v>LAMONGAN</v>
      </c>
      <c r="E1191" s="8">
        <v>2795</v>
      </c>
      <c r="F1191" s="9">
        <v>2623860800</v>
      </c>
      <c r="G1191" s="9">
        <v>4329911012.35</v>
      </c>
      <c r="H1191" s="10">
        <f>G1191-F1191</f>
        <v>1706050212.3500004</v>
      </c>
    </row>
    <row r="1192">
      <c r="A1192" s="7" t="str">
        <v>3524056</v>
      </c>
      <c r="B1192" s="7" t="str">
        <v>RS Muhammadiyah Kalikapas Lamongan</v>
      </c>
      <c r="C1192" s="7" t="str">
        <v>D</v>
      </c>
      <c r="D1192" s="7" t="str">
        <v>LAMONGAN</v>
      </c>
      <c r="E1192" s="8">
        <v>2583</v>
      </c>
      <c r="F1192" s="9">
        <v>2613709100</v>
      </c>
      <c r="G1192" s="9">
        <v>3383167924</v>
      </c>
      <c r="H1192" s="10">
        <f>G1192-F1192</f>
        <v>769458824</v>
      </c>
    </row>
    <row r="1193">
      <c r="A1193" s="7" t="str">
        <v>3524072</v>
      </c>
      <c r="B1193" s="7" t="str">
        <v>RS Permata Hati Lamongan</v>
      </c>
      <c r="C1193" s="7" t="str">
        <v>D</v>
      </c>
      <c r="D1193" s="7" t="str">
        <v>LAMONGAN</v>
      </c>
      <c r="E1193" s="8">
        <v>6188</v>
      </c>
      <c r="F1193" s="9">
        <v>10630993700</v>
      </c>
      <c r="G1193" s="9">
        <v>13291170683.030003</v>
      </c>
      <c r="H1193" s="10">
        <f>G1193-F1193</f>
        <v>2660176983.0300026</v>
      </c>
    </row>
    <row r="1194">
      <c r="A1194" s="7" t="str">
        <v>3524073</v>
      </c>
      <c r="B1194" s="7" t="str">
        <v>RS Nahdlatul Ulama Babat</v>
      </c>
      <c r="C1194" s="7" t="str">
        <v>D</v>
      </c>
      <c r="D1194" s="7" t="str">
        <v>LAMONGAN</v>
      </c>
      <c r="E1194" s="8">
        <v>4136</v>
      </c>
      <c r="F1194" s="9">
        <v>4375330600</v>
      </c>
      <c r="G1194" s="9">
        <v>5833748718.59</v>
      </c>
      <c r="H1194" s="10">
        <f>G1194-F1194</f>
        <v>1458418118.5900002</v>
      </c>
    </row>
    <row r="1195">
      <c r="A1195" s="7" t="str">
        <v>3524076</v>
      </c>
      <c r="B1195" s="7" t="str">
        <v>RS Umum Daerah Ki Ageng Brondong</v>
      </c>
      <c r="C1195" s="7" t="str">
        <v>D</v>
      </c>
      <c r="D1195" s="7" t="str">
        <v>LAMONGAN</v>
      </c>
      <c r="E1195" s="8">
        <v>288</v>
      </c>
      <c r="F1195" s="9">
        <v>382972800</v>
      </c>
      <c r="G1195" s="9">
        <v>564600675.8299998</v>
      </c>
      <c r="H1195" s="10">
        <f>G1195-F1195</f>
        <v>181627875.8299998</v>
      </c>
    </row>
    <row r="1196">
      <c r="A1196" s="7" t="str">
        <v>3525010</v>
      </c>
      <c r="B1196" s="7" t="str">
        <v>RS Umum Daerah Ibnu Sina Kab. Gresik</v>
      </c>
      <c r="C1196" s="7" t="str">
        <v>B</v>
      </c>
      <c r="D1196" s="7" t="str">
        <v>GRESIK</v>
      </c>
      <c r="E1196" s="8">
        <v>95632</v>
      </c>
      <c r="F1196" s="9">
        <v>96631084600</v>
      </c>
      <c r="G1196" s="9">
        <v>107580348025.09999</v>
      </c>
      <c r="H1196" s="10">
        <f>G1196-F1196</f>
        <v>10949263425.09999</v>
      </c>
    </row>
    <row r="1197">
      <c r="A1197" s="7" t="str">
        <v>3525021</v>
      </c>
      <c r="B1197" s="7" t="str">
        <v>RS Semen Gresik</v>
      </c>
      <c r="C1197" s="7" t="str">
        <v>B</v>
      </c>
      <c r="D1197" s="7" t="str">
        <v>GRESIK</v>
      </c>
      <c r="E1197" s="8">
        <v>99410</v>
      </c>
      <c r="F1197" s="9">
        <v>71837971300</v>
      </c>
      <c r="G1197" s="9">
        <v>74990901461.97997</v>
      </c>
      <c r="H1197" s="10">
        <f>G1197-F1197</f>
        <v>3152930161.979965</v>
      </c>
    </row>
    <row r="1198">
      <c r="A1198" s="7" t="str">
        <v>3525043</v>
      </c>
      <c r="B1198" s="7" t="str">
        <v>RS Umum Nyai Ageng Pinatih Gresik</v>
      </c>
      <c r="C1198" s="7" t="str">
        <v>C</v>
      </c>
      <c r="D1198" s="7" t="str">
        <v>GRESIK</v>
      </c>
      <c r="E1198" s="8">
        <v>12810</v>
      </c>
      <c r="F1198" s="9">
        <v>12748677000</v>
      </c>
      <c r="G1198" s="9">
        <v>15072403307.199999</v>
      </c>
      <c r="H1198" s="10">
        <f>G1198-F1198</f>
        <v>2323726307.199999</v>
      </c>
    </row>
    <row r="1199">
      <c r="A1199" s="7" t="str">
        <v>3525076</v>
      </c>
      <c r="B1199" s="7" t="str">
        <v>RS Petrokimia Gresik</v>
      </c>
      <c r="C1199" s="7" t="str">
        <v>C</v>
      </c>
      <c r="D1199" s="7" t="str">
        <v>GRESIK</v>
      </c>
      <c r="E1199" s="8">
        <v>107113</v>
      </c>
      <c r="F1199" s="9">
        <v>64196392100</v>
      </c>
      <c r="G1199" s="9">
        <v>75439203376.85002</v>
      </c>
      <c r="H1199" s="10">
        <f>G1199-F1199</f>
        <v>11242811276.850021</v>
      </c>
    </row>
    <row r="1200">
      <c r="A1200" s="7" t="str">
        <v>3525087</v>
      </c>
      <c r="B1200" s="7" t="str">
        <v>RS Denisa</v>
      </c>
      <c r="C1200" s="7" t="str">
        <v>D</v>
      </c>
      <c r="D1200" s="7" t="str">
        <v>GRESIK</v>
      </c>
      <c r="E1200" s="8">
        <v>6160</v>
      </c>
      <c r="F1200" s="9">
        <v>5880021400</v>
      </c>
      <c r="G1200" s="9">
        <v>7297648480.749997</v>
      </c>
      <c r="H1200" s="10">
        <f>G1200-F1200</f>
        <v>1417627080.7499971</v>
      </c>
    </row>
    <row r="1201">
      <c r="A1201" s="7" t="str">
        <v>3525088</v>
      </c>
      <c r="B1201" s="7" t="str">
        <v>RS Muhammadiyah Gresik</v>
      </c>
      <c r="C1201" s="7" t="str">
        <v>C</v>
      </c>
      <c r="D1201" s="7" t="str">
        <v>GRESIK</v>
      </c>
      <c r="E1201" s="8">
        <v>23566</v>
      </c>
      <c r="F1201" s="9">
        <v>22496885100</v>
      </c>
      <c r="G1201" s="9">
        <v>25491517200.290005</v>
      </c>
      <c r="H1201" s="10">
        <f>G1201-F1201</f>
        <v>2994632100.2900047</v>
      </c>
    </row>
    <row r="1202">
      <c r="A1202" s="7" t="str">
        <v>3525089</v>
      </c>
      <c r="B1202" s="7" t="str">
        <v>RS Umum Mabarrot MWC NU</v>
      </c>
      <c r="C1202" s="7" t="str">
        <v>D</v>
      </c>
      <c r="D1202" s="7" t="str">
        <v>GRESIK</v>
      </c>
      <c r="E1202" s="8">
        <v>7690</v>
      </c>
      <c r="F1202" s="9">
        <v>7944963400</v>
      </c>
      <c r="G1202" s="9">
        <v>10202013511.869995</v>
      </c>
      <c r="H1202" s="10">
        <f>G1202-F1202</f>
        <v>2257050111.869995</v>
      </c>
    </row>
    <row r="1203">
      <c r="A1203" s="7" t="str">
        <v>3525090</v>
      </c>
      <c r="B1203" s="7" t="str">
        <v>RS Umum Wates Husada</v>
      </c>
      <c r="C1203" s="7" t="str">
        <v>D</v>
      </c>
      <c r="D1203" s="7" t="str">
        <v>GRESIK</v>
      </c>
      <c r="E1203" s="8">
        <v>16108</v>
      </c>
      <c r="F1203" s="9">
        <v>12949480800</v>
      </c>
      <c r="G1203" s="9">
        <v>17430405936.45001</v>
      </c>
      <c r="H1203" s="10">
        <f>G1203-F1203</f>
        <v>4480925136.450008</v>
      </c>
    </row>
    <row r="1204">
      <c r="A1204" s="7" t="str">
        <v>3525091</v>
      </c>
      <c r="B1204" s="7" t="str">
        <v>RS Umum Wali Songo I</v>
      </c>
      <c r="C1204" s="7" t="str">
        <v>D</v>
      </c>
      <c r="D1204" s="7" t="str">
        <v>GRESIK</v>
      </c>
      <c r="E1204" s="8">
        <v>7182</v>
      </c>
      <c r="F1204" s="9">
        <v>9078371800</v>
      </c>
      <c r="G1204" s="9">
        <v>12965430168.390001</v>
      </c>
      <c r="H1204" s="10">
        <f>G1204-F1204</f>
        <v>3887058368.3900013</v>
      </c>
    </row>
    <row r="1205">
      <c r="A1205" s="7" t="str">
        <v>3525092</v>
      </c>
      <c r="B1205" s="7" t="str">
        <v>RS Grha Husada Gresik</v>
      </c>
      <c r="C1205" s="7" t="str">
        <v>D</v>
      </c>
      <c r="D1205" s="7" t="str">
        <v>GRESIK</v>
      </c>
      <c r="E1205" s="8">
        <v>32461</v>
      </c>
      <c r="F1205" s="9">
        <v>10820404100</v>
      </c>
      <c r="G1205" s="9">
        <v>13064357596.9</v>
      </c>
      <c r="H1205" s="10">
        <f>G1205-F1205</f>
        <v>2243953496.8999996</v>
      </c>
    </row>
    <row r="1206">
      <c r="A1206" s="7" t="str">
        <v>3525093</v>
      </c>
      <c r="B1206" s="7" t="str">
        <v>RS Fathma Medika</v>
      </c>
      <c r="C1206" s="7" t="str">
        <v>C</v>
      </c>
      <c r="D1206" s="7" t="str">
        <v>GRESIK</v>
      </c>
      <c r="E1206" s="8">
        <v>25758</v>
      </c>
      <c r="F1206" s="9">
        <v>20404390500</v>
      </c>
      <c r="G1206" s="9">
        <v>25463543821.99001</v>
      </c>
      <c r="H1206" s="10">
        <f>G1206-F1206</f>
        <v>5059153321.990009</v>
      </c>
    </row>
    <row r="1207">
      <c r="A1207" s="7" t="str">
        <v>3525095</v>
      </c>
      <c r="B1207" s="7" t="str">
        <v>RS PKU Muhammadiyah Sekapuk</v>
      </c>
      <c r="C1207" s="7" t="str">
        <v>D</v>
      </c>
      <c r="D1207" s="7" t="str">
        <v>GRESIK</v>
      </c>
      <c r="E1207" s="8">
        <v>17734</v>
      </c>
      <c r="F1207" s="9">
        <v>10740133600</v>
      </c>
      <c r="G1207" s="9">
        <v>14932773482.360003</v>
      </c>
      <c r="H1207" s="10">
        <f>G1207-F1207</f>
        <v>4192639882.3600025</v>
      </c>
    </row>
    <row r="1208">
      <c r="A1208" s="7" t="str">
        <v>3525096</v>
      </c>
      <c r="B1208" s="7" t="str">
        <v>RS Petrokimia Gresik Driyorejo</v>
      </c>
      <c r="C1208" s="7" t="str">
        <v>C</v>
      </c>
      <c r="D1208" s="7" t="str">
        <v>GRESIK</v>
      </c>
      <c r="E1208" s="8">
        <v>58301</v>
      </c>
      <c r="F1208" s="9">
        <v>43722514650</v>
      </c>
      <c r="G1208" s="9">
        <v>50721974096.70001</v>
      </c>
      <c r="H1208" s="10">
        <f>G1208-F1208</f>
        <v>6999459446.700012</v>
      </c>
    </row>
    <row r="1209">
      <c r="A1209" s="7" t="str">
        <v>3525097</v>
      </c>
      <c r="B1209" s="7" t="str">
        <v>RS Surya Medika</v>
      </c>
      <c r="C1209" s="7" t="str">
        <v>D</v>
      </c>
      <c r="D1209" s="7" t="str">
        <v>GRESIK</v>
      </c>
      <c r="E1209" s="8">
        <v>22892</v>
      </c>
      <c r="F1209" s="9">
        <v>18843386500</v>
      </c>
      <c r="G1209" s="9">
        <v>24932134123.57</v>
      </c>
      <c r="H1209" s="10">
        <f>G1209-F1209</f>
        <v>6088747623.57</v>
      </c>
    </row>
    <row r="1210">
      <c r="A1210" s="7" t="str">
        <v>3525098</v>
      </c>
      <c r="B1210" s="7" t="str">
        <v>RS Umum Islam Cahaya Giri Gresik</v>
      </c>
      <c r="C1210" s="7" t="str">
        <v>D</v>
      </c>
      <c r="D1210" s="7" t="str">
        <v>GRESIK</v>
      </c>
      <c r="E1210" s="8">
        <v>2932</v>
      </c>
      <c r="F1210" s="9">
        <v>4277917500</v>
      </c>
      <c r="G1210" s="9">
        <v>4907752779.189999</v>
      </c>
      <c r="H1210" s="10">
        <f>G1210-F1210</f>
        <v>629835279.1899986</v>
      </c>
    </row>
    <row r="1211">
      <c r="A1211" s="7" t="str">
        <v>3525099</v>
      </c>
      <c r="B1211" s="7" t="str">
        <v>RS Umum Rachmi Dewi</v>
      </c>
      <c r="C1211" s="7" t="str">
        <v>D</v>
      </c>
      <c r="D1211" s="7" t="str">
        <v>GRESIK</v>
      </c>
      <c r="E1211" s="8">
        <v>217</v>
      </c>
      <c r="F1211" s="9">
        <v>414651700</v>
      </c>
      <c r="G1211" s="9">
        <v>497815534.3200002</v>
      </c>
      <c r="H1211" s="10">
        <f>G1211-F1211</f>
        <v>83163834.32000017</v>
      </c>
    </row>
    <row r="1212">
      <c r="A1212" s="7" t="str">
        <v>3525101</v>
      </c>
      <c r="B1212" s="7" t="str">
        <v>RS Umum Daerah Umar Mas'ud Bawean</v>
      </c>
      <c r="C1212" s="7" t="str">
        <v>D</v>
      </c>
      <c r="D1212" s="7" t="str">
        <v>GRESIK</v>
      </c>
      <c r="E1212" s="8">
        <v>6577</v>
      </c>
      <c r="F1212" s="9">
        <v>5222193000</v>
      </c>
      <c r="G1212" s="9">
        <v>7780814026.859997</v>
      </c>
      <c r="H1212" s="10">
        <f>G1212-F1212</f>
        <v>2558621026.859997</v>
      </c>
    </row>
    <row r="1213">
      <c r="A1213" s="7" t="str">
        <v>3525102</v>
      </c>
      <c r="B1213" s="7" t="str">
        <v>RS Umum Randegansari Husada</v>
      </c>
      <c r="C1213" s="7" t="str">
        <v>D</v>
      </c>
      <c r="D1213" s="7" t="str">
        <v>GRESIK</v>
      </c>
      <c r="E1213" s="8">
        <v>15820</v>
      </c>
      <c r="F1213" s="9">
        <v>10890093200</v>
      </c>
      <c r="G1213" s="9">
        <v>14161735955.16</v>
      </c>
      <c r="H1213" s="10">
        <f>G1213-F1213</f>
        <v>3271642755.16</v>
      </c>
    </row>
    <row r="1214">
      <c r="A1214" s="7" t="str">
        <v>3525104</v>
      </c>
      <c r="B1214" s="7" t="str">
        <v>RS Ibu dan Anak Khodijah</v>
      </c>
      <c r="C1214" s="7" t="str">
        <v>C</v>
      </c>
      <c r="D1214" s="7" t="str">
        <v>GRESIK</v>
      </c>
      <c r="E1214" s="8">
        <v>2391</v>
      </c>
      <c r="F1214" s="9">
        <v>5675026700</v>
      </c>
      <c r="G1214" s="9">
        <v>6494858514.45</v>
      </c>
      <c r="H1214" s="10">
        <f>G1214-F1214</f>
        <v>819831814.4499998</v>
      </c>
    </row>
    <row r="1215">
      <c r="A1215" s="7" t="str">
        <v>3525105</v>
      </c>
      <c r="B1215" s="7" t="str">
        <v>RS Eka Husada</v>
      </c>
      <c r="C1215" s="7" t="str">
        <v>C</v>
      </c>
      <c r="D1215" s="7" t="str">
        <v>GRESIK</v>
      </c>
      <c r="E1215" s="8">
        <v>40626</v>
      </c>
      <c r="F1215" s="9">
        <v>24162838900</v>
      </c>
      <c r="G1215" s="9">
        <v>29970135267.109993</v>
      </c>
      <c r="H1215" s="10">
        <f>G1215-F1215</f>
        <v>5807296367.109993</v>
      </c>
    </row>
    <row r="1216">
      <c r="A1216" s="7" t="str">
        <v>3525116</v>
      </c>
      <c r="B1216" s="7" t="str">
        <v>RS Umum Daerah Gresik Sehati</v>
      </c>
      <c r="C1216" s="7" t="str">
        <v>C</v>
      </c>
      <c r="D1216" s="7" t="str">
        <v>GRESIK</v>
      </c>
      <c r="E1216" s="8">
        <v>460</v>
      </c>
      <c r="F1216" s="9">
        <v>614868400</v>
      </c>
      <c r="G1216" s="9">
        <v>780775151.4699997</v>
      </c>
      <c r="H1216" s="10">
        <f>G1216-F1216</f>
        <v>165906751.46999967</v>
      </c>
    </row>
    <row r="1217">
      <c r="A1217" s="7" t="str">
        <v>3526011</v>
      </c>
      <c r="B1217" s="7" t="str">
        <v>RS Umum Daerah Syarifah Ambami Rato Ebu</v>
      </c>
      <c r="C1217" s="7" t="str">
        <v>B</v>
      </c>
      <c r="D1217" s="7" t="str">
        <v>BANGKALAN</v>
      </c>
      <c r="E1217" s="8">
        <v>170423</v>
      </c>
      <c r="F1217" s="9">
        <v>165158700935</v>
      </c>
      <c r="G1217" s="9">
        <v>193914987521.05988</v>
      </c>
      <c r="H1217" s="10">
        <f>G1217-F1217</f>
        <v>28756286586.059875</v>
      </c>
    </row>
    <row r="1218">
      <c r="A1218" s="7" t="str">
        <v>3526027</v>
      </c>
      <c r="B1218" s="7" t="str">
        <v>RS Umum Lukas</v>
      </c>
      <c r="C1218" s="7" t="str">
        <v>D</v>
      </c>
      <c r="D1218" s="7" t="str">
        <v>BANGKALAN</v>
      </c>
      <c r="E1218" s="8">
        <v>4586</v>
      </c>
      <c r="F1218" s="9">
        <v>2371251100</v>
      </c>
      <c r="G1218" s="9">
        <v>3089516822.3300014</v>
      </c>
      <c r="H1218" s="10">
        <f>G1218-F1218</f>
        <v>718265722.3300014</v>
      </c>
    </row>
    <row r="1219">
      <c r="A1219" s="7" t="str">
        <v>3526029</v>
      </c>
      <c r="B1219" s="7" t="str">
        <v>RS Umum Anna Medika Madura</v>
      </c>
      <c r="C1219" s="7" t="str">
        <v>D</v>
      </c>
      <c r="D1219" s="7" t="str">
        <v>BANGKALAN</v>
      </c>
      <c r="E1219" s="8">
        <v>33425</v>
      </c>
      <c r="F1219" s="9">
        <v>21397730700</v>
      </c>
      <c r="G1219" s="9">
        <v>27322423916.550003</v>
      </c>
      <c r="H1219" s="10">
        <f>G1219-F1219</f>
        <v>5924693216.550003</v>
      </c>
    </row>
    <row r="1220">
      <c r="A1220" s="7" t="str">
        <v>3526030</v>
      </c>
      <c r="B1220" s="7" t="str">
        <v>RS Ibu dan Anak Aisyiyah</v>
      </c>
      <c r="C1220" s="7" t="str">
        <v>C</v>
      </c>
      <c r="D1220" s="7" t="str">
        <v>BANGKALAN</v>
      </c>
      <c r="E1220" s="8">
        <v>864</v>
      </c>
      <c r="F1220" s="9">
        <v>1472734900</v>
      </c>
      <c r="G1220" s="9">
        <v>1658308280.3199995</v>
      </c>
      <c r="H1220" s="10">
        <f>G1220-F1220</f>
        <v>185573380.31999946</v>
      </c>
    </row>
    <row r="1221">
      <c r="A1221" s="7" t="str">
        <v>3526031</v>
      </c>
      <c r="B1221" s="7" t="str">
        <v>RS Ibu Dan Anak Hikmah Sawi</v>
      </c>
      <c r="C1221" s="7" t="str">
        <v>C</v>
      </c>
      <c r="D1221" s="7" t="str">
        <v>BANGKALAN</v>
      </c>
      <c r="E1221" s="8">
        <v>6063</v>
      </c>
      <c r="F1221" s="9">
        <v>16199548100</v>
      </c>
      <c r="G1221" s="9">
        <v>19821675213.079998</v>
      </c>
      <c r="H1221" s="10">
        <f>G1221-F1221</f>
        <v>3622127113.079998</v>
      </c>
    </row>
    <row r="1222">
      <c r="A1222" s="7" t="str">
        <v>3526032</v>
      </c>
      <c r="B1222" s="7" t="str">
        <v>RS Khusus Bedah Al Ishaqiy</v>
      </c>
      <c r="C1222" s="7" t="str">
        <v>C</v>
      </c>
      <c r="D1222" s="7" t="str">
        <v>BANGKALAN</v>
      </c>
      <c r="E1222" s="8">
        <v>340</v>
      </c>
      <c r="F1222" s="9">
        <v>570039000</v>
      </c>
      <c r="G1222" s="9">
        <v>683947639.9099997</v>
      </c>
      <c r="H1222" s="10">
        <f>G1222-F1222</f>
        <v>113908639.90999973</v>
      </c>
    </row>
    <row r="1223">
      <c r="A1223" s="7" t="str">
        <v>3526045</v>
      </c>
      <c r="B1223" s="7" t="str">
        <v>RS Ibu dan Anak Glamour Husada Kebun</v>
      </c>
      <c r="C1223" s="7" t="str">
        <v>C</v>
      </c>
      <c r="D1223" s="7" t="str">
        <v>BANGKALAN</v>
      </c>
      <c r="E1223" s="8">
        <v>3113</v>
      </c>
      <c r="F1223" s="9">
        <v>8618345600</v>
      </c>
      <c r="G1223" s="9">
        <v>9907204716.810001</v>
      </c>
      <c r="H1223" s="10">
        <f>G1223-F1223</f>
        <v>1288859116.8100014</v>
      </c>
    </row>
    <row r="1224">
      <c r="A1224" s="7" t="str">
        <v>3527012</v>
      </c>
      <c r="B1224" s="7" t="str">
        <v>RS Umum Daerah dr. Mohammad Zyn Kab. Sampang</v>
      </c>
      <c r="C1224" s="7" t="str">
        <v>B</v>
      </c>
      <c r="D1224" s="7" t="str">
        <v>SAMPANG</v>
      </c>
      <c r="E1224" s="8">
        <v>101203</v>
      </c>
      <c r="F1224" s="9">
        <v>118380739885</v>
      </c>
      <c r="G1224" s="9">
        <v>129537543575.82004</v>
      </c>
      <c r="H1224" s="10">
        <f>G1224-F1224</f>
        <v>11156803690.820038</v>
      </c>
    </row>
    <row r="1225">
      <c r="A1225" s="7" t="str">
        <v>3527013</v>
      </c>
      <c r="B1225" s="7" t="str">
        <v>RS Nindhita</v>
      </c>
      <c r="C1225" s="7" t="str">
        <v>D</v>
      </c>
      <c r="D1225" s="7" t="str">
        <v>SAMPANG</v>
      </c>
      <c r="E1225" s="8">
        <v>9848</v>
      </c>
      <c r="F1225" s="9">
        <v>14542287900</v>
      </c>
      <c r="G1225" s="9">
        <v>19498973819.959995</v>
      </c>
      <c r="H1225" s="10">
        <f>G1225-F1225</f>
        <v>4956685919.959995</v>
      </c>
    </row>
    <row r="1226">
      <c r="A1226" s="7" t="str">
        <v>3527014</v>
      </c>
      <c r="B1226" s="7" t="str">
        <v>RS Umum Daerah Ketapang</v>
      </c>
      <c r="C1226" s="7" t="str">
        <v>D</v>
      </c>
      <c r="D1226" s="7" t="str">
        <v>SAMPANG</v>
      </c>
      <c r="E1226" s="8">
        <v>7151</v>
      </c>
      <c r="F1226" s="9">
        <v>9117314200</v>
      </c>
      <c r="G1226" s="9">
        <v>13380105268.769999</v>
      </c>
      <c r="H1226" s="10">
        <f>G1226-F1226</f>
        <v>4262791068.7699986</v>
      </c>
    </row>
    <row r="1227">
      <c r="A1227" s="7" t="str">
        <v>3527025</v>
      </c>
      <c r="B1227" s="7" t="str">
        <v>RS Sukma Wijaya</v>
      </c>
      <c r="C1227" s="7" t="str">
        <v>D</v>
      </c>
      <c r="D1227" s="7" t="str">
        <v>SAMPANG</v>
      </c>
      <c r="E1227" s="8">
        <v>9174</v>
      </c>
      <c r="F1227" s="9">
        <v>12856477300</v>
      </c>
      <c r="G1227" s="9">
        <v>16445105479.029999</v>
      </c>
      <c r="H1227" s="10">
        <f>G1227-F1227</f>
        <v>3588628179.029999</v>
      </c>
    </row>
    <row r="1228">
      <c r="A1228" s="7" t="str">
        <v>3527026</v>
      </c>
      <c r="B1228" s="7" t="str">
        <v>RS Qona'ah</v>
      </c>
      <c r="C1228" s="7" t="str">
        <v>D</v>
      </c>
      <c r="D1228" s="7" t="str">
        <v>SAMPANG</v>
      </c>
      <c r="E1228" s="8">
        <v>7034</v>
      </c>
      <c r="F1228" s="9">
        <v>17432525600</v>
      </c>
      <c r="G1228" s="9">
        <v>20390876374.86</v>
      </c>
      <c r="H1228" s="10">
        <f>G1228-F1228</f>
        <v>2958350774.8600006</v>
      </c>
    </row>
    <row r="1229">
      <c r="A1229" s="7" t="str">
        <v>3528013</v>
      </c>
      <c r="B1229" s="7" t="str">
        <v>RS Umum Daerah Dr. H. Slamet Martodirdjo Pamekasan</v>
      </c>
      <c r="C1229" s="7" t="str">
        <v>B</v>
      </c>
      <c r="D1229" s="7" t="str">
        <v>PAMEKASAN</v>
      </c>
      <c r="E1229" s="8">
        <v>58955</v>
      </c>
      <c r="F1229" s="9">
        <v>85127748095</v>
      </c>
      <c r="G1229" s="9">
        <v>91957283420.26999</v>
      </c>
      <c r="H1229" s="10">
        <f>G1229-F1229</f>
        <v>6829535325.269989</v>
      </c>
    </row>
    <row r="1230">
      <c r="A1230" s="7" t="str">
        <v>3528024</v>
      </c>
      <c r="B1230" s="7" t="str">
        <v>RS Umum Larasati Pamekasan</v>
      </c>
      <c r="C1230" s="7" t="str">
        <v>D</v>
      </c>
      <c r="D1230" s="7" t="str">
        <v>PAMEKASAN</v>
      </c>
      <c r="E1230" s="8">
        <v>9703</v>
      </c>
      <c r="F1230" s="9">
        <v>14185180100</v>
      </c>
      <c r="G1230" s="9">
        <v>17503641039.21</v>
      </c>
      <c r="H1230" s="10">
        <f>G1230-F1230</f>
        <v>3318460939.209999</v>
      </c>
    </row>
    <row r="1231">
      <c r="A1231" s="7" t="str">
        <v>3528026</v>
      </c>
      <c r="B1231" s="7" t="str">
        <v>RS Ibu dan Anak Mukti Husada</v>
      </c>
      <c r="C1231" s="7" t="str">
        <v>C</v>
      </c>
      <c r="D1231" s="7" t="str">
        <v>PAMEKASAN</v>
      </c>
      <c r="E1231" s="8">
        <v>79</v>
      </c>
      <c r="F1231" s="9">
        <v>84779300</v>
      </c>
      <c r="G1231" s="9">
        <v>89961496.18</v>
      </c>
      <c r="H1231" s="10">
        <f>G1231-F1231</f>
        <v>5182196.180000007</v>
      </c>
    </row>
    <row r="1232">
      <c r="A1232" s="7" t="str">
        <v>3528028</v>
      </c>
      <c r="B1232" s="7" t="str">
        <v>RS Umum Daerah Waru Pamekasan</v>
      </c>
      <c r="C1232" s="7" t="str">
        <v>D</v>
      </c>
      <c r="D1232" s="7" t="str">
        <v>PAMEKASAN</v>
      </c>
      <c r="E1232" s="8">
        <v>4758</v>
      </c>
      <c r="F1232" s="9">
        <v>5085033500</v>
      </c>
      <c r="G1232" s="9">
        <v>7433911094.380001</v>
      </c>
      <c r="H1232" s="10">
        <f>G1232-F1232</f>
        <v>2348877594.380001</v>
      </c>
    </row>
    <row r="1233">
      <c r="A1233" s="7" t="str">
        <v>3528029</v>
      </c>
      <c r="B1233" s="7" t="str">
        <v>RS Umum Kusuma Hospital</v>
      </c>
      <c r="C1233" s="7" t="str">
        <v>D</v>
      </c>
      <c r="D1233" s="7" t="str">
        <v>PAMEKASAN</v>
      </c>
      <c r="E1233" s="8">
        <v>4791</v>
      </c>
      <c r="F1233" s="9">
        <v>7469402900</v>
      </c>
      <c r="G1233" s="9">
        <v>10492158862.330004</v>
      </c>
      <c r="H1233" s="10">
        <f>G1233-F1233</f>
        <v>3022755962.3300037</v>
      </c>
    </row>
    <row r="1234">
      <c r="A1234" s="7" t="str">
        <v>3528038</v>
      </c>
      <c r="B1234" s="7" t="str">
        <v>RS 3528038</v>
      </c>
      <c r="C1234" s="7" t="str">
        <v>C</v>
      </c>
      <c r="D1234" s="7" t="str">
        <v>PAMEKASAN</v>
      </c>
      <c r="E1234" s="8">
        <v>35585</v>
      </c>
      <c r="F1234" s="9">
        <v>40872704600</v>
      </c>
      <c r="G1234" s="9">
        <v>55047151642.46999</v>
      </c>
      <c r="H1234" s="10">
        <f>G1234-F1234</f>
        <v>14174447042.469994</v>
      </c>
    </row>
    <row r="1235">
      <c r="A1235" s="7" t="str">
        <v>3528041</v>
      </c>
      <c r="B1235" s="7" t="str">
        <v>RS Ibu dan Anak Puri Bunda Madura</v>
      </c>
      <c r="C1235" s="7" t="str">
        <v>C</v>
      </c>
      <c r="D1235" s="7" t="str">
        <v>PAMEKASAN</v>
      </c>
      <c r="E1235" s="8">
        <v>2556</v>
      </c>
      <c r="F1235" s="9">
        <v>6812315800</v>
      </c>
      <c r="G1235" s="9">
        <v>7641957966.59</v>
      </c>
      <c r="H1235" s="10">
        <f>G1235-F1235</f>
        <v>829642166.5900002</v>
      </c>
    </row>
    <row r="1236">
      <c r="A1236" s="7" t="str">
        <v>3529014</v>
      </c>
      <c r="B1236" s="7" t="str">
        <v>RS Umum Daerah dr. H. Moh. Anwar</v>
      </c>
      <c r="C1236" s="7" t="str">
        <v>B</v>
      </c>
      <c r="D1236" s="7" t="str">
        <v>SUMENEP</v>
      </c>
      <c r="E1236" s="8">
        <v>74823</v>
      </c>
      <c r="F1236" s="9">
        <v>74470884970</v>
      </c>
      <c r="G1236" s="9">
        <v>89135056555.76996</v>
      </c>
      <c r="H1236" s="10">
        <f>G1236-F1236</f>
        <v>14664171585.769958</v>
      </c>
    </row>
    <row r="1237">
      <c r="A1237" s="7" t="str">
        <v>3529025</v>
      </c>
      <c r="B1237" s="7" t="str">
        <v>RS Islam Garam Kalianget</v>
      </c>
      <c r="C1237" s="7" t="str">
        <v>C</v>
      </c>
      <c r="D1237" s="7" t="str">
        <v>SUMENEP</v>
      </c>
      <c r="E1237" s="8">
        <v>38763</v>
      </c>
      <c r="F1237" s="9">
        <v>47219792400</v>
      </c>
      <c r="G1237" s="9">
        <v>56765031190.150024</v>
      </c>
      <c r="H1237" s="10">
        <f>G1237-F1237</f>
        <v>9545238790.150024</v>
      </c>
    </row>
    <row r="1238">
      <c r="A1238" s="7" t="str">
        <v>3529026</v>
      </c>
      <c r="B1238" s="7" t="str">
        <v>RS Esto Ebhu</v>
      </c>
      <c r="C1238" s="7" t="str">
        <v>C</v>
      </c>
      <c r="D1238" s="7" t="str">
        <v>SUMENEP</v>
      </c>
      <c r="E1238" s="8">
        <v>1195</v>
      </c>
      <c r="F1238" s="9">
        <v>2741569900</v>
      </c>
      <c r="G1238" s="9">
        <v>3288484468.250001</v>
      </c>
      <c r="H1238" s="10">
        <f>G1238-F1238</f>
        <v>546914568.250001</v>
      </c>
    </row>
    <row r="1239">
      <c r="A1239" s="7" t="str">
        <v>3529029</v>
      </c>
      <c r="B1239" s="7" t="str">
        <v>RS Umum Sumekar</v>
      </c>
      <c r="C1239" s="7" t="str">
        <v>C</v>
      </c>
      <c r="D1239" s="7" t="str">
        <v>SUMENEP</v>
      </c>
      <c r="E1239" s="8">
        <v>12318</v>
      </c>
      <c r="F1239" s="9">
        <v>16048197800</v>
      </c>
      <c r="G1239" s="9">
        <v>20092319127.639996</v>
      </c>
      <c r="H1239" s="10">
        <f>G1239-F1239</f>
        <v>4044121327.6399956</v>
      </c>
    </row>
    <row r="1240">
      <c r="A1240" s="7" t="str">
        <v>3529040</v>
      </c>
      <c r="B1240" s="7" t="str">
        <v>RS Umum Daerah Abuya Kangean</v>
      </c>
      <c r="C1240" s="7" t="str">
        <v>D</v>
      </c>
      <c r="D1240" s="7" t="str">
        <v>SUMENEP</v>
      </c>
      <c r="E1240" s="8">
        <v>3316</v>
      </c>
      <c r="F1240" s="9">
        <v>3945101700</v>
      </c>
      <c r="G1240" s="9">
        <v>6000358633.76</v>
      </c>
      <c r="H1240" s="10">
        <f>G1240-F1240</f>
        <v>2055256933.7600002</v>
      </c>
    </row>
    <row r="1241">
      <c r="A1241" s="7" t="str">
        <v>3529042</v>
      </c>
      <c r="B1241" s="7" t="str">
        <v>Rumah Sakit Baghraf Health Care</v>
      </c>
      <c r="C1241" s="7" t="str">
        <v>C</v>
      </c>
      <c r="D1241" s="7" t="str">
        <v>SUMENEP</v>
      </c>
      <c r="E1241" s="8">
        <v>4108</v>
      </c>
      <c r="F1241" s="9">
        <v>5589270900</v>
      </c>
      <c r="G1241" s="9">
        <v>6761809204.130001</v>
      </c>
      <c r="H1241" s="10">
        <f>G1241-F1241</f>
        <v>1172538304.130001</v>
      </c>
    </row>
    <row r="1242">
      <c r="A1242" s="7" t="str">
        <v>3571016</v>
      </c>
      <c r="B1242" s="7" t="str">
        <v>RS Umum Daerah Gambiran</v>
      </c>
      <c r="C1242" s="7" t="str">
        <v>B</v>
      </c>
      <c r="D1242" s="7" t="str">
        <v>KOTA KEDIRI</v>
      </c>
      <c r="E1242" s="8">
        <v>123575</v>
      </c>
      <c r="F1242" s="9">
        <v>103654621055</v>
      </c>
      <c r="G1242" s="9">
        <v>123350424153.86995</v>
      </c>
      <c r="H1242" s="10">
        <f>G1242-F1242</f>
        <v>19695803098.86995</v>
      </c>
    </row>
    <row r="1243">
      <c r="A1243" s="7" t="str">
        <v>3571020</v>
      </c>
      <c r="B1243" s="7" t="str">
        <v>RS TK. IV 05.07.02 Kediri</v>
      </c>
      <c r="C1243" s="7" t="str">
        <v>C</v>
      </c>
      <c r="D1243" s="7" t="str">
        <v>KOTA KEDIRI</v>
      </c>
      <c r="E1243" s="8">
        <v>11368</v>
      </c>
      <c r="F1243" s="9">
        <v>11693547500</v>
      </c>
      <c r="G1243" s="9">
        <v>13929358922.34</v>
      </c>
      <c r="H1243" s="10">
        <f>G1243-F1243</f>
        <v>2235811422.34</v>
      </c>
    </row>
    <row r="1244">
      <c r="A1244" s="7" t="str">
        <v>3571031</v>
      </c>
      <c r="B1244" s="7" t="str">
        <v>RS Umum Bhayangkara Kediri</v>
      </c>
      <c r="C1244" s="7" t="str">
        <v>B</v>
      </c>
      <c r="D1244" s="7" t="str">
        <v>KOTA KEDIRI</v>
      </c>
      <c r="E1244" s="8">
        <v>80766</v>
      </c>
      <c r="F1244" s="9">
        <v>92498005595</v>
      </c>
      <c r="G1244" s="9">
        <v>108609965415.09004</v>
      </c>
      <c r="H1244" s="10">
        <f>G1244-F1244</f>
        <v>16111959820.090042</v>
      </c>
    </row>
    <row r="1245">
      <c r="A1245" s="7" t="str">
        <v>3571042</v>
      </c>
      <c r="B1245" s="7" t="str">
        <v>RS Baptis Kediri</v>
      </c>
      <c r="C1245" s="7" t="str">
        <v>B</v>
      </c>
      <c r="D1245" s="7" t="str">
        <v>KOTA KEDIRI</v>
      </c>
      <c r="E1245" s="8">
        <v>39268</v>
      </c>
      <c r="F1245" s="9">
        <v>33052020600</v>
      </c>
      <c r="G1245" s="9">
        <v>33829883584.899998</v>
      </c>
      <c r="H1245" s="10">
        <f>G1245-F1245</f>
        <v>777862984.8999977</v>
      </c>
    </row>
    <row r="1246">
      <c r="A1246" s="7" t="str">
        <v>3571053</v>
      </c>
      <c r="B1246" s="7" t="str">
        <v>RS Umum Daha Husada</v>
      </c>
      <c r="C1246" s="7" t="str">
        <v>D</v>
      </c>
      <c r="D1246" s="7" t="str">
        <v>KOTA KEDIRI</v>
      </c>
      <c r="E1246" s="8">
        <v>19777</v>
      </c>
      <c r="F1246" s="9">
        <v>8972569800</v>
      </c>
      <c r="G1246" s="9">
        <v>12457226660.850006</v>
      </c>
      <c r="H1246" s="10">
        <f>G1246-F1246</f>
        <v>3484656860.850006</v>
      </c>
    </row>
    <row r="1247">
      <c r="A1247" s="7" t="str">
        <v>3571111</v>
      </c>
      <c r="B1247" s="7" t="str">
        <v>RS Ibu dan Anak Nirmala Kediri</v>
      </c>
      <c r="C1247" s="7" t="str">
        <v>C</v>
      </c>
      <c r="D1247" s="7" t="str">
        <v>KOTA KEDIRI</v>
      </c>
      <c r="E1247" s="8">
        <v>3995</v>
      </c>
      <c r="F1247" s="9">
        <v>9113888300</v>
      </c>
      <c r="G1247" s="9">
        <v>10554582073.959993</v>
      </c>
      <c r="H1247" s="10">
        <f>G1247-F1247</f>
        <v>1440693773.9599934</v>
      </c>
    </row>
    <row r="1248">
      <c r="A1248" s="7" t="str">
        <v>3571122</v>
      </c>
      <c r="B1248" s="7" t="str">
        <v>RS Muhammadiyah Ahmad Dahlan</v>
      </c>
      <c r="C1248" s="7" t="str">
        <v>C</v>
      </c>
      <c r="D1248" s="7" t="str">
        <v>KOTA KEDIRI</v>
      </c>
      <c r="E1248" s="8">
        <v>46387</v>
      </c>
      <c r="F1248" s="9">
        <v>43839062600</v>
      </c>
      <c r="G1248" s="9">
        <v>57423199216.81003</v>
      </c>
      <c r="H1248" s="10">
        <f>G1248-F1248</f>
        <v>13584136616.810028</v>
      </c>
    </row>
    <row r="1249">
      <c r="A1249" s="7" t="str">
        <v>3571145</v>
      </c>
      <c r="B1249" s="7" t="str">
        <v>RS Ibu dan Anak Citra Keluarga</v>
      </c>
      <c r="C1249" s="7" t="str">
        <v>C</v>
      </c>
      <c r="D1249" s="7" t="str">
        <v>KOTA KEDIRI</v>
      </c>
      <c r="E1249" s="8">
        <v>493</v>
      </c>
      <c r="F1249" s="9">
        <v>1054145600</v>
      </c>
      <c r="G1249" s="9">
        <v>1167266738.4499996</v>
      </c>
      <c r="H1249" s="10">
        <f>G1249-F1249</f>
        <v>113121138.44999957</v>
      </c>
    </row>
    <row r="1250">
      <c r="A1250" s="7" t="str">
        <v>3571146</v>
      </c>
      <c r="B1250" s="7" t="str">
        <v>RS Umum Lirboyo</v>
      </c>
      <c r="C1250" s="7" t="str">
        <v>D</v>
      </c>
      <c r="D1250" s="7" t="str">
        <v>KOTA KEDIRI</v>
      </c>
      <c r="E1250" s="8">
        <v>11125</v>
      </c>
      <c r="F1250" s="9">
        <v>10850126900</v>
      </c>
      <c r="G1250" s="9">
        <v>14488130572.859997</v>
      </c>
      <c r="H1250" s="10">
        <f>G1250-F1250</f>
        <v>3638003672.859997</v>
      </c>
    </row>
    <row r="1251">
      <c r="A1251" s="7" t="str">
        <v>3571147</v>
      </c>
      <c r="B1251" s="7" t="str">
        <v>RS Umum Ratih</v>
      </c>
      <c r="C1251" s="7" t="str">
        <v>D</v>
      </c>
      <c r="D1251" s="7" t="str">
        <v>KOTA KEDIRI</v>
      </c>
      <c r="E1251" s="8">
        <v>2530</v>
      </c>
      <c r="F1251" s="9">
        <v>3972434800</v>
      </c>
      <c r="G1251" s="9">
        <v>5289787448.340001</v>
      </c>
      <c r="H1251" s="10">
        <f>G1251-F1251</f>
        <v>1317352648.340001</v>
      </c>
    </row>
    <row r="1252">
      <c r="A1252" s="7" t="str">
        <v>3571148</v>
      </c>
      <c r="B1252" s="7" t="str">
        <v>RS Ibu dan Anak Melinda</v>
      </c>
      <c r="C1252" s="7" t="str">
        <v>C</v>
      </c>
      <c r="D1252" s="7" t="str">
        <v>KOTA KEDIRI</v>
      </c>
      <c r="E1252" s="8">
        <v>1395</v>
      </c>
      <c r="F1252" s="9">
        <v>3357880300</v>
      </c>
      <c r="G1252" s="9">
        <v>3693186790.339999</v>
      </c>
      <c r="H1252" s="10">
        <f>G1252-F1252</f>
        <v>335306490.3399992</v>
      </c>
    </row>
    <row r="1253">
      <c r="A1253" s="7" t="str">
        <v>3571150</v>
      </c>
      <c r="B1253" s="7" t="str">
        <v>RS Umum Daerah Kilisuci</v>
      </c>
      <c r="C1253" s="7" t="str">
        <v>C</v>
      </c>
      <c r="D1253" s="7" t="str">
        <v>KOTA KEDIRI</v>
      </c>
      <c r="E1253" s="8">
        <v>3254</v>
      </c>
      <c r="F1253" s="9">
        <v>4030760000</v>
      </c>
      <c r="G1253" s="9">
        <v>5579584089.080001</v>
      </c>
      <c r="H1253" s="10">
        <f>G1253-F1253</f>
        <v>1548824089.0800009</v>
      </c>
    </row>
    <row r="1254">
      <c r="A1254" s="7" t="str">
        <v>3572010</v>
      </c>
      <c r="B1254" s="7" t="str">
        <v>RS Umum Daerah Mardi Waluyo</v>
      </c>
      <c r="C1254" s="7" t="str">
        <v>B</v>
      </c>
      <c r="D1254" s="7" t="str">
        <v>KOTA BLITAR</v>
      </c>
      <c r="E1254" s="8">
        <v>51814</v>
      </c>
      <c r="F1254" s="9">
        <v>40175394395</v>
      </c>
      <c r="G1254" s="9">
        <v>44917863923.780014</v>
      </c>
      <c r="H1254" s="10">
        <f>G1254-F1254</f>
        <v>4742469528.780014</v>
      </c>
    </row>
    <row r="1255">
      <c r="A1255" s="7" t="str">
        <v>3572021</v>
      </c>
      <c r="B1255" s="7" t="str">
        <v>RS Katolik Budi Rahayu</v>
      </c>
      <c r="C1255" s="7" t="str">
        <v>C</v>
      </c>
      <c r="D1255" s="7" t="str">
        <v>BLITAR</v>
      </c>
      <c r="E1255" s="8">
        <v>4822</v>
      </c>
      <c r="F1255" s="9">
        <v>4236144300</v>
      </c>
      <c r="G1255" s="9">
        <v>5495592972.569997</v>
      </c>
      <c r="H1255" s="10">
        <f>G1255-F1255</f>
        <v>1259448672.5699968</v>
      </c>
    </row>
    <row r="1256">
      <c r="A1256" s="7" t="str">
        <v>3572043</v>
      </c>
      <c r="B1256" s="7" t="str">
        <v>RS Umum Syuhada Haji</v>
      </c>
      <c r="C1256" s="7" t="str">
        <v>C</v>
      </c>
      <c r="D1256" s="7" t="str">
        <v>KOTA BLITAR</v>
      </c>
      <c r="E1256" s="8">
        <v>10116</v>
      </c>
      <c r="F1256" s="9">
        <v>7551184700</v>
      </c>
      <c r="G1256" s="9">
        <v>9301495617.480003</v>
      </c>
      <c r="H1256" s="10">
        <f>G1256-F1256</f>
        <v>1750310917.4800034</v>
      </c>
    </row>
    <row r="1257">
      <c r="A1257" s="7" t="str">
        <v>3572065</v>
      </c>
      <c r="B1257" s="7" t="str">
        <v>RS Umum Aminah Blitar</v>
      </c>
      <c r="C1257" s="7" t="str">
        <v>C</v>
      </c>
      <c r="D1257" s="7" t="str">
        <v>KOTA BLITAR</v>
      </c>
      <c r="E1257" s="8">
        <v>37823</v>
      </c>
      <c r="F1257" s="9">
        <v>31350612800</v>
      </c>
      <c r="G1257" s="9">
        <v>38935839998.049995</v>
      </c>
      <c r="H1257" s="10">
        <f>G1257-F1257</f>
        <v>7585227198.049995</v>
      </c>
    </row>
    <row r="1258">
      <c r="A1258" s="7" t="str">
        <v>3572073</v>
      </c>
      <c r="B1258" s="7" t="str">
        <v>RS Islam Aminah</v>
      </c>
      <c r="C1258" s="7" t="str">
        <v>C</v>
      </c>
      <c r="D1258" s="7" t="str">
        <v>KOTA BLITAR</v>
      </c>
      <c r="E1258" s="8">
        <v>18503</v>
      </c>
      <c r="F1258" s="9">
        <v>15207449800</v>
      </c>
      <c r="G1258" s="9">
        <v>20084740886.410007</v>
      </c>
      <c r="H1258" s="10">
        <f>G1258-F1258</f>
        <v>4877291086.410007</v>
      </c>
    </row>
    <row r="1259">
      <c r="A1259" s="7" t="str">
        <v>3573011</v>
      </c>
      <c r="B1259" s="7" t="str">
        <v>RS Umum Daerah Dr. Saiful Anwar</v>
      </c>
      <c r="C1259" s="7" t="str">
        <v>A</v>
      </c>
      <c r="D1259" s="7" t="str">
        <v>KOTA MALANG</v>
      </c>
      <c r="E1259" s="8">
        <v>219356</v>
      </c>
      <c r="F1259" s="9">
        <v>496943995710</v>
      </c>
      <c r="G1259" s="9">
        <v>435850333820.23987</v>
      </c>
      <c r="H1259" s="10">
        <f>G1259-F1259</f>
        <v>-61093661889.76013</v>
      </c>
    </row>
    <row r="1260">
      <c r="A1260" s="7" t="str">
        <v>3573022</v>
      </c>
      <c r="B1260" s="7" t="str">
        <v>RS Tk. II Dr. Soepraoen</v>
      </c>
      <c r="C1260" s="7" t="str">
        <v>B</v>
      </c>
      <c r="D1260" s="7" t="str">
        <v>KOTA MALANG</v>
      </c>
      <c r="E1260" s="8">
        <v>79166</v>
      </c>
      <c r="F1260" s="9">
        <v>110015922280</v>
      </c>
      <c r="G1260" s="9">
        <v>130206249673.09001</v>
      </c>
      <c r="H1260" s="10">
        <f>G1260-F1260</f>
        <v>20190327393.09001</v>
      </c>
    </row>
    <row r="1261">
      <c r="A1261" s="7" t="str">
        <v>3573044</v>
      </c>
      <c r="B1261" s="7" t="str">
        <v>RS Umum Panti Nirmala</v>
      </c>
      <c r="C1261" s="7" t="str">
        <v>B</v>
      </c>
      <c r="D1261" s="7" t="str">
        <v>KOTA MALANG</v>
      </c>
      <c r="E1261" s="8">
        <v>60221</v>
      </c>
      <c r="F1261" s="9">
        <v>58219900400</v>
      </c>
      <c r="G1261" s="9">
        <v>60556444341.06999</v>
      </c>
      <c r="H1261" s="10">
        <f>G1261-F1261</f>
        <v>2336543941.069992</v>
      </c>
    </row>
    <row r="1262">
      <c r="A1262" s="7" t="str">
        <v>3573055</v>
      </c>
      <c r="B1262" s="7" t="str">
        <v>RS Umum Panti Waluya Sawahan Malang</v>
      </c>
      <c r="C1262" s="7" t="str">
        <v>B</v>
      </c>
      <c r="D1262" s="7" t="str">
        <v>KOTA MALANG</v>
      </c>
      <c r="E1262" s="8">
        <v>32324</v>
      </c>
      <c r="F1262" s="9">
        <v>30573926260</v>
      </c>
      <c r="G1262" s="9">
        <v>31125653269.220005</v>
      </c>
      <c r="H1262" s="10">
        <f>G1262-F1262</f>
        <v>551727009.220005</v>
      </c>
    </row>
    <row r="1263">
      <c r="A1263" s="7" t="str">
        <v>3573066</v>
      </c>
      <c r="B1263" s="7" t="str">
        <v>RS Umum Lavalette Malang</v>
      </c>
      <c r="C1263" s="7" t="str">
        <v>B</v>
      </c>
      <c r="D1263" s="7" t="str">
        <v>KOTA MALANG</v>
      </c>
      <c r="E1263" s="8">
        <v>155313</v>
      </c>
      <c r="F1263" s="9">
        <v>145982823180</v>
      </c>
      <c r="G1263" s="9">
        <v>153427210040.65</v>
      </c>
      <c r="H1263" s="10">
        <f>G1263-F1263</f>
        <v>7444386860.649994</v>
      </c>
    </row>
    <row r="1264">
      <c r="A1264" s="7" t="str">
        <v>3573135</v>
      </c>
      <c r="B1264" s="7" t="str">
        <v>RS Ibu dan Anak Muhammadiyah Malang</v>
      </c>
      <c r="C1264" s="7" t="str">
        <v>C</v>
      </c>
      <c r="D1264" s="7" t="str">
        <v>KOTA MALANG</v>
      </c>
      <c r="E1264" s="8">
        <v>2020</v>
      </c>
      <c r="F1264" s="9">
        <v>1437708700</v>
      </c>
      <c r="G1264" s="9">
        <v>1784105930.2999995</v>
      </c>
      <c r="H1264" s="10">
        <f>G1264-F1264</f>
        <v>346397230.2999995</v>
      </c>
    </row>
    <row r="1265">
      <c r="A1265" s="7" t="str">
        <v>3573215</v>
      </c>
      <c r="B1265" s="7" t="str">
        <v>RS Umum Islam Aisyiyah Malang</v>
      </c>
      <c r="C1265" s="7" t="str">
        <v>C</v>
      </c>
      <c r="D1265" s="7" t="str">
        <v>KOTA MALANG</v>
      </c>
      <c r="E1265" s="8">
        <v>148500</v>
      </c>
      <c r="F1265" s="9">
        <v>84718873800</v>
      </c>
      <c r="G1265" s="9">
        <v>106303680323.68001</v>
      </c>
      <c r="H1265" s="10">
        <f>G1265-F1265</f>
        <v>21584806523.680008</v>
      </c>
    </row>
    <row r="1266">
      <c r="A1266" s="7" t="str">
        <v>3573226</v>
      </c>
      <c r="B1266" s="7" t="str">
        <v>RS Islam Unisma Malang</v>
      </c>
      <c r="C1266" s="7" t="str">
        <v>C</v>
      </c>
      <c r="D1266" s="7" t="str">
        <v>KOTA MALANG</v>
      </c>
      <c r="E1266" s="8">
        <v>22711</v>
      </c>
      <c r="F1266" s="9">
        <v>15262919100</v>
      </c>
      <c r="G1266" s="9">
        <v>18074573062.890003</v>
      </c>
      <c r="H1266" s="10">
        <f>G1266-F1266</f>
        <v>2811653962.890003</v>
      </c>
    </row>
    <row r="1267">
      <c r="A1267" s="7" t="str">
        <v>3573243</v>
      </c>
      <c r="B1267" s="7" t="str">
        <v>RS Ibu dan Anak Mardi Waloeja Kauman Malang</v>
      </c>
      <c r="C1267" s="7" t="str">
        <v>C</v>
      </c>
      <c r="D1267" s="7" t="str">
        <v>KOTA MALANG</v>
      </c>
      <c r="E1267" s="8">
        <v>14</v>
      </c>
      <c r="F1267" s="9">
        <v>5987200</v>
      </c>
      <c r="G1267" s="9">
        <v>5917342.65</v>
      </c>
      <c r="H1267" s="10">
        <f>G1267-F1267</f>
        <v>-69857.34999999963</v>
      </c>
    </row>
    <row r="1268">
      <c r="A1268" s="7" t="str">
        <v>3573244</v>
      </c>
      <c r="B1268" s="7" t="str">
        <v>RS Puri Galeri</v>
      </c>
      <c r="C1268" s="7" t="str">
        <v>C</v>
      </c>
      <c r="D1268" s="7" t="str">
        <v>KOTA MALANG</v>
      </c>
      <c r="E1268" s="8">
        <v>2303</v>
      </c>
      <c r="F1268" s="9">
        <v>1183500700</v>
      </c>
      <c r="G1268" s="9">
        <v>1293167937.6100001</v>
      </c>
      <c r="H1268" s="10">
        <f>G1268-F1268</f>
        <v>109667237.61000013</v>
      </c>
    </row>
    <row r="1269">
      <c r="A1269" s="7" t="str">
        <v>3573246</v>
      </c>
      <c r="B1269" s="7" t="str">
        <v>RS Umum Hermina Tangkubanprahu</v>
      </c>
      <c r="C1269" s="7" t="str">
        <v>C</v>
      </c>
      <c r="D1269" s="7" t="str">
        <v>KOTA MALANG</v>
      </c>
      <c r="E1269" s="8">
        <v>72127</v>
      </c>
      <c r="F1269" s="9">
        <v>37628575800</v>
      </c>
      <c r="G1269" s="9">
        <v>45604140233.80998</v>
      </c>
      <c r="H1269" s="10">
        <f>G1269-F1269</f>
        <v>7975564433.809982</v>
      </c>
    </row>
    <row r="1270">
      <c r="A1270" s="7" t="str">
        <v>3573249</v>
      </c>
      <c r="B1270" s="7" t="str">
        <v>RS Umum Permata Bunda</v>
      </c>
      <c r="C1270" s="7" t="str">
        <v>D</v>
      </c>
      <c r="D1270" s="7" t="str">
        <v>KOTA MALANG</v>
      </c>
      <c r="E1270" s="8">
        <v>9538</v>
      </c>
      <c r="F1270" s="9">
        <v>6323248600</v>
      </c>
      <c r="G1270" s="9">
        <v>8021355159.670001</v>
      </c>
      <c r="H1270" s="10">
        <f>G1270-F1270</f>
        <v>1698106559.670001</v>
      </c>
    </row>
    <row r="1271">
      <c r="A1271" s="7" t="str">
        <v>3573250</v>
      </c>
      <c r="B1271" s="7" t="str">
        <v>RS Ibu dan Anak Puri Bunda</v>
      </c>
      <c r="C1271" s="7" t="str">
        <v>C</v>
      </c>
      <c r="D1271" s="7" t="str">
        <v>KOTA MALANG</v>
      </c>
      <c r="E1271" s="8">
        <v>17033</v>
      </c>
      <c r="F1271" s="9">
        <v>15429758200</v>
      </c>
      <c r="G1271" s="9">
        <v>17709250237.01</v>
      </c>
      <c r="H1271" s="10">
        <f>G1271-F1271</f>
        <v>2279492037.0099983</v>
      </c>
    </row>
    <row r="1272">
      <c r="A1272" s="7" t="str">
        <v>3573252</v>
      </c>
      <c r="B1272" s="7" t="str">
        <v>RS Ibu dan Anak Mutiara Bunda</v>
      </c>
      <c r="C1272" s="7" t="str">
        <v>C</v>
      </c>
      <c r="D1272" s="7" t="str">
        <v>KOTA MALANG</v>
      </c>
      <c r="E1272" s="8">
        <v>2652</v>
      </c>
      <c r="F1272" s="9">
        <v>5060140200</v>
      </c>
      <c r="G1272" s="9">
        <v>5775412804.740004</v>
      </c>
      <c r="H1272" s="10">
        <f>G1272-F1272</f>
        <v>715272604.7400036</v>
      </c>
    </row>
    <row r="1273">
      <c r="A1273" s="7" t="str">
        <v>3573253</v>
      </c>
      <c r="B1273" s="7" t="str">
        <v>RS Ibu dan Anak Melati Husada</v>
      </c>
      <c r="C1273" s="7" t="str">
        <v>C</v>
      </c>
      <c r="D1273" s="7" t="str">
        <v>KOTA MALANG</v>
      </c>
      <c r="E1273" s="8">
        <v>8569</v>
      </c>
      <c r="F1273" s="9">
        <v>17438416500</v>
      </c>
      <c r="G1273" s="9">
        <v>18549470547.17</v>
      </c>
      <c r="H1273" s="10">
        <f>G1273-F1273</f>
        <v>1111054047.1699982</v>
      </c>
    </row>
    <row r="1274">
      <c r="A1274" s="7" t="str">
        <v>3573254</v>
      </c>
      <c r="B1274" s="7" t="str">
        <v>RS Ibu dan Anak Galeri Candra Malang</v>
      </c>
      <c r="C1274" s="7" t="str">
        <v>C</v>
      </c>
      <c r="D1274" s="7" t="str">
        <v>KOTA MALANG</v>
      </c>
      <c r="E1274" s="8">
        <v>4975</v>
      </c>
      <c r="F1274" s="9">
        <v>7746678300</v>
      </c>
      <c r="G1274" s="9">
        <v>9098616351.259996</v>
      </c>
      <c r="H1274" s="10">
        <f>G1274-F1274</f>
        <v>1351938051.2599964</v>
      </c>
    </row>
    <row r="1275">
      <c r="A1275" s="7" t="str">
        <v>3573256</v>
      </c>
      <c r="B1275" s="7" t="str">
        <v>RS Bantuan 05.08.04 Lawang</v>
      </c>
      <c r="C1275" s="7" t="str">
        <v>D</v>
      </c>
      <c r="D1275" s="7" t="str">
        <v>KOTA MALANG</v>
      </c>
      <c r="E1275" s="8">
        <v>6324</v>
      </c>
      <c r="F1275" s="9">
        <v>3645892600</v>
      </c>
      <c r="G1275" s="9">
        <v>4604673862.19</v>
      </c>
      <c r="H1275" s="10">
        <f>G1275-F1275</f>
        <v>958781262.1899996</v>
      </c>
    </row>
    <row r="1276">
      <c r="A1276" s="7" t="str">
        <v>3573258</v>
      </c>
      <c r="B1276" s="7" t="str">
        <v>RS Umum Daerah Kota Malang</v>
      </c>
      <c r="C1276" s="7" t="str">
        <v>C</v>
      </c>
      <c r="D1276" s="7" t="str">
        <v>KOTA MALANG</v>
      </c>
      <c r="E1276" s="8">
        <v>20869</v>
      </c>
      <c r="F1276" s="9">
        <v>11162874700</v>
      </c>
      <c r="G1276" s="9">
        <v>14673907507.970001</v>
      </c>
      <c r="H1276" s="10">
        <f>G1276-F1276</f>
        <v>3511032807.970001</v>
      </c>
    </row>
    <row r="1277">
      <c r="A1277" s="7" t="str">
        <v>3573261</v>
      </c>
      <c r="B1277" s="7" t="str">
        <v>RS Bhirawa Bhakti</v>
      </c>
      <c r="C1277" s="7" t="str">
        <v>D</v>
      </c>
      <c r="D1277" s="7" t="str">
        <v>KOTA MALANG</v>
      </c>
      <c r="E1277" s="8">
        <v>11168</v>
      </c>
      <c r="F1277" s="9">
        <v>6900744200</v>
      </c>
      <c r="G1277" s="9">
        <v>9088608725.690002</v>
      </c>
      <c r="H1277" s="10">
        <f>G1277-F1277</f>
        <v>2187864525.6900024</v>
      </c>
    </row>
    <row r="1278">
      <c r="A1278" s="7" t="str">
        <v>3573262</v>
      </c>
      <c r="B1278" s="7" t="str">
        <v>RS Universitas Brawijaya</v>
      </c>
      <c r="C1278" s="7" t="str">
        <v>C</v>
      </c>
      <c r="D1278" s="7" t="str">
        <v>KOTA MALANG</v>
      </c>
      <c r="E1278" s="8">
        <v>40416</v>
      </c>
      <c r="F1278" s="9">
        <v>25609109950</v>
      </c>
      <c r="G1278" s="9">
        <v>31559795407.73</v>
      </c>
      <c r="H1278" s="10">
        <f>G1278-F1278</f>
        <v>5950685457.73</v>
      </c>
    </row>
    <row r="1279">
      <c r="A1279" s="7" t="str">
        <v>3573276</v>
      </c>
      <c r="B1279" s="7" t="str">
        <v>RS Umum BRI Medika Malang</v>
      </c>
      <c r="C1279" s="7" t="str">
        <v>D</v>
      </c>
      <c r="D1279" s="7" t="str">
        <v>MALANG</v>
      </c>
      <c r="E1279" s="8">
        <v>5185</v>
      </c>
      <c r="F1279" s="9">
        <v>4760109800</v>
      </c>
      <c r="G1279" s="9">
        <v>6202179469.100003</v>
      </c>
      <c r="H1279" s="10">
        <f>G1279-F1279</f>
        <v>1442069669.1000032</v>
      </c>
    </row>
    <row r="1280">
      <c r="A1280" s="7" t="str">
        <v>3574012</v>
      </c>
      <c r="B1280" s="7" t="str">
        <v>RS Umum Daerah dr. Mohamad Saleh Kota Probolinggo</v>
      </c>
      <c r="C1280" s="7" t="str">
        <v>B</v>
      </c>
      <c r="D1280" s="7" t="str">
        <v>KOTA PROBOLINGGO</v>
      </c>
      <c r="E1280" s="8">
        <v>56636</v>
      </c>
      <c r="F1280" s="9">
        <v>57952567255</v>
      </c>
      <c r="G1280" s="9">
        <v>66848243064.12</v>
      </c>
      <c r="H1280" s="10">
        <f>G1280-F1280</f>
        <v>8895675809.120003</v>
      </c>
    </row>
    <row r="1281">
      <c r="A1281" s="7" t="str">
        <v>3574023</v>
      </c>
      <c r="B1281" s="7" t="str">
        <v>RS Umum Dharma Husada</v>
      </c>
      <c r="C1281" s="7" t="str">
        <v>D</v>
      </c>
      <c r="D1281" s="7" t="str">
        <v>KOTA PROBOLINGGO</v>
      </c>
      <c r="E1281" s="8">
        <v>7053</v>
      </c>
      <c r="F1281" s="9">
        <v>6944686300</v>
      </c>
      <c r="G1281" s="9">
        <v>9144717942.67</v>
      </c>
      <c r="H1281" s="10">
        <f>G1281-F1281</f>
        <v>2200031642.67</v>
      </c>
    </row>
    <row r="1282">
      <c r="A1282" s="7" t="str">
        <v>3574068</v>
      </c>
      <c r="B1282" s="7" t="str">
        <v>RS Umum Amanah</v>
      </c>
      <c r="C1282" s="7" t="str">
        <v>C</v>
      </c>
      <c r="D1282" s="7" t="str">
        <v>KOTA PROBOLINGGO</v>
      </c>
      <c r="E1282" s="8">
        <v>4468</v>
      </c>
      <c r="F1282" s="9">
        <v>8790849600</v>
      </c>
      <c r="G1282" s="9">
        <v>10029172467.430008</v>
      </c>
      <c r="H1282" s="10">
        <f>G1282-F1282</f>
        <v>1238322867.430008</v>
      </c>
    </row>
    <row r="1283">
      <c r="A1283" s="7" t="str">
        <v>3574069</v>
      </c>
      <c r="B1283" s="7" t="str">
        <v>RS Ibu dan Anak Muhammadiyah Kota Probolinggo</v>
      </c>
      <c r="C1283" s="7" t="str">
        <v>C</v>
      </c>
      <c r="D1283" s="7" t="str">
        <v>KOTA PROBOLINGGO</v>
      </c>
      <c r="E1283" s="8">
        <v>7134</v>
      </c>
      <c r="F1283" s="9">
        <v>13918469300</v>
      </c>
      <c r="G1283" s="9">
        <v>16195629674.86</v>
      </c>
      <c r="H1283" s="10">
        <f>G1283-F1283</f>
        <v>2277160374.8600006</v>
      </c>
    </row>
    <row r="1284">
      <c r="A1284" s="7" t="str">
        <v>3574080</v>
      </c>
      <c r="B1284" s="7" t="str">
        <v>RS Umum Daerah Ar Rozy</v>
      </c>
      <c r="C1284" s="7" t="str">
        <v>C</v>
      </c>
      <c r="D1284" s="7" t="str">
        <v>KOTA PROBOLINGGO</v>
      </c>
      <c r="E1284" s="8">
        <v>7739</v>
      </c>
      <c r="F1284" s="9">
        <v>9658081200</v>
      </c>
      <c r="G1284" s="9">
        <v>12839419365.63</v>
      </c>
      <c r="H1284" s="10">
        <f>G1284-F1284</f>
        <v>3181338165.629999</v>
      </c>
    </row>
    <row r="1285">
      <c r="A1285" s="7" t="str">
        <v>3575013</v>
      </c>
      <c r="B1285" s="7" t="str">
        <v>RS Umum Daerah Dr. R. Soedarsono Kota Pasuruan</v>
      </c>
      <c r="C1285" s="7" t="str">
        <v>C</v>
      </c>
      <c r="D1285" s="7" t="str">
        <v>KOTA PASURUAN</v>
      </c>
      <c r="E1285" s="8">
        <v>47585</v>
      </c>
      <c r="F1285" s="9">
        <v>40072989700</v>
      </c>
      <c r="G1285" s="9">
        <v>53493050935.58999</v>
      </c>
      <c r="H1285" s="10">
        <f>G1285-F1285</f>
        <v>13420061235.589989</v>
      </c>
    </row>
    <row r="1286">
      <c r="A1286" s="7" t="str">
        <v>3575016</v>
      </c>
      <c r="B1286" s="7" t="str">
        <v>RS Asih Abyakta</v>
      </c>
      <c r="C1286" s="7" t="str">
        <v>D</v>
      </c>
      <c r="D1286" s="7" t="str">
        <v>KOTA PASURUAN</v>
      </c>
      <c r="E1286" s="8">
        <v>11041</v>
      </c>
      <c r="F1286" s="9">
        <v>11395485200</v>
      </c>
      <c r="G1286" s="9">
        <v>14308569925.219994</v>
      </c>
      <c r="H1286" s="10">
        <f>G1286-F1286</f>
        <v>2913084725.2199936</v>
      </c>
    </row>
    <row r="1287">
      <c r="A1287" s="7" t="str">
        <v>3576014</v>
      </c>
      <c r="B1287" s="7" t="str">
        <v>RSUD dr. Wahidin Sudiro Husodo Kota Mojokerto</v>
      </c>
      <c r="C1287" s="7" t="str">
        <v>B</v>
      </c>
      <c r="D1287" s="7" t="str">
        <v>KOTA MOJOKERTO</v>
      </c>
      <c r="E1287" s="8">
        <v>94712</v>
      </c>
      <c r="F1287" s="9">
        <v>72873620925</v>
      </c>
      <c r="G1287" s="9">
        <v>82261283537.52995</v>
      </c>
      <c r="H1287" s="10">
        <f>G1287-F1287</f>
        <v>9387662612.529953</v>
      </c>
    </row>
    <row r="1288">
      <c r="A1288" s="7" t="str">
        <v>3576036</v>
      </c>
      <c r="B1288" s="7" t="str">
        <v>RS Gatoel</v>
      </c>
      <c r="C1288" s="7" t="str">
        <v>C</v>
      </c>
      <c r="D1288" s="7" t="str">
        <v>KOTA MOJOKERTO</v>
      </c>
      <c r="E1288" s="8">
        <v>74332</v>
      </c>
      <c r="F1288" s="9">
        <v>55497286900</v>
      </c>
      <c r="G1288" s="9">
        <v>64317513317.61001</v>
      </c>
      <c r="H1288" s="10">
        <f>G1288-F1288</f>
        <v>8820226417.610008</v>
      </c>
    </row>
    <row r="1289">
      <c r="A1289" s="7" t="str">
        <v>3576040</v>
      </c>
      <c r="B1289" s="7" t="str">
        <v>RS Reksa Waluya</v>
      </c>
      <c r="C1289" s="7" t="str">
        <v>C</v>
      </c>
      <c r="D1289" s="7" t="str">
        <v>KOTA MOJOKERTO</v>
      </c>
      <c r="E1289" s="8">
        <v>22322</v>
      </c>
      <c r="F1289" s="9">
        <v>14872020200</v>
      </c>
      <c r="G1289" s="9">
        <v>18174754811.130005</v>
      </c>
      <c r="H1289" s="10">
        <f>G1289-F1289</f>
        <v>3302734611.130005</v>
      </c>
    </row>
    <row r="1290">
      <c r="A1290" s="7" t="str">
        <v>3576051</v>
      </c>
      <c r="B1290" s="7" t="str">
        <v>RS Islam Hasanah Muhammadiyah</v>
      </c>
      <c r="C1290" s="7" t="str">
        <v>C</v>
      </c>
      <c r="D1290" s="7" t="str">
        <v>KOTA MOJOKERTO</v>
      </c>
      <c r="E1290" s="8">
        <v>16993</v>
      </c>
      <c r="F1290" s="9">
        <v>12796758100</v>
      </c>
      <c r="G1290" s="9">
        <v>15125228157.020002</v>
      </c>
      <c r="H1290" s="10">
        <f>G1290-F1290</f>
        <v>2328470057.0200024</v>
      </c>
    </row>
    <row r="1291">
      <c r="A1291" s="7" t="str">
        <v>3576074</v>
      </c>
      <c r="B1291" s="7" t="str">
        <v>RS Kamar Medika</v>
      </c>
      <c r="C1291" s="7" t="str">
        <v>D</v>
      </c>
      <c r="D1291" s="7" t="str">
        <v>KOTA MOJOKERTO</v>
      </c>
      <c r="E1291" s="8">
        <v>20610</v>
      </c>
      <c r="F1291" s="9">
        <v>13661285800</v>
      </c>
      <c r="G1291" s="9">
        <v>16901098842.939997</v>
      </c>
      <c r="H1291" s="10">
        <f>G1291-F1291</f>
        <v>3239813042.9399967</v>
      </c>
    </row>
    <row r="1292">
      <c r="A1292" s="7" t="str">
        <v>3576076</v>
      </c>
      <c r="B1292" s="7" t="str">
        <v>RS Emma</v>
      </c>
      <c r="C1292" s="7" t="str">
        <v>C</v>
      </c>
      <c r="D1292" s="7" t="str">
        <v>KOTA MOJOKERTO</v>
      </c>
      <c r="E1292" s="8">
        <v>10306</v>
      </c>
      <c r="F1292" s="9">
        <v>13342428500</v>
      </c>
      <c r="G1292" s="9">
        <v>16478461853.890003</v>
      </c>
      <c r="H1292" s="10">
        <f>G1292-F1292</f>
        <v>3136033353.890003</v>
      </c>
    </row>
    <row r="1293">
      <c r="A1293" s="7" t="str">
        <v>3577015</v>
      </c>
      <c r="B1293" s="7" t="str">
        <v>RS Umum Daerah Dr. Soedono Madiun</v>
      </c>
      <c r="C1293" s="7" t="str">
        <v>B</v>
      </c>
      <c r="D1293" s="7" t="str">
        <v>KOTA MADIUN</v>
      </c>
      <c r="E1293" s="8">
        <v>178261</v>
      </c>
      <c r="F1293" s="9">
        <v>171493757800</v>
      </c>
      <c r="G1293" s="9">
        <v>197187420548.7399</v>
      </c>
      <c r="H1293" s="10">
        <f>G1293-F1293</f>
        <v>25693662748.7399</v>
      </c>
    </row>
    <row r="1294">
      <c r="A1294" s="7" t="str">
        <v>3577026</v>
      </c>
      <c r="B1294" s="7" t="str">
        <v>RS Umum Santa Clara</v>
      </c>
      <c r="C1294" s="7" t="str">
        <v>C</v>
      </c>
      <c r="D1294" s="7" t="str">
        <v>KOTA MADIUN</v>
      </c>
      <c r="E1294" s="8">
        <v>17474</v>
      </c>
      <c r="F1294" s="9">
        <v>11113643700</v>
      </c>
      <c r="G1294" s="9">
        <v>13502121723.360004</v>
      </c>
      <c r="H1294" s="10">
        <f>G1294-F1294</f>
        <v>2388478023.3600044</v>
      </c>
    </row>
    <row r="1295">
      <c r="A1295" s="7" t="str">
        <v>3577030</v>
      </c>
      <c r="B1295" s="7" t="str">
        <v>RS Umum TNI AD Tk. IV 05.04.01 Kota Madiun</v>
      </c>
      <c r="C1295" s="7" t="str">
        <v>D</v>
      </c>
      <c r="D1295" s="7" t="str">
        <v>KOTA MADIUN</v>
      </c>
      <c r="E1295" s="8">
        <v>3784</v>
      </c>
      <c r="F1295" s="9">
        <v>2590131800</v>
      </c>
      <c r="G1295" s="9">
        <v>3396716801.14</v>
      </c>
      <c r="H1295" s="10">
        <f>G1295-F1295</f>
        <v>806585001.1399999</v>
      </c>
    </row>
    <row r="1296">
      <c r="A1296" s="7" t="str">
        <v>3577052</v>
      </c>
      <c r="B1296" s="7" t="str">
        <v>RS Ibu dan Anak Al Hasanah</v>
      </c>
      <c r="C1296" s="7" t="str">
        <v>C</v>
      </c>
      <c r="D1296" s="7" t="str">
        <v>KOTA MADIUN</v>
      </c>
      <c r="E1296" s="8">
        <v>1047</v>
      </c>
      <c r="F1296" s="9">
        <v>2264240000</v>
      </c>
      <c r="G1296" s="9">
        <v>2460534451.109999</v>
      </c>
      <c r="H1296" s="10">
        <f>G1296-F1296</f>
        <v>196294451.10999918</v>
      </c>
    </row>
    <row r="1297">
      <c r="A1297" s="7" t="str">
        <v>3577074</v>
      </c>
      <c r="B1297" s="7" t="str">
        <v>RS Umum Islam Siti Aisyah</v>
      </c>
      <c r="C1297" s="7" t="str">
        <v>C</v>
      </c>
      <c r="D1297" s="7" t="str">
        <v>KOTA MADIUN</v>
      </c>
      <c r="E1297" s="8">
        <v>79927</v>
      </c>
      <c r="F1297" s="9">
        <v>48224038500</v>
      </c>
      <c r="G1297" s="9">
        <v>58205285448.26999</v>
      </c>
      <c r="H1297" s="10">
        <f>G1297-F1297</f>
        <v>9981246948.269989</v>
      </c>
    </row>
    <row r="1298">
      <c r="A1298" s="7" t="str">
        <v>3577085</v>
      </c>
      <c r="B1298" s="7" t="str">
        <v>RS Umum Daerah Kota Madiun</v>
      </c>
      <c r="C1298" s="7" t="str">
        <v>C</v>
      </c>
      <c r="D1298" s="7" t="str">
        <v>KOTA MADIUN</v>
      </c>
      <c r="E1298" s="8">
        <v>111794</v>
      </c>
      <c r="F1298" s="9">
        <v>52879989415</v>
      </c>
      <c r="G1298" s="9">
        <v>67979086608.679985</v>
      </c>
      <c r="H1298" s="10">
        <f>G1298-F1298</f>
        <v>15099097193.679985</v>
      </c>
    </row>
    <row r="1299">
      <c r="A1299" s="7" t="str">
        <v>3577086</v>
      </c>
      <c r="B1299" s="7" t="str">
        <v>RS Umum Griya Husada Madiun</v>
      </c>
      <c r="C1299" s="7" t="str">
        <v>C</v>
      </c>
      <c r="D1299" s="7" t="str">
        <v>KOTA MADIUN</v>
      </c>
      <c r="E1299" s="8">
        <v>59165</v>
      </c>
      <c r="F1299" s="9">
        <v>28434454000</v>
      </c>
      <c r="G1299" s="9">
        <v>32180094553.840004</v>
      </c>
      <c r="H1299" s="10">
        <f>G1299-F1299</f>
        <v>3745640553.840004</v>
      </c>
    </row>
    <row r="1300">
      <c r="A1300" s="7" t="str">
        <v>3577098</v>
      </c>
      <c r="B1300" s="7" t="str">
        <v>RS Umum Darmayu Madiun</v>
      </c>
      <c r="C1300" s="7" t="str">
        <v>C</v>
      </c>
      <c r="D1300" s="7" t="str">
        <v>KOTA MADIUN</v>
      </c>
      <c r="E1300" s="8">
        <v>29587</v>
      </c>
      <c r="F1300" s="9">
        <v>23532518150</v>
      </c>
      <c r="G1300" s="9">
        <v>30235392442.760014</v>
      </c>
      <c r="H1300" s="10">
        <f>G1300-F1300</f>
        <v>6702874292.760014</v>
      </c>
    </row>
    <row r="1301">
      <c r="A1301" s="7" t="str">
        <v>3577099</v>
      </c>
      <c r="B1301" s="7" t="str">
        <v>RS Hermina Madiun</v>
      </c>
      <c r="C1301" s="7" t="str">
        <v>C</v>
      </c>
      <c r="D1301" s="7" t="str">
        <v>KOTA MADIUN</v>
      </c>
      <c r="E1301" s="8">
        <v>14918</v>
      </c>
      <c r="F1301" s="9">
        <v>15946881100</v>
      </c>
      <c r="G1301" s="9">
        <v>23583612491.129997</v>
      </c>
      <c r="H1301" s="10">
        <f>G1301-F1301</f>
        <v>7636731391.129997</v>
      </c>
    </row>
    <row r="1302">
      <c r="A1302" s="7" t="str">
        <v>3578016</v>
      </c>
      <c r="B1302" s="7" t="str">
        <v>RS Umum Daerah Dr. Soetomo</v>
      </c>
      <c r="C1302" s="7" t="str">
        <v>A</v>
      </c>
      <c r="D1302" s="7" t="str">
        <v>KOTA SURABAYA</v>
      </c>
      <c r="E1302" s="8">
        <v>373638</v>
      </c>
      <c r="F1302" s="9">
        <v>782916527000</v>
      </c>
      <c r="G1302" s="9">
        <v>670806805101.0804</v>
      </c>
      <c r="H1302" s="10">
        <f>G1302-F1302</f>
        <v>-112109721898.91956</v>
      </c>
    </row>
    <row r="1303">
      <c r="A1303" s="7" t="str">
        <v>3578020</v>
      </c>
      <c r="B1303" s="7" t="str">
        <v>RSPAL dr. Ramelan</v>
      </c>
      <c r="C1303" s="7" t="str">
        <v>A</v>
      </c>
      <c r="D1303" s="7" t="str">
        <v>KOTA SURABAYA</v>
      </c>
      <c r="E1303" s="8">
        <v>197212</v>
      </c>
      <c r="F1303" s="9">
        <v>399519449255</v>
      </c>
      <c r="G1303" s="9">
        <v>330169136107.87</v>
      </c>
      <c r="H1303" s="10">
        <f>G1303-F1303</f>
        <v>-69350313147.13</v>
      </c>
    </row>
    <row r="1304">
      <c r="A1304" s="7" t="str">
        <v>3578031</v>
      </c>
      <c r="B1304" s="7" t="str">
        <v>RS William Booth Surabaya</v>
      </c>
      <c r="C1304" s="7" t="str">
        <v>C</v>
      </c>
      <c r="D1304" s="7" t="str">
        <v>KOTA SURABAYA</v>
      </c>
      <c r="E1304" s="8">
        <v>119936</v>
      </c>
      <c r="F1304" s="9">
        <v>54533110100</v>
      </c>
      <c r="G1304" s="9">
        <v>65564334019.159996</v>
      </c>
      <c r="H1304" s="10">
        <f>G1304-F1304</f>
        <v>11031223919.159996</v>
      </c>
    </row>
    <row r="1305">
      <c r="A1305" s="7" t="str">
        <v>3578086</v>
      </c>
      <c r="B1305" s="7" t="str">
        <v>RS Primasatya Husada Citra (PHC) Surabaya</v>
      </c>
      <c r="C1305" s="7" t="str">
        <v>B</v>
      </c>
      <c r="D1305" s="7" t="str">
        <v>KOTA SURABAYA</v>
      </c>
      <c r="E1305" s="8">
        <v>126009</v>
      </c>
      <c r="F1305" s="9">
        <v>98520415380</v>
      </c>
      <c r="G1305" s="9">
        <v>102756712151.60999</v>
      </c>
      <c r="H1305" s="10">
        <f>G1305-F1305</f>
        <v>4236296771.6099854</v>
      </c>
    </row>
    <row r="1306">
      <c r="A1306" s="7" t="str">
        <v>3578090</v>
      </c>
      <c r="B1306" s="7" t="str">
        <v>RS TNI AL Dr. Oepomo</v>
      </c>
      <c r="C1306" s="7" t="str">
        <v>D</v>
      </c>
      <c r="D1306" s="7" t="str">
        <v>KOTA SURABAYA</v>
      </c>
      <c r="E1306" s="8">
        <v>2852</v>
      </c>
      <c r="F1306" s="9">
        <v>1084100400</v>
      </c>
      <c r="G1306" s="9">
        <v>1384836751.1599994</v>
      </c>
      <c r="H1306" s="10">
        <f>G1306-F1306</f>
        <v>300736351.1599994</v>
      </c>
    </row>
    <row r="1307">
      <c r="A1307" s="7" t="str">
        <v>3578100</v>
      </c>
      <c r="B1307" s="7" t="str">
        <v>RS Umum Adi Husada Kapasari</v>
      </c>
      <c r="C1307" s="7" t="str">
        <v>C</v>
      </c>
      <c r="D1307" s="7" t="str">
        <v>KOTA SURABAYA</v>
      </c>
      <c r="E1307" s="8">
        <v>67551</v>
      </c>
      <c r="F1307" s="9">
        <v>26635653800</v>
      </c>
      <c r="G1307" s="9">
        <v>30669582851.200005</v>
      </c>
      <c r="H1307" s="10">
        <f>G1307-F1307</f>
        <v>4033929051.2000046</v>
      </c>
    </row>
    <row r="1308">
      <c r="A1308" s="7" t="str">
        <v>3578111</v>
      </c>
      <c r="B1308" s="7" t="str">
        <v>RS Islam Surabaya</v>
      </c>
      <c r="C1308" s="7" t="str">
        <v>B</v>
      </c>
      <c r="D1308" s="7" t="str">
        <v>KOTA SURABAYA</v>
      </c>
      <c r="E1308" s="8">
        <v>150233</v>
      </c>
      <c r="F1308" s="9">
        <v>107479927240</v>
      </c>
      <c r="G1308" s="9">
        <v>111282597567.56003</v>
      </c>
      <c r="H1308" s="10">
        <f>G1308-F1308</f>
        <v>3802670327.560028</v>
      </c>
    </row>
    <row r="1309">
      <c r="A1309" s="7" t="str">
        <v>3578122</v>
      </c>
      <c r="B1309" s="7" t="str">
        <v>RS Umum Tk. III Brawijaya</v>
      </c>
      <c r="C1309" s="7" t="str">
        <v>C</v>
      </c>
      <c r="D1309" s="7" t="str">
        <v>KOTA SURABAYA</v>
      </c>
      <c r="E1309" s="8">
        <v>47143</v>
      </c>
      <c r="F1309" s="9">
        <v>22778904600</v>
      </c>
      <c r="G1309" s="9">
        <v>27776800547.45001</v>
      </c>
      <c r="H1309" s="10">
        <f>G1309-F1309</f>
        <v>4997895947.450008</v>
      </c>
    </row>
    <row r="1310">
      <c r="A1310" s="7" t="str">
        <v>3578144</v>
      </c>
      <c r="B1310" s="7" t="str">
        <v>RS Marinir Ewa Pangalila Gunungsari</v>
      </c>
      <c r="C1310" s="7" t="str">
        <v>C</v>
      </c>
      <c r="D1310" s="7" t="str">
        <v>KOTA SURABAYA</v>
      </c>
      <c r="E1310" s="8">
        <v>17623</v>
      </c>
      <c r="F1310" s="9">
        <v>11580492800</v>
      </c>
      <c r="G1310" s="9">
        <v>14092292978.980003</v>
      </c>
      <c r="H1310" s="10">
        <f>G1310-F1310</f>
        <v>2511800178.9800034</v>
      </c>
    </row>
    <row r="1311">
      <c r="A1311" s="7" t="str">
        <v>3578166</v>
      </c>
      <c r="B1311" s="7" t="str">
        <v>RS Soemitro Lanud Moeljono Surabaya</v>
      </c>
      <c r="C1311" s="7" t="str">
        <v>D</v>
      </c>
      <c r="D1311" s="7" t="str">
        <v>KOTA SURABAYA</v>
      </c>
      <c r="E1311" s="8">
        <v>2829</v>
      </c>
      <c r="F1311" s="9">
        <v>1319653600</v>
      </c>
      <c r="G1311" s="9">
        <v>1784036193.6600006</v>
      </c>
      <c r="H1311" s="10">
        <f>G1311-F1311</f>
        <v>464382593.66000056</v>
      </c>
    </row>
    <row r="1312">
      <c r="A1312" s="7" t="str">
        <v>3578192</v>
      </c>
      <c r="B1312" s="7" t="str">
        <v>RS Jiwa Menur</v>
      </c>
      <c r="C1312" s="7" t="str">
        <v>A</v>
      </c>
      <c r="D1312" s="7" t="str">
        <v>KOTA SURABAYA</v>
      </c>
      <c r="E1312" s="8">
        <v>37073</v>
      </c>
      <c r="F1312" s="9">
        <v>40370938500</v>
      </c>
      <c r="G1312" s="9">
        <v>42208044175.669975</v>
      </c>
      <c r="H1312" s="10">
        <f>G1312-F1312</f>
        <v>1837105675.6699753</v>
      </c>
    </row>
    <row r="1313">
      <c r="A1313" s="7" t="str">
        <v>3578202</v>
      </c>
      <c r="B1313" s="7" t="str">
        <v>RS Mata Undaan</v>
      </c>
      <c r="C1313" s="7" t="str">
        <v>B</v>
      </c>
      <c r="D1313" s="7" t="str">
        <v>KOTA SURABAYA</v>
      </c>
      <c r="E1313" s="8">
        <v>69365</v>
      </c>
      <c r="F1313" s="9">
        <v>81932261500</v>
      </c>
      <c r="G1313" s="9">
        <v>83315113106.86998</v>
      </c>
      <c r="H1313" s="10">
        <f>G1313-F1313</f>
        <v>1382851606.8699799</v>
      </c>
    </row>
    <row r="1314">
      <c r="A1314" s="7" t="str">
        <v>3578213</v>
      </c>
      <c r="B1314" s="7" t="str">
        <v>RS Umum Daerah Bhakti Dharma Husada</v>
      </c>
      <c r="C1314" s="7" t="str">
        <v>B</v>
      </c>
      <c r="D1314" s="7" t="str">
        <v>KOTA SURABAYA</v>
      </c>
      <c r="E1314" s="8">
        <v>206189</v>
      </c>
      <c r="F1314" s="9">
        <v>116206337200</v>
      </c>
      <c r="G1314" s="9">
        <v>130408902580.05998</v>
      </c>
      <c r="H1314" s="10">
        <f>G1314-F1314</f>
        <v>14202565380.059982</v>
      </c>
    </row>
    <row r="1315">
      <c r="A1315" s="7" t="str">
        <v>3578224</v>
      </c>
      <c r="B1315" s="7" t="str">
        <v>RS Umum Islam Surabaya Jemursari</v>
      </c>
      <c r="C1315" s="7" t="str">
        <v>B</v>
      </c>
      <c r="D1315" s="7" t="str">
        <v>KOTA SURABAYA</v>
      </c>
      <c r="E1315" s="8">
        <v>134652</v>
      </c>
      <c r="F1315" s="9">
        <v>86200198900</v>
      </c>
      <c r="G1315" s="9">
        <v>89922971831.85999</v>
      </c>
      <c r="H1315" s="10">
        <f>G1315-F1315</f>
        <v>3722772931.8599854</v>
      </c>
    </row>
    <row r="1316">
      <c r="A1316" s="7" t="str">
        <v>3578235</v>
      </c>
      <c r="B1316" s="7" t="str">
        <v>RS Bunda</v>
      </c>
      <c r="C1316" s="7" t="str">
        <v>D</v>
      </c>
      <c r="D1316" s="7" t="str">
        <v>KOTA SURABAYA</v>
      </c>
      <c r="E1316" s="8">
        <v>18602</v>
      </c>
      <c r="F1316" s="9">
        <v>13237349900</v>
      </c>
      <c r="G1316" s="9">
        <v>15897037200.060001</v>
      </c>
      <c r="H1316" s="10">
        <f>G1316-F1316</f>
        <v>2659687300.0600014</v>
      </c>
    </row>
    <row r="1317">
      <c r="A1317" s="7" t="str">
        <v>3578246</v>
      </c>
      <c r="B1317" s="7" t="str">
        <v>RS Muji Rahayu</v>
      </c>
      <c r="C1317" s="7" t="str">
        <v>D</v>
      </c>
      <c r="D1317" s="7" t="str">
        <v>KOTA SURABAYA</v>
      </c>
      <c r="E1317" s="8">
        <v>6955</v>
      </c>
      <c r="F1317" s="9">
        <v>4432522900</v>
      </c>
      <c r="G1317" s="9">
        <v>6032987493.95</v>
      </c>
      <c r="H1317" s="10">
        <f>G1317-F1317</f>
        <v>1600464593.9499998</v>
      </c>
    </row>
    <row r="1318">
      <c r="A1318" s="7" t="str">
        <v>3578261</v>
      </c>
      <c r="B1318" s="7" t="str">
        <v>RS Ibu dan Anak IBI Surabaya</v>
      </c>
      <c r="C1318" s="7" t="str">
        <v>C</v>
      </c>
      <c r="D1318" s="7" t="str">
        <v>KOTA SURABAYA</v>
      </c>
      <c r="E1318" s="8">
        <v>2306</v>
      </c>
      <c r="F1318" s="9">
        <v>3772769500</v>
      </c>
      <c r="G1318" s="9">
        <v>4435545206.209999</v>
      </c>
      <c r="H1318" s="10">
        <f>G1318-F1318</f>
        <v>662775706.2099991</v>
      </c>
    </row>
    <row r="1319">
      <c r="A1319" s="7" t="str">
        <v>3578322</v>
      </c>
      <c r="B1319" s="7" t="str">
        <v>RS Umum Daerah Husada Prima</v>
      </c>
      <c r="C1319" s="7" t="str">
        <v>C</v>
      </c>
      <c r="D1319" s="7" t="str">
        <v>KOTA SURABAYA</v>
      </c>
      <c r="E1319" s="8">
        <v>38585</v>
      </c>
      <c r="F1319" s="9">
        <v>19914436600</v>
      </c>
      <c r="G1319" s="9">
        <v>26031210976.19999</v>
      </c>
      <c r="H1319" s="10">
        <f>G1319-F1319</f>
        <v>6116774376.199989</v>
      </c>
    </row>
    <row r="1320">
      <c r="A1320" s="7" t="str">
        <v>3578443</v>
      </c>
      <c r="B1320" s="7" t="str">
        <v>RS Umum Siloam Hospitals Surabaya</v>
      </c>
      <c r="C1320" s="7" t="str">
        <v>B</v>
      </c>
      <c r="D1320" s="7" t="str">
        <v>KOTA SURABAYA</v>
      </c>
      <c r="E1320" s="8">
        <v>32062</v>
      </c>
      <c r="F1320" s="9">
        <v>35183736200</v>
      </c>
      <c r="G1320" s="9">
        <v>37243360132.63001</v>
      </c>
      <c r="H1320" s="10">
        <f>G1320-F1320</f>
        <v>2059623932.6300125</v>
      </c>
    </row>
    <row r="1321">
      <c r="A1321" s="7" t="str">
        <v>3578476</v>
      </c>
      <c r="B1321" s="7" t="str">
        <v>RS Al Irsyad Surabaya</v>
      </c>
      <c r="C1321" s="7" t="str">
        <v>C</v>
      </c>
      <c r="D1321" s="7" t="str">
        <v>KOTA SURABAYA</v>
      </c>
      <c r="E1321" s="8">
        <v>109060</v>
      </c>
      <c r="F1321" s="9">
        <v>57862367200</v>
      </c>
      <c r="G1321" s="9">
        <v>67907046512.40001</v>
      </c>
      <c r="H1321" s="10">
        <f>G1321-F1321</f>
        <v>10044679312.40001</v>
      </c>
    </row>
    <row r="1322">
      <c r="A1322" s="7" t="str">
        <v>3578523</v>
      </c>
      <c r="B1322" s="7" t="str">
        <v>RS Umum Daerah Haji Provinsi Jawa Timur</v>
      </c>
      <c r="C1322" s="7" t="str">
        <v>B</v>
      </c>
      <c r="D1322" s="7" t="str">
        <v>KOTA SURABAYA</v>
      </c>
      <c r="E1322" s="8">
        <v>156086</v>
      </c>
      <c r="F1322" s="9">
        <v>114893571345</v>
      </c>
      <c r="G1322" s="9">
        <v>125179244285.62</v>
      </c>
      <c r="H1322" s="10">
        <f>G1322-F1322</f>
        <v>10285672940.619995</v>
      </c>
    </row>
    <row r="1323">
      <c r="A1323" s="7" t="str">
        <v>3578560</v>
      </c>
      <c r="B1323" s="7" t="str">
        <v>RS Husada Utama Surabaya</v>
      </c>
      <c r="C1323" s="7" t="str">
        <v>B</v>
      </c>
      <c r="D1323" s="7" t="str">
        <v>KOTA SURABAYA</v>
      </c>
      <c r="E1323" s="8">
        <v>68020</v>
      </c>
      <c r="F1323" s="9">
        <v>84790201100</v>
      </c>
      <c r="G1323" s="9">
        <v>87648564701.81001</v>
      </c>
      <c r="H1323" s="10">
        <f>G1323-F1323</f>
        <v>2858363601.810013</v>
      </c>
    </row>
    <row r="1324">
      <c r="A1324" s="7" t="str">
        <v>3578571</v>
      </c>
      <c r="B1324" s="7" t="str">
        <v>RS Umum Daerah dr. Mohamad Soewandhie</v>
      </c>
      <c r="C1324" s="7" t="str">
        <v>B</v>
      </c>
      <c r="D1324" s="7" t="str">
        <v>KOTA SURABAYA</v>
      </c>
      <c r="E1324" s="8">
        <v>209762</v>
      </c>
      <c r="F1324" s="9">
        <v>155581374250</v>
      </c>
      <c r="G1324" s="9">
        <v>179313319241.63007</v>
      </c>
      <c r="H1324" s="10">
        <f>G1324-F1324</f>
        <v>23731944991.630066</v>
      </c>
    </row>
    <row r="1325">
      <c r="A1325" s="7" t="str">
        <v>3578593</v>
      </c>
      <c r="B1325" s="7" t="str">
        <v>RS Ibu dan Anak Pura Raharja</v>
      </c>
      <c r="C1325" s="7" t="str">
        <v>C</v>
      </c>
      <c r="D1325" s="7" t="str">
        <v>KOTA SURABAYA</v>
      </c>
      <c r="E1325" s="8">
        <v>17980</v>
      </c>
      <c r="F1325" s="9">
        <v>15655664900</v>
      </c>
      <c r="G1325" s="9">
        <v>17640359726.79</v>
      </c>
      <c r="H1325" s="10">
        <f>G1325-F1325</f>
        <v>1984694826.790001</v>
      </c>
    </row>
    <row r="1326">
      <c r="A1326" s="7" t="str">
        <v>3578603</v>
      </c>
      <c r="B1326" s="7" t="str">
        <v>RS Gotong Royong</v>
      </c>
      <c r="C1326" s="7" t="str">
        <v>C</v>
      </c>
      <c r="D1326" s="7" t="str">
        <v>KOTA SURABAYA</v>
      </c>
      <c r="E1326" s="8">
        <v>70020</v>
      </c>
      <c r="F1326" s="9">
        <v>32238249500</v>
      </c>
      <c r="G1326" s="9">
        <v>38927850771.09999</v>
      </c>
      <c r="H1326" s="10">
        <f>G1326-F1326</f>
        <v>6689601271.099991</v>
      </c>
    </row>
    <row r="1327">
      <c r="A1327" s="7" t="str">
        <v>3578614</v>
      </c>
      <c r="B1327" s="7" t="str">
        <v>RS Bhakti Rahayu</v>
      </c>
      <c r="C1327" s="7" t="str">
        <v>C</v>
      </c>
      <c r="D1327" s="7" t="str">
        <v>KOTA SURABAYA</v>
      </c>
      <c r="E1327" s="8">
        <v>14053</v>
      </c>
      <c r="F1327" s="9">
        <v>8947398400</v>
      </c>
      <c r="G1327" s="9">
        <v>10398215951.679996</v>
      </c>
      <c r="H1327" s="10">
        <f>G1327-F1327</f>
        <v>1450817551.6799965</v>
      </c>
    </row>
    <row r="1328">
      <c r="A1328" s="7" t="str">
        <v>3578625</v>
      </c>
      <c r="B1328" s="7" t="str">
        <v>RS Gigi dan Mulut FKG Universitas Airlangga</v>
      </c>
      <c r="C1328" s="7" t="str">
        <v>B</v>
      </c>
      <c r="D1328" s="7" t="str">
        <v>KOTA SURABAYA</v>
      </c>
      <c r="E1328" s="8">
        <v>17699</v>
      </c>
      <c r="F1328" s="9">
        <v>6762117000</v>
      </c>
      <c r="G1328" s="9">
        <v>7469068692.470002</v>
      </c>
      <c r="H1328" s="10">
        <f>G1328-F1328</f>
        <v>706951692.4700022</v>
      </c>
    </row>
    <row r="1329">
      <c r="A1329" s="7" t="str">
        <v>3578742</v>
      </c>
      <c r="B1329" s="7" t="str">
        <v>RS Islam Darus Syifa</v>
      </c>
      <c r="C1329" s="7" t="str">
        <v>C</v>
      </c>
      <c r="D1329" s="7" t="str">
        <v>KOTA SURABAYA</v>
      </c>
      <c r="E1329" s="8">
        <v>62751</v>
      </c>
      <c r="F1329" s="9">
        <v>36437935900</v>
      </c>
      <c r="G1329" s="9">
        <v>42921938416.84</v>
      </c>
      <c r="H1329" s="10">
        <f>G1329-F1329</f>
        <v>6484002516.839996</v>
      </c>
    </row>
    <row r="1330">
      <c r="A1330" s="7" t="str">
        <v>3578764</v>
      </c>
      <c r="B1330" s="7" t="str">
        <v>RS Bhayangkara TK II HS. Samsoeri Mertojoso</v>
      </c>
      <c r="C1330" s="7" t="str">
        <v>B</v>
      </c>
      <c r="D1330" s="7" t="str">
        <v>KOTA SURABAYA</v>
      </c>
      <c r="E1330" s="8">
        <v>83563</v>
      </c>
      <c r="F1330" s="9">
        <v>71745108490</v>
      </c>
      <c r="G1330" s="9">
        <v>76246141653.94002</v>
      </c>
      <c r="H1330" s="10">
        <f>G1330-F1330</f>
        <v>4501033163.940018</v>
      </c>
    </row>
    <row r="1331">
      <c r="A1331" s="7" t="str">
        <v>3578766</v>
      </c>
      <c r="B1331" s="7" t="str">
        <v>RS Wiyung Sejahtera</v>
      </c>
      <c r="C1331" s="7" t="str">
        <v>C</v>
      </c>
      <c r="D1331" s="7" t="str">
        <v>KOTA SURABAYA</v>
      </c>
      <c r="E1331" s="8">
        <v>70469</v>
      </c>
      <c r="F1331" s="9">
        <v>44063271100</v>
      </c>
      <c r="G1331" s="9">
        <v>51286628918.17998</v>
      </c>
      <c r="H1331" s="10">
        <f>G1331-F1331</f>
        <v>7223357818.179977</v>
      </c>
    </row>
    <row r="1332">
      <c r="A1332" s="7" t="str">
        <v>3578770</v>
      </c>
      <c r="B1332" s="7" t="str">
        <v>RS Wijaya Surabaya</v>
      </c>
      <c r="C1332" s="7" t="str">
        <v>D</v>
      </c>
      <c r="D1332" s="7" t="str">
        <v>KOTA SURABAYA</v>
      </c>
      <c r="E1332" s="8">
        <v>21848</v>
      </c>
      <c r="F1332" s="9">
        <v>12219129800</v>
      </c>
      <c r="G1332" s="9">
        <v>15313918093.450003</v>
      </c>
      <c r="H1332" s="10">
        <f>G1332-F1332</f>
        <v>3094788293.4500027</v>
      </c>
    </row>
    <row r="1333">
      <c r="A1333" s="7" t="str">
        <v>3578771</v>
      </c>
      <c r="B1333" s="7" t="str">
        <v>RS Ibu dan Anak Putri Surabaya</v>
      </c>
      <c r="C1333" s="7" t="str">
        <v>C</v>
      </c>
      <c r="D1333" s="7" t="str">
        <v>KOTA SURABAYA</v>
      </c>
      <c r="E1333" s="8">
        <v>5672</v>
      </c>
      <c r="F1333" s="9">
        <v>8622575600</v>
      </c>
      <c r="G1333" s="9">
        <v>8766659553.990002</v>
      </c>
      <c r="H1333" s="10">
        <f>G1333-F1333</f>
        <v>144083953.99000168</v>
      </c>
    </row>
    <row r="1334">
      <c r="A1334" s="7" t="str">
        <v>3578772</v>
      </c>
      <c r="B1334" s="7" t="str">
        <v>RS Manyar Medical Centre</v>
      </c>
      <c r="C1334" s="7" t="str">
        <v>C</v>
      </c>
      <c r="D1334" s="7" t="str">
        <v>KOTA SURABAYA</v>
      </c>
      <c r="E1334" s="8">
        <v>29634</v>
      </c>
      <c r="F1334" s="9">
        <v>16154441700</v>
      </c>
      <c r="G1334" s="9">
        <v>19454967348.16001</v>
      </c>
      <c r="H1334" s="10">
        <f>G1334-F1334</f>
        <v>3300525648.1600113</v>
      </c>
    </row>
    <row r="1335">
      <c r="A1335" s="7" t="str">
        <v>3578773</v>
      </c>
      <c r="B1335" s="7" t="str">
        <v>RS Ibu dan Anak Bantuan 05.08.05 Surabaya</v>
      </c>
      <c r="C1335" s="7" t="str">
        <v>C</v>
      </c>
      <c r="D1335" s="7" t="str">
        <v>KOTA SURABAYA</v>
      </c>
      <c r="E1335" s="8">
        <v>4828</v>
      </c>
      <c r="F1335" s="9">
        <v>6887130800</v>
      </c>
      <c r="G1335" s="9">
        <v>8087813309.749999</v>
      </c>
      <c r="H1335" s="10">
        <f>G1335-F1335</f>
        <v>1200682509.749999</v>
      </c>
    </row>
    <row r="1336">
      <c r="A1336" s="7" t="str">
        <v>3578774</v>
      </c>
      <c r="B1336" s="7" t="str">
        <v>RS Ibu dan Anak Nur Ummi Numbi</v>
      </c>
      <c r="C1336" s="7" t="str">
        <v>C</v>
      </c>
      <c r="D1336" s="7" t="str">
        <v>KOTA SURABAYA</v>
      </c>
      <c r="E1336" s="8">
        <v>1556</v>
      </c>
      <c r="F1336" s="9">
        <v>2525427700</v>
      </c>
      <c r="G1336" s="9">
        <v>2655955296.2900014</v>
      </c>
      <c r="H1336" s="10">
        <f>G1336-F1336</f>
        <v>130527596.29000139</v>
      </c>
    </row>
    <row r="1337">
      <c r="A1337" s="7" t="str">
        <v>3578777</v>
      </c>
      <c r="B1337" s="7" t="str">
        <v>RS Universitas Airlangga</v>
      </c>
      <c r="C1337" s="7" t="str">
        <v>B</v>
      </c>
      <c r="D1337" s="7" t="str">
        <v>KOTA SURABAYA</v>
      </c>
      <c r="E1337" s="8">
        <v>210120</v>
      </c>
      <c r="F1337" s="9">
        <v>184419809380</v>
      </c>
      <c r="G1337" s="9">
        <v>209526652755.24</v>
      </c>
      <c r="H1337" s="10">
        <f>G1337-F1337</f>
        <v>25106843375.23999</v>
      </c>
    </row>
    <row r="1338">
      <c r="A1338" s="7" t="str">
        <v>3578781</v>
      </c>
      <c r="B1338" s="7" t="str">
        <v>RS Umum Royal Surabaya</v>
      </c>
      <c r="C1338" s="7" t="str">
        <v>B</v>
      </c>
      <c r="D1338" s="7" t="str">
        <v>KOTA SURABAYA</v>
      </c>
      <c r="E1338" s="8">
        <v>59221</v>
      </c>
      <c r="F1338" s="9">
        <v>46318200800</v>
      </c>
      <c r="G1338" s="9">
        <v>46115415628.41999</v>
      </c>
      <c r="H1338" s="10">
        <f>G1338-F1338</f>
        <v>-202785171.58000946</v>
      </c>
    </row>
    <row r="1339">
      <c r="A1339" s="7" t="str">
        <v>3578782</v>
      </c>
      <c r="B1339" s="7" t="str">
        <v>RS Surabaya Medical Service</v>
      </c>
      <c r="C1339" s="7" t="str">
        <v>D</v>
      </c>
      <c r="D1339" s="7" t="str">
        <v>KOTA SURABAYA</v>
      </c>
      <c r="E1339" s="8">
        <v>7299</v>
      </c>
      <c r="F1339" s="9">
        <v>14980291600</v>
      </c>
      <c r="G1339" s="9">
        <v>21053208935.370003</v>
      </c>
      <c r="H1339" s="10">
        <f>G1339-F1339</f>
        <v>6072917335.370003</v>
      </c>
    </row>
    <row r="1340">
      <c r="A1340" s="7" t="str">
        <v>3578784</v>
      </c>
      <c r="B1340" s="7" t="str">
        <v>RS Ibu dan Anak Perdana Medica</v>
      </c>
      <c r="C1340" s="7" t="str">
        <v>C</v>
      </c>
      <c r="D1340" s="7" t="str">
        <v>KOTA SURABAYA</v>
      </c>
      <c r="E1340" s="8">
        <v>1222</v>
      </c>
      <c r="F1340" s="9">
        <v>785233000</v>
      </c>
      <c r="G1340" s="9">
        <v>864508948.5200001</v>
      </c>
      <c r="H1340" s="10">
        <f>G1340-F1340</f>
        <v>79275948.5200001</v>
      </c>
    </row>
    <row r="1341">
      <c r="A1341" s="7" t="str">
        <v>3578785</v>
      </c>
      <c r="B1341" s="7" t="str">
        <v>RS Mitra Keluarga Kenjeran</v>
      </c>
      <c r="C1341" s="7" t="str">
        <v>C</v>
      </c>
      <c r="D1341" s="7" t="str">
        <v>KOTA SURABAYA</v>
      </c>
      <c r="E1341" s="8">
        <v>28495</v>
      </c>
      <c r="F1341" s="9">
        <v>10212328400</v>
      </c>
      <c r="G1341" s="9">
        <v>11418270127.649998</v>
      </c>
      <c r="H1341" s="10">
        <f>G1341-F1341</f>
        <v>1205941727.6499977</v>
      </c>
    </row>
    <row r="1342">
      <c r="A1342" s="7" t="str">
        <v>3578786</v>
      </c>
      <c r="B1342" s="7" t="str">
        <v>RS Mata Masyarakat Jawa Timur</v>
      </c>
      <c r="C1342" s="7" t="str">
        <v>B</v>
      </c>
      <c r="D1342" s="7" t="str">
        <v>KOTA SURABAYA</v>
      </c>
      <c r="E1342" s="8">
        <v>32635</v>
      </c>
      <c r="F1342" s="9">
        <v>29599517500</v>
      </c>
      <c r="G1342" s="9">
        <v>30768505577.210003</v>
      </c>
      <c r="H1342" s="10">
        <f>G1342-F1342</f>
        <v>1168988077.210003</v>
      </c>
    </row>
    <row r="1343">
      <c r="A1343" s="7" t="str">
        <v>3578791</v>
      </c>
      <c r="B1343" s="7" t="str">
        <v>RS Ibu dan Anak Graha Medika</v>
      </c>
      <c r="C1343" s="7" t="str">
        <v>C</v>
      </c>
      <c r="D1343" s="7" t="str">
        <v>KOTA SURABAYA</v>
      </c>
      <c r="E1343" s="8">
        <v>3670</v>
      </c>
      <c r="F1343" s="9">
        <v>8118241200</v>
      </c>
      <c r="G1343" s="9">
        <v>9157557096.850002</v>
      </c>
      <c r="H1343" s="10">
        <f>G1343-F1343</f>
        <v>1039315896.8500023</v>
      </c>
    </row>
    <row r="1344">
      <c r="A1344" s="7" t="str">
        <v>3578793</v>
      </c>
      <c r="B1344" s="7" t="str">
        <v>RS PKU Muhammadiyah Surabaya</v>
      </c>
      <c r="C1344" s="7" t="str">
        <v>D</v>
      </c>
      <c r="D1344" s="7" t="str">
        <v>KOTA SURABAYA</v>
      </c>
      <c r="E1344" s="8">
        <v>5226</v>
      </c>
      <c r="F1344" s="9">
        <v>7279180200</v>
      </c>
      <c r="G1344" s="9">
        <v>9503432975.259998</v>
      </c>
      <c r="H1344" s="10">
        <f>G1344-F1344</f>
        <v>2224252775.2599983</v>
      </c>
    </row>
    <row r="1345">
      <c r="A1345" s="7" t="str">
        <v>3578808</v>
      </c>
      <c r="B1345" s="7" t="str">
        <v>Mayapada Hospital Surabaya</v>
      </c>
      <c r="C1345" s="7" t="str">
        <v>C</v>
      </c>
      <c r="D1345" s="7" t="str">
        <v>KOTA SURABAYA</v>
      </c>
      <c r="E1345" s="8">
        <v>13325</v>
      </c>
      <c r="F1345" s="9">
        <v>7106088200</v>
      </c>
      <c r="G1345" s="9">
        <v>8037720289.720002</v>
      </c>
      <c r="H1345" s="10">
        <f>G1345-F1345</f>
        <v>931632089.7200022</v>
      </c>
    </row>
    <row r="1346">
      <c r="A1346" s="7" t="str">
        <v>3578810</v>
      </c>
      <c r="B1346" s="7" t="str">
        <v>RS Ubaya</v>
      </c>
      <c r="C1346" s="7" t="str">
        <v>B</v>
      </c>
      <c r="D1346" s="7" t="str">
        <v>KOTA SURABAYA</v>
      </c>
      <c r="E1346" s="8">
        <v>86070</v>
      </c>
      <c r="F1346" s="9">
        <v>65969624000</v>
      </c>
      <c r="G1346" s="9">
        <v>69290872793.48997</v>
      </c>
      <c r="H1346" s="10">
        <f>G1346-F1346</f>
        <v>3321248793.489975</v>
      </c>
    </row>
    <row r="1347">
      <c r="A1347" s="7" t="str">
        <v>3578811</v>
      </c>
      <c r="B1347" s="7" t="str">
        <v>RS Umum Pusat Surabaya</v>
      </c>
      <c r="C1347" s="7" t="str">
        <v>A</v>
      </c>
      <c r="D1347" s="7" t="str">
        <v>KOTA SURABAYA</v>
      </c>
      <c r="E1347" s="8">
        <v>17446</v>
      </c>
      <c r="F1347" s="9">
        <v>78034446700</v>
      </c>
      <c r="G1347" s="9">
        <v>62182459075.700005</v>
      </c>
      <c r="H1347" s="10">
        <f>G1347-F1347</f>
        <v>-15851987624.299995</v>
      </c>
    </row>
    <row r="1348">
      <c r="A1348" s="7" t="str">
        <v>3578815</v>
      </c>
      <c r="B1348" s="7" t="str">
        <v>RS Umum Daerah Eka Candrarini</v>
      </c>
      <c r="C1348" s="7" t="str">
        <v>C</v>
      </c>
      <c r="D1348" s="7" t="str">
        <v>KOTA SURABAYA</v>
      </c>
      <c r="E1348" s="8">
        <v>50562</v>
      </c>
      <c r="F1348" s="9">
        <v>27664200700</v>
      </c>
      <c r="G1348" s="9">
        <v>34870429096.42</v>
      </c>
      <c r="H1348" s="10">
        <f>G1348-F1348</f>
        <v>7206228396.419998</v>
      </c>
    </row>
    <row r="1349">
      <c r="A1349" s="7" t="str">
        <v>3579002</v>
      </c>
      <c r="B1349" s="7" t="str">
        <v>RS Umum dr. Etty Asharto Batu</v>
      </c>
      <c r="C1349" s="7" t="str">
        <v>D</v>
      </c>
      <c r="D1349" s="7" t="str">
        <v>KOTA BATU</v>
      </c>
      <c r="E1349" s="8">
        <v>23769</v>
      </c>
      <c r="F1349" s="9">
        <v>13139393500</v>
      </c>
      <c r="G1349" s="9">
        <v>17174272970.310001</v>
      </c>
      <c r="H1349" s="10">
        <f>G1349-F1349</f>
        <v>4034879470.3100014</v>
      </c>
    </row>
    <row r="1350">
      <c r="A1350" s="7" t="str">
        <v>3579003</v>
      </c>
      <c r="B1350" s="7" t="str">
        <v>RS Bhayangkara Hasta Brata Batu</v>
      </c>
      <c r="C1350" s="7" t="str">
        <v>C</v>
      </c>
      <c r="D1350" s="7" t="str">
        <v>KOTA BATU</v>
      </c>
      <c r="E1350" s="8">
        <v>37879</v>
      </c>
      <c r="F1350" s="9">
        <v>34759569000</v>
      </c>
      <c r="G1350" s="9">
        <v>45788714803.01999</v>
      </c>
      <c r="H1350" s="10">
        <f>G1350-F1350</f>
        <v>11029145803.019989</v>
      </c>
    </row>
    <row r="1351">
      <c r="A1351" s="7" t="str">
        <v>3579004</v>
      </c>
      <c r="B1351" s="7" t="str">
        <v>RS Punten</v>
      </c>
      <c r="C1351" s="7" t="str">
        <v>D</v>
      </c>
      <c r="D1351" s="7" t="str">
        <v>KOTA BATU</v>
      </c>
      <c r="E1351" s="8">
        <v>6441</v>
      </c>
      <c r="F1351" s="9">
        <v>5583842200</v>
      </c>
      <c r="G1351" s="9">
        <v>7706459818.790002</v>
      </c>
      <c r="H1351" s="10">
        <f>G1351-F1351</f>
        <v>2122617618.7900019</v>
      </c>
    </row>
    <row r="1352">
      <c r="A1352" s="7" t="str">
        <v>3579030</v>
      </c>
      <c r="B1352" s="7" t="str">
        <v>RS Umum Karsa Husada Kota Batu</v>
      </c>
      <c r="C1352" s="7" t="str">
        <v>B</v>
      </c>
      <c r="D1352" s="7" t="str">
        <v>KOTA BATU</v>
      </c>
      <c r="E1352" s="8">
        <v>55129</v>
      </c>
      <c r="F1352" s="9">
        <v>82345805785</v>
      </c>
      <c r="G1352" s="9">
        <v>88715993091.74998</v>
      </c>
      <c r="H1352" s="10">
        <f>G1352-F1352</f>
        <v>6370187306.749985</v>
      </c>
    </row>
    <row r="1353">
      <c r="A1353" s="7" t="str">
        <v>3579074</v>
      </c>
      <c r="B1353" s="7" t="str">
        <v>RS Baptis Batu</v>
      </c>
      <c r="C1353" s="7" t="str">
        <v>C</v>
      </c>
      <c r="D1353" s="7" t="str">
        <v>KOTA BATU</v>
      </c>
      <c r="E1353" s="8">
        <v>31176</v>
      </c>
      <c r="F1353" s="9">
        <v>20601592600</v>
      </c>
      <c r="G1353" s="9">
        <v>25122725662.19998</v>
      </c>
      <c r="H1353" s="10">
        <f>G1353-F1353</f>
        <v>4521133062.199982</v>
      </c>
    </row>
    <row r="1354">
      <c r="A1354" s="7" t="str">
        <v>5101016</v>
      </c>
      <c r="B1354" s="7" t="str">
        <v>RS Umum Negara</v>
      </c>
      <c r="C1354" s="7" t="str">
        <v>C</v>
      </c>
      <c r="D1354" s="7" t="str">
        <v>JEMBRANA</v>
      </c>
      <c r="E1354" s="8">
        <v>64941</v>
      </c>
      <c r="F1354" s="9">
        <v>43077620590</v>
      </c>
      <c r="G1354" s="9">
        <v>54646261845.16001</v>
      </c>
      <c r="H1354" s="10">
        <f>G1354-F1354</f>
        <v>11568641255.160011</v>
      </c>
    </row>
    <row r="1355">
      <c r="A1355" s="7" t="str">
        <v>5101053</v>
      </c>
      <c r="B1355" s="7" t="str">
        <v>RS Umum Kertayasa</v>
      </c>
      <c r="C1355" s="7" t="str">
        <v>D</v>
      </c>
      <c r="D1355" s="7" t="str">
        <v>JEMBRANA</v>
      </c>
      <c r="E1355" s="8">
        <v>3826</v>
      </c>
      <c r="F1355" s="9">
        <v>3236967200</v>
      </c>
      <c r="G1355" s="9">
        <v>4367227616.890002</v>
      </c>
      <c r="H1355" s="10">
        <f>G1355-F1355</f>
        <v>1130260416.8900023</v>
      </c>
    </row>
    <row r="1356">
      <c r="A1356" s="7" t="str">
        <v>5101054</v>
      </c>
      <c r="B1356" s="7" t="str">
        <v>RS Umum Bunda</v>
      </c>
      <c r="C1356" s="7" t="str">
        <v>C</v>
      </c>
      <c r="D1356" s="7" t="str">
        <v>JEMBRANA</v>
      </c>
      <c r="E1356" s="8">
        <v>32938</v>
      </c>
      <c r="F1356" s="9">
        <v>19381691600</v>
      </c>
      <c r="G1356" s="9">
        <v>22404282763.760002</v>
      </c>
      <c r="H1356" s="10">
        <f>G1356-F1356</f>
        <v>3022591163.760002</v>
      </c>
    </row>
    <row r="1357">
      <c r="A1357" s="7" t="str">
        <v>5101055</v>
      </c>
      <c r="B1357" s="7" t="str">
        <v>RS Umum Balimed Negara</v>
      </c>
      <c r="C1357" s="7" t="str">
        <v>C</v>
      </c>
      <c r="D1357" s="7" t="str">
        <v>JEMBRANA</v>
      </c>
      <c r="E1357" s="8">
        <v>38337</v>
      </c>
      <c r="F1357" s="9">
        <v>32424441600</v>
      </c>
      <c r="G1357" s="9">
        <v>37596584723.40002</v>
      </c>
      <c r="H1357" s="10">
        <f>G1357-F1357</f>
        <v>5172143123.400017</v>
      </c>
    </row>
    <row r="1358">
      <c r="A1358" s="7" t="str">
        <v>5102010</v>
      </c>
      <c r="B1358" s="7" t="str">
        <v>RS Umum Daerah Tabanan</v>
      </c>
      <c r="C1358" s="7" t="str">
        <v>B</v>
      </c>
      <c r="D1358" s="7" t="str">
        <v>TABANAN</v>
      </c>
      <c r="E1358" s="8">
        <v>68772</v>
      </c>
      <c r="F1358" s="9">
        <v>56181610600</v>
      </c>
      <c r="G1358" s="9">
        <v>62213132417.25</v>
      </c>
      <c r="H1358" s="10">
        <f>G1358-F1358</f>
        <v>6031521817.25</v>
      </c>
    </row>
    <row r="1359">
      <c r="A1359" s="7" t="str">
        <v>5102021</v>
      </c>
      <c r="B1359" s="7" t="str">
        <v>RS Umum Dharma Kerti</v>
      </c>
      <c r="C1359" s="7" t="str">
        <v>D</v>
      </c>
      <c r="D1359" s="7" t="str">
        <v>TABANAN</v>
      </c>
      <c r="E1359" s="8">
        <v>63240</v>
      </c>
      <c r="F1359" s="9">
        <v>24361159400</v>
      </c>
      <c r="G1359" s="9">
        <v>30670960454.909996</v>
      </c>
      <c r="H1359" s="10">
        <f>G1359-F1359</f>
        <v>6309801054.909996</v>
      </c>
    </row>
    <row r="1360">
      <c r="A1360" s="7" t="str">
        <v>5102043</v>
      </c>
      <c r="B1360" s="7" t="str">
        <v>RS Umum Bhakti Rahayu Tabanan</v>
      </c>
      <c r="C1360" s="7" t="str">
        <v>D</v>
      </c>
      <c r="D1360" s="7" t="str">
        <v>TABANAN</v>
      </c>
      <c r="E1360" s="8">
        <v>49794</v>
      </c>
      <c r="F1360" s="9">
        <v>19517600200</v>
      </c>
      <c r="G1360" s="9">
        <v>25330533336.789997</v>
      </c>
      <c r="H1360" s="10">
        <f>G1360-F1360</f>
        <v>5812933136.789997</v>
      </c>
    </row>
    <row r="1361">
      <c r="A1361" s="7" t="str">
        <v>5102044</v>
      </c>
      <c r="B1361" s="7" t="str">
        <v>RS Umum Wisma Prashanti</v>
      </c>
      <c r="C1361" s="7" t="str">
        <v>C</v>
      </c>
      <c r="D1361" s="7" t="str">
        <v>TABANAN</v>
      </c>
      <c r="E1361" s="8">
        <v>90110</v>
      </c>
      <c r="F1361" s="9">
        <v>43542907300</v>
      </c>
      <c r="G1361" s="9">
        <v>50596534738.31999</v>
      </c>
      <c r="H1361" s="10">
        <f>G1361-F1361</f>
        <v>7053627438.319992</v>
      </c>
    </row>
    <row r="1362">
      <c r="A1362" s="7" t="str">
        <v>5102046</v>
      </c>
      <c r="B1362" s="7" t="str">
        <v>RS Umum Kasih Ibu Tabanan</v>
      </c>
      <c r="C1362" s="7" t="str">
        <v>C</v>
      </c>
      <c r="D1362" s="7" t="str">
        <v>TABANAN</v>
      </c>
      <c r="E1362" s="8">
        <v>63588</v>
      </c>
      <c r="F1362" s="9">
        <v>35823150100</v>
      </c>
      <c r="G1362" s="9">
        <v>39644574318.869995</v>
      </c>
      <c r="H1362" s="10">
        <f>G1362-F1362</f>
        <v>3821424218.869995</v>
      </c>
    </row>
    <row r="1363">
      <c r="A1363" s="7" t="str">
        <v>5102047</v>
      </c>
      <c r="B1363" s="7" t="str">
        <v>RS Umum Daerah Singasana</v>
      </c>
      <c r="C1363" s="7" t="str">
        <v>C</v>
      </c>
      <c r="D1363" s="7" t="str">
        <v>TABANAN</v>
      </c>
      <c r="E1363" s="8">
        <v>32283</v>
      </c>
      <c r="F1363" s="9">
        <v>20132258600</v>
      </c>
      <c r="G1363" s="9">
        <v>27113256554.690018</v>
      </c>
      <c r="H1363" s="10">
        <f>G1363-F1363</f>
        <v>6980997954.690018</v>
      </c>
    </row>
    <row r="1364">
      <c r="A1364" s="7" t="str">
        <v>5102049</v>
      </c>
      <c r="B1364" s="7" t="str">
        <v>RS Umum Semara Ratih</v>
      </c>
      <c r="C1364" s="7" t="str">
        <v>C</v>
      </c>
      <c r="D1364" s="7" t="str">
        <v>TABANAN</v>
      </c>
      <c r="E1364" s="8">
        <v>22108</v>
      </c>
      <c r="F1364" s="9">
        <v>18216801200</v>
      </c>
      <c r="G1364" s="9">
        <v>22668358976.05</v>
      </c>
      <c r="H1364" s="10">
        <f>G1364-F1364</f>
        <v>4451557776.049999</v>
      </c>
    </row>
    <row r="1365">
      <c r="A1365" s="7" t="str">
        <v>5102051</v>
      </c>
      <c r="B1365" s="7" t="str">
        <v>RS Ibu dan Anak Cahaya Bunda</v>
      </c>
      <c r="C1365" s="7" t="str">
        <v>C</v>
      </c>
      <c r="D1365" s="7" t="str">
        <v>TABANAN</v>
      </c>
      <c r="E1365" s="8">
        <v>4144</v>
      </c>
      <c r="F1365" s="9">
        <v>8969027600</v>
      </c>
      <c r="G1365" s="9">
        <v>9954341968.130007</v>
      </c>
      <c r="H1365" s="10">
        <f>G1365-F1365</f>
        <v>985314368.1300068</v>
      </c>
    </row>
    <row r="1366">
      <c r="A1366" s="7" t="str">
        <v>5102052</v>
      </c>
      <c r="B1366" s="7" t="str">
        <v>RS Ibu dan Anak Puri Bunda Tabanan</v>
      </c>
      <c r="C1366" s="7" t="str">
        <v>C</v>
      </c>
      <c r="D1366" s="7" t="str">
        <v>TABANAN</v>
      </c>
      <c r="E1366" s="8">
        <v>12693</v>
      </c>
      <c r="F1366" s="9">
        <v>18354152400</v>
      </c>
      <c r="G1366" s="9">
        <v>19508776710.47</v>
      </c>
      <c r="H1366" s="10">
        <f>G1366-F1366</f>
        <v>1154624310.4700012</v>
      </c>
    </row>
    <row r="1367">
      <c r="A1367" s="7" t="str">
        <v>5103032</v>
      </c>
      <c r="B1367" s="7" t="str">
        <v>RS Daerah Mangusada</v>
      </c>
      <c r="C1367" s="7" t="str">
        <v>B</v>
      </c>
      <c r="D1367" s="7" t="str">
        <v>BADUNG</v>
      </c>
      <c r="E1367" s="8">
        <v>125525</v>
      </c>
      <c r="F1367" s="9">
        <v>115434896500</v>
      </c>
      <c r="G1367" s="9">
        <v>130762246524.18999</v>
      </c>
      <c r="H1367" s="10">
        <f>G1367-F1367</f>
        <v>15327350024.189987</v>
      </c>
    </row>
    <row r="1368">
      <c r="A1368" s="7" t="str">
        <v>5103033</v>
      </c>
      <c r="B1368" s="7" t="str">
        <v>RS Umum Kasih Ibu Kedonganan</v>
      </c>
      <c r="C1368" s="7" t="str">
        <v>C</v>
      </c>
      <c r="D1368" s="7" t="str">
        <v>BADUNG</v>
      </c>
      <c r="E1368" s="8">
        <v>29470</v>
      </c>
      <c r="F1368" s="9">
        <v>18177356300</v>
      </c>
      <c r="G1368" s="9">
        <v>20519324682.329998</v>
      </c>
      <c r="H1368" s="10">
        <f>G1368-F1368</f>
        <v>2341968382.329998</v>
      </c>
    </row>
    <row r="1369">
      <c r="A1369" s="7" t="str">
        <v>5103035</v>
      </c>
      <c r="B1369" s="7" t="str">
        <v>RS Umum Siloam Bali</v>
      </c>
      <c r="C1369" s="7" t="str">
        <v>B</v>
      </c>
      <c r="D1369" s="7" t="str">
        <v>BADUNG</v>
      </c>
      <c r="E1369" s="8">
        <v>36386</v>
      </c>
      <c r="F1369" s="9">
        <v>35365927165</v>
      </c>
      <c r="G1369" s="9">
        <v>38516456304.07001</v>
      </c>
      <c r="H1369" s="10">
        <f>G1369-F1369</f>
        <v>3150529139.0700073</v>
      </c>
    </row>
    <row r="1370">
      <c r="A1370" s="7" t="str">
        <v>5103036</v>
      </c>
      <c r="B1370" s="7" t="str">
        <v>RS Umum Surya Husadha Nusa Dua</v>
      </c>
      <c r="C1370" s="7" t="str">
        <v>C</v>
      </c>
      <c r="D1370" s="7" t="str">
        <v>BADUNG</v>
      </c>
      <c r="E1370" s="8">
        <v>57431</v>
      </c>
      <c r="F1370" s="9">
        <v>31053537900</v>
      </c>
      <c r="G1370" s="9">
        <v>35386136351.46</v>
      </c>
      <c r="H1370" s="10">
        <f>G1370-F1370</f>
        <v>4332598451.459999</v>
      </c>
    </row>
    <row r="1371">
      <c r="A1371" s="7" t="str">
        <v>5103038</v>
      </c>
      <c r="B1371" s="7" t="str">
        <v>RS Bali Jimbaran</v>
      </c>
      <c r="C1371" s="7" t="str">
        <v>C</v>
      </c>
      <c r="D1371" s="7" t="str">
        <v>BADUNG</v>
      </c>
      <c r="E1371" s="8">
        <v>59202</v>
      </c>
      <c r="F1371" s="9">
        <v>34030703800</v>
      </c>
      <c r="G1371" s="9">
        <v>40712400893.050026</v>
      </c>
      <c r="H1371" s="10">
        <f>G1371-F1371</f>
        <v>6681697093.050026</v>
      </c>
    </row>
    <row r="1372">
      <c r="A1372" s="7" t="str">
        <v>5103040</v>
      </c>
      <c r="B1372" s="7" t="str">
        <v>RS Universitas Udayana</v>
      </c>
      <c r="C1372" s="7" t="str">
        <v>B</v>
      </c>
      <c r="D1372" s="7" t="str">
        <v>BADUNG</v>
      </c>
      <c r="E1372" s="8">
        <v>3761</v>
      </c>
      <c r="F1372" s="9">
        <v>5204146300</v>
      </c>
      <c r="G1372" s="9">
        <v>6136270809.599999</v>
      </c>
      <c r="H1372" s="10">
        <f>G1372-F1372</f>
        <v>932124509.5999994</v>
      </c>
    </row>
    <row r="1373">
      <c r="A1373" s="7" t="str">
        <v>5103041</v>
      </c>
      <c r="B1373" s="7" t="str">
        <v>RS Umum Garba Med</v>
      </c>
      <c r="C1373" s="7" t="str">
        <v>C</v>
      </c>
      <c r="D1373" s="7" t="str">
        <v>BADUNG</v>
      </c>
      <c r="E1373" s="8">
        <v>40286</v>
      </c>
      <c r="F1373" s="9">
        <v>23759910700</v>
      </c>
      <c r="G1373" s="9">
        <v>27149578777.480003</v>
      </c>
      <c r="H1373" s="10">
        <f>G1373-F1373</f>
        <v>3389668077.4800034</v>
      </c>
    </row>
    <row r="1374">
      <c r="A1374" s="7" t="str">
        <v>5103052</v>
      </c>
      <c r="B1374" s="7" t="str">
        <v>RS Umum Murni Teguh Tuban Bali</v>
      </c>
      <c r="C1374" s="7" t="str">
        <v>C</v>
      </c>
      <c r="D1374" s="7" t="str">
        <v>BADUNG</v>
      </c>
      <c r="E1374" s="8">
        <v>54943</v>
      </c>
      <c r="F1374" s="9">
        <v>36199238200</v>
      </c>
      <c r="G1374" s="9">
        <v>42149339215.380005</v>
      </c>
      <c r="H1374" s="10">
        <f>G1374-F1374</f>
        <v>5950101015.380005</v>
      </c>
    </row>
    <row r="1375">
      <c r="A1375" s="7" t="str">
        <v>5103053</v>
      </c>
      <c r="B1375" s="7" t="str">
        <v>RS Windu Husada</v>
      </c>
      <c r="C1375" s="7" t="str">
        <v>C</v>
      </c>
      <c r="D1375" s="7" t="str">
        <v>BADUNG</v>
      </c>
      <c r="E1375" s="8">
        <v>63794</v>
      </c>
      <c r="F1375" s="9">
        <v>44052165800</v>
      </c>
      <c r="G1375" s="9">
        <v>52405796581.270004</v>
      </c>
      <c r="H1375" s="10">
        <f>G1375-F1375</f>
        <v>8353630781.270004</v>
      </c>
    </row>
    <row r="1376">
      <c r="A1376" s="7" t="str">
        <v>5104012</v>
      </c>
      <c r="B1376" s="7" t="str">
        <v>RS Umum Daerah Sanjiwani Gianyar</v>
      </c>
      <c r="C1376" s="7" t="str">
        <v>B</v>
      </c>
      <c r="D1376" s="7" t="str">
        <v>GIANYAR</v>
      </c>
      <c r="E1376" s="8">
        <v>89858</v>
      </c>
      <c r="F1376" s="9">
        <v>73569249800</v>
      </c>
      <c r="G1376" s="9">
        <v>84804985279.79002</v>
      </c>
      <c r="H1376" s="10">
        <f>G1376-F1376</f>
        <v>11235735479.790024</v>
      </c>
    </row>
    <row r="1377">
      <c r="A1377" s="7" t="str">
        <v>5104023</v>
      </c>
      <c r="B1377" s="7" t="str">
        <v>RS Umum Premagana</v>
      </c>
      <c r="C1377" s="7" t="str">
        <v>C</v>
      </c>
      <c r="D1377" s="7" t="str">
        <v>GIANYAR</v>
      </c>
      <c r="E1377" s="8">
        <v>27370</v>
      </c>
      <c r="F1377" s="9">
        <v>14362535500</v>
      </c>
      <c r="G1377" s="9">
        <v>16959618247.119993</v>
      </c>
      <c r="H1377" s="10">
        <f>G1377-F1377</f>
        <v>2597082747.119993</v>
      </c>
    </row>
    <row r="1378">
      <c r="A1378" s="7" t="str">
        <v>5104034</v>
      </c>
      <c r="B1378" s="7" t="str">
        <v>RS Umum Ganesha</v>
      </c>
      <c r="C1378" s="7" t="str">
        <v>C</v>
      </c>
      <c r="D1378" s="7" t="str">
        <v>GIANYAR</v>
      </c>
      <c r="E1378" s="8">
        <v>56143</v>
      </c>
      <c r="F1378" s="9">
        <v>26711149800</v>
      </c>
      <c r="G1378" s="9">
        <v>32945691621.30998</v>
      </c>
      <c r="H1378" s="10">
        <f>G1378-F1378</f>
        <v>6234541821.3099785</v>
      </c>
    </row>
    <row r="1379">
      <c r="A1379" s="7" t="str">
        <v>5104035</v>
      </c>
      <c r="B1379" s="7" t="str">
        <v>RS Umum Ari Canti</v>
      </c>
      <c r="C1379" s="7" t="str">
        <v>C</v>
      </c>
      <c r="D1379" s="7" t="str">
        <v>GIANYAR</v>
      </c>
      <c r="E1379" s="8">
        <v>150837</v>
      </c>
      <c r="F1379" s="9">
        <v>89893772900</v>
      </c>
      <c r="G1379" s="9">
        <v>110931654723.39001</v>
      </c>
      <c r="H1379" s="10">
        <f>G1379-F1379</f>
        <v>21037881823.390015</v>
      </c>
    </row>
    <row r="1380">
      <c r="A1380" s="7" t="str">
        <v>5104036</v>
      </c>
      <c r="B1380" s="7" t="str">
        <v>RS Umum Famili Husada</v>
      </c>
      <c r="C1380" s="7" t="str">
        <v>C</v>
      </c>
      <c r="D1380" s="7" t="str">
        <v>GIANYAR</v>
      </c>
      <c r="E1380" s="8">
        <v>75308</v>
      </c>
      <c r="F1380" s="9">
        <v>36417456900</v>
      </c>
      <c r="G1380" s="9">
        <v>42797992019.41002</v>
      </c>
      <c r="H1380" s="10">
        <f>G1380-F1380</f>
        <v>6380535119.410019</v>
      </c>
    </row>
    <row r="1381">
      <c r="A1381" s="7" t="str">
        <v>5104037</v>
      </c>
      <c r="B1381" s="7" t="str">
        <v>RS Umum Kasih Ibu Saba</v>
      </c>
      <c r="C1381" s="7" t="str">
        <v>C</v>
      </c>
      <c r="D1381" s="7" t="str">
        <v>GIANYAR</v>
      </c>
      <c r="E1381" s="8">
        <v>37805</v>
      </c>
      <c r="F1381" s="9">
        <v>21770653600</v>
      </c>
      <c r="G1381" s="9">
        <v>25410628541.560005</v>
      </c>
      <c r="H1381" s="10">
        <f>G1381-F1381</f>
        <v>3639974941.560005</v>
      </c>
    </row>
    <row r="1382">
      <c r="A1382" s="7" t="str">
        <v>5104039</v>
      </c>
      <c r="B1382" s="7" t="str">
        <v>RS Umum Payangan</v>
      </c>
      <c r="C1382" s="7" t="str">
        <v>C</v>
      </c>
      <c r="D1382" s="7" t="str">
        <v>GIANYAR</v>
      </c>
      <c r="E1382" s="8">
        <v>22223</v>
      </c>
      <c r="F1382" s="9">
        <v>14405823900</v>
      </c>
      <c r="G1382" s="9">
        <v>19041768278.89999</v>
      </c>
      <c r="H1382" s="10">
        <f>G1382-F1382</f>
        <v>4635944378.89999</v>
      </c>
    </row>
    <row r="1383">
      <c r="A1383" s="7" t="str">
        <v>5104050</v>
      </c>
      <c r="B1383" s="7" t="str">
        <v>RS Kenak Medika</v>
      </c>
      <c r="C1383" s="7" t="str">
        <v>D</v>
      </c>
      <c r="D1383" s="7" t="str">
        <v>GIANYAR</v>
      </c>
      <c r="E1383" s="8">
        <v>11082</v>
      </c>
      <c r="F1383" s="9">
        <v>6667730600</v>
      </c>
      <c r="G1383" s="9">
        <v>8350668011.720004</v>
      </c>
      <c r="H1383" s="10">
        <f>G1383-F1383</f>
        <v>1682937411.720004</v>
      </c>
    </row>
    <row r="1384">
      <c r="A1384" s="7" t="str">
        <v>5105013</v>
      </c>
      <c r="B1384" s="7" t="str">
        <v>RS Umum Daerah Klungkung</v>
      </c>
      <c r="C1384" s="7" t="str">
        <v>B</v>
      </c>
      <c r="D1384" s="7" t="str">
        <v>KLUNGKUNG</v>
      </c>
      <c r="E1384" s="8">
        <v>103503</v>
      </c>
      <c r="F1384" s="9">
        <v>95740351400</v>
      </c>
      <c r="G1384" s="9">
        <v>107147261732.73999</v>
      </c>
      <c r="H1384" s="10">
        <f>G1384-F1384</f>
        <v>11406910332.73999</v>
      </c>
    </row>
    <row r="1385">
      <c r="A1385" s="7" t="str">
        <v>5105014</v>
      </c>
      <c r="B1385" s="7" t="str">
        <v>RS Umum Permata Hati</v>
      </c>
      <c r="C1385" s="7" t="str">
        <v>D</v>
      </c>
      <c r="D1385" s="7" t="str">
        <v>KLUNGKUNG</v>
      </c>
      <c r="E1385" s="8">
        <v>21079</v>
      </c>
      <c r="F1385" s="9">
        <v>17555706900</v>
      </c>
      <c r="G1385" s="9">
        <v>23192966068.029995</v>
      </c>
      <c r="H1385" s="10">
        <f>G1385-F1385</f>
        <v>5637259168.029995</v>
      </c>
    </row>
    <row r="1386">
      <c r="A1386" s="7" t="str">
        <v>5105015</v>
      </c>
      <c r="B1386" s="7" t="str">
        <v>RS Umum Bintang</v>
      </c>
      <c r="C1386" s="7" t="str">
        <v>C</v>
      </c>
      <c r="D1386" s="7" t="str">
        <v>KLUNGKUNG</v>
      </c>
      <c r="E1386" s="8">
        <v>31495</v>
      </c>
      <c r="F1386" s="9">
        <v>18488247200</v>
      </c>
      <c r="G1386" s="9">
        <v>22008751600.27</v>
      </c>
      <c r="H1386" s="10">
        <f>G1386-F1386</f>
        <v>3520504400.2700005</v>
      </c>
    </row>
    <row r="1387">
      <c r="A1387" s="7" t="str">
        <v>5105016</v>
      </c>
      <c r="B1387" s="7" t="str">
        <v>RS Umum Daerah Gema Santi Nusa Penida</v>
      </c>
      <c r="C1387" s="7" t="str">
        <v>D</v>
      </c>
      <c r="D1387" s="7" t="str">
        <v>KLUNGKUNG</v>
      </c>
      <c r="E1387" s="8">
        <v>10055</v>
      </c>
      <c r="F1387" s="9">
        <v>8353440575</v>
      </c>
      <c r="G1387" s="9">
        <v>11202433248.500006</v>
      </c>
      <c r="H1387" s="10">
        <f>G1387-F1387</f>
        <v>2848992673.5000057</v>
      </c>
    </row>
    <row r="1388">
      <c r="A1388" s="7" t="str">
        <v>5105017</v>
      </c>
      <c r="B1388" s="7" t="str">
        <v>RS Umum Grha Bhakti Medika</v>
      </c>
      <c r="C1388" s="7" t="str">
        <v>C</v>
      </c>
      <c r="D1388" s="7" t="str">
        <v>KLUNGKUNG</v>
      </c>
      <c r="E1388" s="8">
        <v>25435</v>
      </c>
      <c r="F1388" s="9">
        <v>24401879200</v>
      </c>
      <c r="G1388" s="9">
        <v>29957172056.74001</v>
      </c>
      <c r="H1388" s="10">
        <f>G1388-F1388</f>
        <v>5555292856.740009</v>
      </c>
    </row>
    <row r="1389">
      <c r="A1389" s="7" t="str">
        <v>5106014</v>
      </c>
      <c r="B1389" s="7" t="str">
        <v>RS Umum Daerah Bangli</v>
      </c>
      <c r="C1389" s="7" t="str">
        <v>B</v>
      </c>
      <c r="D1389" s="7" t="str">
        <v>BANGLI</v>
      </c>
      <c r="E1389" s="8">
        <v>79598</v>
      </c>
      <c r="F1389" s="9">
        <v>59003144700</v>
      </c>
      <c r="G1389" s="9">
        <v>66147849722.82997</v>
      </c>
      <c r="H1389" s="10">
        <f>G1389-F1389</f>
        <v>7144705022.829971</v>
      </c>
    </row>
    <row r="1390">
      <c r="A1390" s="7" t="str">
        <v>5106025</v>
      </c>
      <c r="B1390" s="7" t="str">
        <v>RS Jiwa Manah Shanti Mahottama</v>
      </c>
      <c r="C1390" s="7" t="str">
        <v>A</v>
      </c>
      <c r="D1390" s="7" t="str">
        <v>BANGLI</v>
      </c>
      <c r="E1390" s="8">
        <v>9752</v>
      </c>
      <c r="F1390" s="9">
        <v>9736101400</v>
      </c>
      <c r="G1390" s="9">
        <v>10441574742.239998</v>
      </c>
      <c r="H1390" s="10">
        <f>G1390-F1390</f>
        <v>705473342.2399979</v>
      </c>
    </row>
    <row r="1391">
      <c r="A1391" s="7" t="str">
        <v>5106026</v>
      </c>
      <c r="B1391" s="7" t="str">
        <v>RS Umum Bangli Medika Canti</v>
      </c>
      <c r="C1391" s="7" t="str">
        <v>C</v>
      </c>
      <c r="D1391" s="7" t="str">
        <v>BANGLI</v>
      </c>
      <c r="E1391" s="8">
        <v>87200</v>
      </c>
      <c r="F1391" s="9">
        <v>57736910300</v>
      </c>
      <c r="G1391" s="9">
        <v>69735856410.68001</v>
      </c>
      <c r="H1391" s="10">
        <f>G1391-F1391</f>
        <v>11998946110.680008</v>
      </c>
    </row>
    <row r="1392">
      <c r="A1392" s="7" t="str">
        <v>5107015</v>
      </c>
      <c r="B1392" s="7" t="str">
        <v>RS Umum Daerah Karangasem</v>
      </c>
      <c r="C1392" s="7" t="str">
        <v>C</v>
      </c>
      <c r="D1392" s="7" t="str">
        <v>KARANGASEM</v>
      </c>
      <c r="E1392" s="8">
        <v>85621</v>
      </c>
      <c r="F1392" s="9">
        <v>53231926915</v>
      </c>
      <c r="G1392" s="9">
        <v>67447840004.03996</v>
      </c>
      <c r="H1392" s="10">
        <f>G1392-F1392</f>
        <v>14215913089.039963</v>
      </c>
    </row>
    <row r="1393">
      <c r="A1393" s="7" t="str">
        <v>5107017</v>
      </c>
      <c r="B1393" s="7" t="str">
        <v>RS Umum Balimed Karangasem</v>
      </c>
      <c r="C1393" s="7" t="str">
        <v>C</v>
      </c>
      <c r="D1393" s="7" t="str">
        <v>KARANGASEM</v>
      </c>
      <c r="E1393" s="8">
        <v>97746</v>
      </c>
      <c r="F1393" s="9">
        <v>69355090100</v>
      </c>
      <c r="G1393" s="9">
        <v>85796556904.23994</v>
      </c>
      <c r="H1393" s="10">
        <f>G1393-F1393</f>
        <v>16441466804.239944</v>
      </c>
    </row>
    <row r="1394">
      <c r="A1394" s="7" t="str">
        <v>5107029</v>
      </c>
      <c r="B1394" s="7" t="str">
        <v>RS Kasna Medika</v>
      </c>
      <c r="C1394" s="7" t="str">
        <v>C</v>
      </c>
      <c r="D1394" s="7" t="str">
        <v>KARANGASEM</v>
      </c>
      <c r="E1394" s="8">
        <v>13982</v>
      </c>
      <c r="F1394" s="9">
        <v>10475878100</v>
      </c>
      <c r="G1394" s="9">
        <v>13926752396.950005</v>
      </c>
      <c r="H1394" s="10">
        <f>G1394-F1394</f>
        <v>3450874296.9500046</v>
      </c>
    </row>
    <row r="1395">
      <c r="A1395" s="7" t="str">
        <v>5108016</v>
      </c>
      <c r="B1395" s="7" t="str">
        <v>RS Umum Daerah Kab. Buleleng</v>
      </c>
      <c r="C1395" s="7" t="str">
        <v>B</v>
      </c>
      <c r="D1395" s="7" t="str">
        <v>BULELENG</v>
      </c>
      <c r="E1395" s="8">
        <v>106675</v>
      </c>
      <c r="F1395" s="9">
        <v>121423796100</v>
      </c>
      <c r="G1395" s="9">
        <v>133565800684.82</v>
      </c>
      <c r="H1395" s="10">
        <f>G1395-F1395</f>
        <v>12142004584.820007</v>
      </c>
    </row>
    <row r="1396">
      <c r="A1396" s="7" t="str">
        <v>5108020</v>
      </c>
      <c r="B1396" s="7" t="str">
        <v>RS Tk. IV Singaraja</v>
      </c>
      <c r="C1396" s="7" t="str">
        <v>D</v>
      </c>
      <c r="D1396" s="7" t="str">
        <v>BULELENG</v>
      </c>
      <c r="E1396" s="8">
        <v>802</v>
      </c>
      <c r="F1396" s="9">
        <v>531386900</v>
      </c>
      <c r="G1396" s="9">
        <v>802377737.53</v>
      </c>
      <c r="H1396" s="10">
        <f>G1396-F1396</f>
        <v>270990837.53</v>
      </c>
    </row>
    <row r="1397">
      <c r="A1397" s="7" t="str">
        <v>5108031</v>
      </c>
      <c r="B1397" s="7" t="str">
        <v>RS Umum Kertha Usadha</v>
      </c>
      <c r="C1397" s="7" t="str">
        <v>C</v>
      </c>
      <c r="D1397" s="7" t="str">
        <v>BULELENG</v>
      </c>
      <c r="E1397" s="8">
        <v>116812</v>
      </c>
      <c r="F1397" s="9">
        <v>74343733500</v>
      </c>
      <c r="G1397" s="9">
        <v>85233977415.23</v>
      </c>
      <c r="H1397" s="10">
        <f>G1397-F1397</f>
        <v>10890243915.229996</v>
      </c>
    </row>
    <row r="1398">
      <c r="A1398" s="7" t="str">
        <v>5108042</v>
      </c>
      <c r="B1398" s="7" t="str">
        <v>RS umum Karya Dharma Husada</v>
      </c>
      <c r="C1398" s="7" t="str">
        <v>C</v>
      </c>
      <c r="D1398" s="7" t="str">
        <v>BULELENG</v>
      </c>
      <c r="E1398" s="8">
        <v>15883</v>
      </c>
      <c r="F1398" s="9">
        <v>20634967600</v>
      </c>
      <c r="G1398" s="9">
        <v>24165320246.090004</v>
      </c>
      <c r="H1398" s="10">
        <f>G1398-F1398</f>
        <v>3530352646.090004</v>
      </c>
    </row>
    <row r="1399">
      <c r="A1399" s="7" t="str">
        <v>5108064</v>
      </c>
      <c r="B1399" s="7" t="str">
        <v>RS Umum Parama Sidhi</v>
      </c>
      <c r="C1399" s="7" t="str">
        <v>C</v>
      </c>
      <c r="D1399" s="7" t="str">
        <v>BULELENG</v>
      </c>
      <c r="E1399" s="8">
        <v>31172</v>
      </c>
      <c r="F1399" s="9">
        <v>21679217500</v>
      </c>
      <c r="G1399" s="9">
        <v>26229311490.440006</v>
      </c>
      <c r="H1399" s="10">
        <f>G1399-F1399</f>
        <v>4550093990.440006</v>
      </c>
    </row>
    <row r="1400">
      <c r="A1400" s="7" t="str">
        <v>5108075</v>
      </c>
      <c r="B1400" s="7" t="str">
        <v>RS Umum Shanti Graha</v>
      </c>
      <c r="C1400" s="7" t="str">
        <v>D</v>
      </c>
      <c r="D1400" s="7" t="str">
        <v>BULELENG</v>
      </c>
      <c r="E1400" s="8">
        <v>17393</v>
      </c>
      <c r="F1400" s="9">
        <v>9523777000</v>
      </c>
      <c r="G1400" s="9">
        <v>12304743350.150002</v>
      </c>
      <c r="H1400" s="10">
        <f>G1400-F1400</f>
        <v>2780966350.1500015</v>
      </c>
    </row>
    <row r="1401">
      <c r="A1401" s="7" t="str">
        <v>5108077</v>
      </c>
      <c r="B1401" s="7" t="str">
        <v>RS Umum Daerah Tangguwisia</v>
      </c>
      <c r="C1401" s="7" t="str">
        <v>D</v>
      </c>
      <c r="D1401" s="7" t="str">
        <v>BULELENG</v>
      </c>
      <c r="E1401" s="8">
        <v>13278</v>
      </c>
      <c r="F1401" s="9">
        <v>9875814600</v>
      </c>
      <c r="G1401" s="9">
        <v>13621021911.000002</v>
      </c>
      <c r="H1401" s="10">
        <f>G1401-F1401</f>
        <v>3745207311.000002</v>
      </c>
    </row>
    <row r="1402">
      <c r="A1402" s="7" t="str">
        <v>5108079</v>
      </c>
      <c r="B1402" s="7" t="str">
        <v>RS Umum Daerah Giri Emas</v>
      </c>
      <c r="C1402" s="7" t="str">
        <v>D</v>
      </c>
      <c r="D1402" s="7" t="str">
        <v>BULELENG</v>
      </c>
      <c r="E1402" s="8">
        <v>6039</v>
      </c>
      <c r="F1402" s="9">
        <v>4244556200</v>
      </c>
      <c r="G1402" s="9">
        <v>6057713961.01</v>
      </c>
      <c r="H1402" s="10">
        <f>G1402-F1402</f>
        <v>1813157761.0100002</v>
      </c>
    </row>
    <row r="1403">
      <c r="A1403" s="7" t="str">
        <v>5108080</v>
      </c>
      <c r="B1403" s="7" t="str">
        <v>RS Balimed Buleleng</v>
      </c>
      <c r="C1403" s="7" t="str">
        <v>C</v>
      </c>
      <c r="D1403" s="7" t="str">
        <v>BULELENG</v>
      </c>
      <c r="E1403" s="8">
        <v>39649</v>
      </c>
      <c r="F1403" s="9">
        <v>29414548900</v>
      </c>
      <c r="G1403" s="9">
        <v>33294743035.59001</v>
      </c>
      <c r="H1403" s="10">
        <f>G1403-F1403</f>
        <v>3880194135.5900116</v>
      </c>
    </row>
    <row r="1404">
      <c r="A1404" s="7" t="str">
        <v>5108091</v>
      </c>
      <c r="B1404" s="7" t="str">
        <v>RS Ibu dan Anak Puri Bunda Singaraja</v>
      </c>
      <c r="C1404" s="7" t="str">
        <v>C</v>
      </c>
      <c r="D1404" s="7" t="str">
        <v>BULELENG</v>
      </c>
      <c r="E1404" s="8">
        <v>6284</v>
      </c>
      <c r="F1404" s="9">
        <v>10501678400</v>
      </c>
      <c r="G1404" s="9">
        <v>11394152532.770002</v>
      </c>
      <c r="H1404" s="10">
        <f>G1404-F1404</f>
        <v>892474132.7700024</v>
      </c>
    </row>
    <row r="1405">
      <c r="A1405" s="7" t="str">
        <v>5171016</v>
      </c>
      <c r="B1405" s="7" t="str">
        <v>RSUP Prof. Dr. I.G.N.G. Ngoerah</v>
      </c>
      <c r="C1405" s="7" t="str">
        <v>A</v>
      </c>
      <c r="D1405" s="7" t="str">
        <v>KOTA DENPASAR</v>
      </c>
      <c r="E1405" s="8">
        <v>301434</v>
      </c>
      <c r="F1405" s="9">
        <v>632868222900</v>
      </c>
      <c r="G1405" s="9">
        <v>548101038274.5</v>
      </c>
      <c r="H1405" s="10">
        <f>G1405-F1405</f>
        <v>-84767184625.5</v>
      </c>
    </row>
    <row r="1406">
      <c r="A1406" s="7" t="str">
        <v>5171020</v>
      </c>
      <c r="B1406" s="7" t="str">
        <v>RS Umum Daerah Wangaya</v>
      </c>
      <c r="C1406" s="7" t="str">
        <v>B</v>
      </c>
      <c r="D1406" s="7" t="str">
        <v>KOTA DENPASAR</v>
      </c>
      <c r="E1406" s="8">
        <v>84271</v>
      </c>
      <c r="F1406" s="9">
        <v>73270774500</v>
      </c>
      <c r="G1406" s="9">
        <v>78620812495.18001</v>
      </c>
      <c r="H1406" s="10">
        <f>G1406-F1406</f>
        <v>5350037995.180008</v>
      </c>
    </row>
    <row r="1407">
      <c r="A1407" s="7" t="str">
        <v>5171031</v>
      </c>
      <c r="B1407" s="7" t="str">
        <v>RS TK. II Udayana</v>
      </c>
      <c r="C1407" s="7" t="str">
        <v>C</v>
      </c>
      <c r="D1407" s="7" t="str">
        <v>KOTA DENPASAR</v>
      </c>
      <c r="E1407" s="8">
        <v>54198</v>
      </c>
      <c r="F1407" s="9">
        <v>36266485000</v>
      </c>
      <c r="G1407" s="9">
        <v>44521713533.40997</v>
      </c>
      <c r="H1407" s="10">
        <f>G1407-F1407</f>
        <v>8255228533.409973</v>
      </c>
    </row>
    <row r="1408">
      <c r="A1408" s="7" t="str">
        <v>5171064</v>
      </c>
      <c r="B1408" s="7" t="str">
        <v>Rumah Sakit Mata Bali Mandara</v>
      </c>
      <c r="C1408" s="7" t="str">
        <v>A</v>
      </c>
      <c r="D1408" s="7" t="str">
        <v>KOTA DENPASAR</v>
      </c>
      <c r="E1408" s="8">
        <v>22194</v>
      </c>
      <c r="F1408" s="9">
        <v>38295051600</v>
      </c>
      <c r="G1408" s="9">
        <v>32324963049.850006</v>
      </c>
      <c r="H1408" s="10">
        <f>G1408-F1408</f>
        <v>-5970088550.149994</v>
      </c>
    </row>
    <row r="1409">
      <c r="A1409" s="7" t="str">
        <v>5171086</v>
      </c>
      <c r="B1409" s="7" t="str">
        <v>RS Umum Surya Husadha</v>
      </c>
      <c r="C1409" s="7" t="str">
        <v>C</v>
      </c>
      <c r="D1409" s="7" t="str">
        <v>KOTA DENPASAR</v>
      </c>
      <c r="E1409" s="8">
        <v>114439</v>
      </c>
      <c r="F1409" s="9">
        <v>57702001900</v>
      </c>
      <c r="G1409" s="9">
        <v>64898007063.91999</v>
      </c>
      <c r="H1409" s="10">
        <f>G1409-F1409</f>
        <v>7196005163.919991</v>
      </c>
    </row>
    <row r="1410">
      <c r="A1410" s="7" t="str">
        <v>5171097</v>
      </c>
      <c r="B1410" s="7" t="str">
        <v>RS Umum Bali Royal</v>
      </c>
      <c r="C1410" s="7" t="str">
        <v>C</v>
      </c>
      <c r="D1410" s="7" t="str">
        <v>KOTA DENPASAR</v>
      </c>
      <c r="E1410" s="8">
        <v>87258</v>
      </c>
      <c r="F1410" s="9">
        <v>67980864300</v>
      </c>
      <c r="G1410" s="9">
        <v>78528124484.50002</v>
      </c>
      <c r="H1410" s="10">
        <f>G1410-F1410</f>
        <v>10547260184.500015</v>
      </c>
    </row>
    <row r="1411">
      <c r="A1411" s="7" t="str">
        <v>5171122</v>
      </c>
      <c r="B1411" s="7" t="str">
        <v>RS Umum Dharma Yadnya</v>
      </c>
      <c r="C1411" s="7" t="str">
        <v>C</v>
      </c>
      <c r="D1411" s="7" t="str">
        <v>KOTA DENPASAR</v>
      </c>
      <c r="E1411" s="8">
        <v>46837</v>
      </c>
      <c r="F1411" s="9">
        <v>20163152305</v>
      </c>
      <c r="G1411" s="9">
        <v>26026231847.689995</v>
      </c>
      <c r="H1411" s="10">
        <f>G1411-F1411</f>
        <v>5863079542.689995</v>
      </c>
    </row>
    <row r="1412">
      <c r="A1412" s="7" t="str">
        <v>5171133</v>
      </c>
      <c r="B1412" s="7" t="str">
        <v>RS Umum Puri Raharja</v>
      </c>
      <c r="C1412" s="7" t="str">
        <v>C</v>
      </c>
      <c r="D1412" s="7" t="str">
        <v>KOTA DENPASAR</v>
      </c>
      <c r="E1412" s="8">
        <v>71654</v>
      </c>
      <c r="F1412" s="9">
        <v>39670420800</v>
      </c>
      <c r="G1412" s="9">
        <v>45968050172.99998</v>
      </c>
      <c r="H1412" s="10">
        <f>G1412-F1412</f>
        <v>6297629372.999977</v>
      </c>
    </row>
    <row r="1413">
      <c r="A1413" s="7" t="str">
        <v>5171155</v>
      </c>
      <c r="B1413" s="7" t="str">
        <v>RS Umum Bhakti Rahayu</v>
      </c>
      <c r="C1413" s="7" t="str">
        <v>D</v>
      </c>
      <c r="D1413" s="7" t="str">
        <v>KOTA DENPASAR</v>
      </c>
      <c r="E1413" s="8">
        <v>39656</v>
      </c>
      <c r="F1413" s="9">
        <v>14621059800</v>
      </c>
      <c r="G1413" s="9">
        <v>18476819278.8</v>
      </c>
      <c r="H1413" s="10">
        <f>G1413-F1413</f>
        <v>3855759478.799999</v>
      </c>
    </row>
    <row r="1414">
      <c r="A1414" s="7" t="str">
        <v>5171192</v>
      </c>
      <c r="B1414" s="7" t="str">
        <v>RS Umum Prima Medika</v>
      </c>
      <c r="C1414" s="7" t="str">
        <v>C</v>
      </c>
      <c r="D1414" s="7" t="str">
        <v>KOTA DENPASAR</v>
      </c>
      <c r="E1414" s="8">
        <v>60562</v>
      </c>
      <c r="F1414" s="9">
        <v>31058427300</v>
      </c>
      <c r="G1414" s="9">
        <v>34069139147.159996</v>
      </c>
      <c r="H1414" s="10">
        <f>G1414-F1414</f>
        <v>3010711847.159996</v>
      </c>
    </row>
    <row r="1415">
      <c r="A1415" s="7" t="str">
        <v>5171203</v>
      </c>
      <c r="B1415" s="7" t="str">
        <v>RS BaliMed</v>
      </c>
      <c r="C1415" s="7" t="str">
        <v>C</v>
      </c>
      <c r="D1415" s="7" t="str">
        <v>KOTA DENPASAR</v>
      </c>
      <c r="E1415" s="8">
        <v>120278</v>
      </c>
      <c r="F1415" s="9">
        <v>75652229800</v>
      </c>
      <c r="G1415" s="9">
        <v>85073741178.85997</v>
      </c>
      <c r="H1415" s="10">
        <f>G1415-F1415</f>
        <v>9421511378.85997</v>
      </c>
    </row>
    <row r="1416">
      <c r="A1416" s="7" t="str">
        <v>5171215</v>
      </c>
      <c r="B1416" s="7" t="str">
        <v>RS Ibu dan Anak Puri Bunda</v>
      </c>
      <c r="C1416" s="7" t="str">
        <v>C</v>
      </c>
      <c r="D1416" s="7" t="str">
        <v>KOTA DENPASAR</v>
      </c>
      <c r="E1416" s="8">
        <v>17226</v>
      </c>
      <c r="F1416" s="9">
        <v>33338182900</v>
      </c>
      <c r="G1416" s="9">
        <v>33756937350.480003</v>
      </c>
      <c r="H1416" s="10">
        <f>G1416-F1416</f>
        <v>418754450.48000336</v>
      </c>
    </row>
    <row r="1417">
      <c r="A1417" s="7" t="str">
        <v>5171216</v>
      </c>
      <c r="B1417" s="7" t="str">
        <v>RS Bhayangkara Denpasar</v>
      </c>
      <c r="C1417" s="7" t="str">
        <v>C</v>
      </c>
      <c r="D1417" s="7" t="str">
        <v>KOTA DENPASAR</v>
      </c>
      <c r="E1417" s="8">
        <v>50896</v>
      </c>
      <c r="F1417" s="9">
        <v>25314986500</v>
      </c>
      <c r="G1417" s="9">
        <v>31245927616.149994</v>
      </c>
      <c r="H1417" s="10">
        <f>G1417-F1417</f>
        <v>5930941116.149994</v>
      </c>
    </row>
    <row r="1418">
      <c r="A1418" s="7" t="str">
        <v>5171217</v>
      </c>
      <c r="B1418" s="7" t="str">
        <v>RS Umum Surya Husadha</v>
      </c>
      <c r="C1418" s="7" t="str">
        <v>D</v>
      </c>
      <c r="D1418" s="7" t="str">
        <v>KOTA DENPASAR</v>
      </c>
      <c r="E1418" s="8">
        <v>82377</v>
      </c>
      <c r="F1418" s="9">
        <v>37011955340</v>
      </c>
      <c r="G1418" s="9">
        <v>45628555162.32</v>
      </c>
      <c r="H1418" s="10">
        <f>G1418-F1418</f>
        <v>8616599822.32</v>
      </c>
    </row>
    <row r="1419">
      <c r="A1419" s="7" t="str">
        <v>5171219</v>
      </c>
      <c r="B1419" s="7" t="str">
        <v>RS Khusus Ibu dan Anak Pucuk Permata Hati</v>
      </c>
      <c r="C1419" s="7" t="str">
        <v>C</v>
      </c>
      <c r="D1419" s="7" t="str">
        <v>KOTA DENPASAR</v>
      </c>
      <c r="E1419" s="8">
        <v>468</v>
      </c>
      <c r="F1419" s="9">
        <v>1519842200</v>
      </c>
      <c r="G1419" s="9">
        <v>1557738835.7299998</v>
      </c>
      <c r="H1419" s="10">
        <f>G1419-F1419</f>
        <v>37896635.72999978</v>
      </c>
    </row>
    <row r="1420">
      <c r="A1420" s="7" t="str">
        <v>5171220</v>
      </c>
      <c r="B1420" s="7" t="str">
        <v>RS Umum Daerah Bali Mandara Provinsi Bali</v>
      </c>
      <c r="C1420" s="7" t="str">
        <v>B</v>
      </c>
      <c r="D1420" s="7" t="str">
        <v>KOTA DENPASAR</v>
      </c>
      <c r="E1420" s="8">
        <v>100379</v>
      </c>
      <c r="F1420" s="9">
        <v>93601638400</v>
      </c>
      <c r="G1420" s="9">
        <v>105528892737.77003</v>
      </c>
      <c r="H1420" s="10">
        <f>G1420-F1420</f>
        <v>11927254337.770035</v>
      </c>
    </row>
    <row r="1421">
      <c r="A1421" s="7" t="str">
        <v>5171221</v>
      </c>
      <c r="B1421" s="7" t="str">
        <v>RS Khusus Mata Ramata</v>
      </c>
      <c r="C1421" s="7" t="str">
        <v>C</v>
      </c>
      <c r="D1421" s="7" t="str">
        <v>KOTA DENPASAR</v>
      </c>
      <c r="E1421" s="8">
        <v>23119</v>
      </c>
      <c r="F1421" s="9">
        <v>20048650100</v>
      </c>
      <c r="G1421" s="9">
        <v>21096774681.519997</v>
      </c>
      <c r="H1421" s="10">
        <f>G1421-F1421</f>
        <v>1048124581.5199966</v>
      </c>
    </row>
    <row r="1422">
      <c r="A1422" s="7" t="str">
        <v>13710300106</v>
      </c>
      <c r="B1422" s="7" t="str">
        <v>RS 13710300106</v>
      </c>
      <c r="C1422" s="7" t="str">
        <v>D</v>
      </c>
      <c r="D1422" s="7" t="str">
        <v>KOTA PADANG</v>
      </c>
      <c r="E1422" s="8">
        <v>360</v>
      </c>
      <c r="F1422" s="9">
        <v>129370400</v>
      </c>
      <c r="G1422" s="9">
        <v>139115767.45000002</v>
      </c>
      <c r="H1422" s="10">
        <f>G1422-F1422</f>
        <v>9745367.450000018</v>
      </c>
    </row>
    <row r="1423">
      <c r="A1423" s="7" t="str">
        <v>14010300059</v>
      </c>
      <c r="B1423" s="7" t="str">
        <v>RS 14010300059</v>
      </c>
      <c r="C1423" s="7" t="str">
        <v>D</v>
      </c>
      <c r="D1423" s="7" t="str">
        <v>KAMPAR</v>
      </c>
      <c r="E1423" s="8">
        <v>71</v>
      </c>
      <c r="F1423" s="9">
        <v>50780300</v>
      </c>
      <c r="G1423" s="9">
        <v>56004667.96999999</v>
      </c>
      <c r="H1423" s="10">
        <f>G1423-F1423</f>
        <v>5224367.969999991</v>
      </c>
    </row>
    <row r="1424">
      <c r="A1424" s="7" t="str">
        <v>1407013S</v>
      </c>
      <c r="B1424" s="7" t="str">
        <v>RS 1407013S</v>
      </c>
      <c r="C1424" s="7" t="str">
        <v>D</v>
      </c>
      <c r="D1424" s="7" t="str">
        <v>ROKAN HULU</v>
      </c>
      <c r="E1424" s="8">
        <v>3373</v>
      </c>
      <c r="F1424" s="9">
        <v>5345689400</v>
      </c>
      <c r="G1424" s="9">
        <v>6848742317.449999</v>
      </c>
      <c r="H1424" s="10">
        <f>G1424-F1424</f>
        <v>1503052917.4499989</v>
      </c>
    </row>
    <row r="1425">
      <c r="A1425" s="7" t="str">
        <v>17030300003</v>
      </c>
      <c r="B1425" s="7" t="str">
        <v>RS 17030300003</v>
      </c>
      <c r="C1425" s="7" t="str">
        <v>D</v>
      </c>
      <c r="D1425" s="7" t="str">
        <v>BENGKULU UTARA</v>
      </c>
      <c r="E1425" s="8">
        <v>1705</v>
      </c>
      <c r="F1425" s="9">
        <v>1718910900</v>
      </c>
      <c r="G1425" s="9">
        <v>2268454027.9400005</v>
      </c>
      <c r="H1425" s="10">
        <f>G1425-F1425</f>
        <v>549543127.9400005</v>
      </c>
    </row>
    <row r="1426">
      <c r="A1426" s="7" t="str">
        <v>32010300258</v>
      </c>
      <c r="B1426" s="7" t="str">
        <v>RS 32010300258</v>
      </c>
      <c r="C1426" s="7" t="str">
        <v>D</v>
      </c>
      <c r="D1426" s="7" t="str">
        <v>BOGOR</v>
      </c>
      <c r="E1426" s="8">
        <v>1490</v>
      </c>
      <c r="F1426" s="9">
        <v>721475600</v>
      </c>
      <c r="G1426" s="9">
        <v>824931106.9499999</v>
      </c>
      <c r="H1426" s="10">
        <f>G1426-F1426</f>
        <v>103455506.94999993</v>
      </c>
    </row>
    <row r="1427">
      <c r="A1427" s="7" t="str">
        <v>32010300278</v>
      </c>
      <c r="B1427" s="7" t="str">
        <v>RS 32010300278</v>
      </c>
      <c r="C1427" s="7" t="str">
        <v>D</v>
      </c>
      <c r="D1427" s="7" t="str">
        <v>BOGOR</v>
      </c>
      <c r="E1427" s="8">
        <v>250</v>
      </c>
      <c r="F1427" s="9">
        <v>135769500</v>
      </c>
      <c r="G1427" s="9">
        <v>154098166.91</v>
      </c>
      <c r="H1427" s="10">
        <f>G1427-F1427</f>
        <v>18328666.909999996</v>
      </c>
    </row>
    <row r="1428">
      <c r="A1428" s="7" t="str">
        <v>32090300077</v>
      </c>
      <c r="B1428" s="7" t="str">
        <v>RS 32090300077</v>
      </c>
      <c r="C1428" s="7" t="str">
        <v>D</v>
      </c>
      <c r="D1428" s="7" t="str">
        <v>CIREBON</v>
      </c>
      <c r="E1428" s="8">
        <v>16</v>
      </c>
      <c r="F1428" s="9">
        <v>3205600</v>
      </c>
      <c r="G1428" s="9">
        <v>3689484.63</v>
      </c>
      <c r="H1428" s="10">
        <f>G1428-F1428</f>
        <v>483884.6299999999</v>
      </c>
    </row>
    <row r="1429">
      <c r="A1429" s="7" t="str">
        <v>32090300099</v>
      </c>
      <c r="B1429" s="7" t="str">
        <v>RS 32090300099</v>
      </c>
      <c r="C1429" s="7" t="str">
        <v>D</v>
      </c>
      <c r="D1429" s="7" t="str">
        <v>CIREBON</v>
      </c>
      <c r="E1429" s="8">
        <v>52</v>
      </c>
      <c r="F1429" s="9">
        <v>60021900</v>
      </c>
      <c r="G1429" s="9">
        <v>68143465.92</v>
      </c>
      <c r="H1429" s="10">
        <f>G1429-F1429</f>
        <v>8121565.920000002</v>
      </c>
    </row>
    <row r="1430">
      <c r="A1430" s="7" t="str">
        <v>32110300095</v>
      </c>
      <c r="B1430" s="7" t="str">
        <v>RS 32110300095</v>
      </c>
      <c r="C1430" s="7" t="str">
        <v>D</v>
      </c>
      <c r="D1430" s="7" t="str">
        <v>SUMEDANG</v>
      </c>
      <c r="E1430" s="8">
        <v>2009</v>
      </c>
      <c r="F1430" s="9">
        <v>395904800</v>
      </c>
      <c r="G1430" s="9">
        <v>526492871.72</v>
      </c>
      <c r="H1430" s="10">
        <f>G1430-F1430</f>
        <v>130588071.72000003</v>
      </c>
    </row>
    <row r="1431">
      <c r="A1431" s="7" t="str">
        <v>32150300197</v>
      </c>
      <c r="B1431" s="7" t="str">
        <v>RS 32150300197</v>
      </c>
      <c r="C1431" s="7" t="str">
        <v>D</v>
      </c>
      <c r="D1431" s="7" t="str">
        <v>KARAWANG</v>
      </c>
      <c r="E1431" s="8">
        <v>3315</v>
      </c>
      <c r="F1431" s="9">
        <v>3569858500</v>
      </c>
      <c r="G1431" s="9">
        <v>3845923485.42</v>
      </c>
      <c r="H1431" s="10">
        <f>G1431-F1431</f>
        <v>276064985.4200001</v>
      </c>
    </row>
    <row r="1432">
      <c r="A1432" s="7" t="str">
        <v>32170300071</v>
      </c>
      <c r="B1432" s="7" t="str">
        <v>RS 32170300071</v>
      </c>
      <c r="C1432" s="7" t="str">
        <v>D</v>
      </c>
      <c r="D1432" s="7" t="str">
        <v>BANDUNG BARAT</v>
      </c>
      <c r="E1432" s="8">
        <v>1604</v>
      </c>
      <c r="F1432" s="9">
        <v>353579200</v>
      </c>
      <c r="G1432" s="9">
        <v>403464964.44</v>
      </c>
      <c r="H1432" s="10">
        <f>G1432-F1432</f>
        <v>49885764.44</v>
      </c>
    </row>
    <row r="1433">
      <c r="A1433" s="7" t="str">
        <v>32180300024</v>
      </c>
      <c r="B1433" s="7" t="str">
        <v>RS 32180300024</v>
      </c>
      <c r="C1433" s="7" t="str">
        <v>D</v>
      </c>
      <c r="D1433" s="7" t="str">
        <v>PANGANDARAN</v>
      </c>
      <c r="E1433" s="8">
        <v>2601</v>
      </c>
      <c r="F1433" s="9">
        <v>2250379000</v>
      </c>
      <c r="G1433" s="9">
        <v>3275779103.7799997</v>
      </c>
      <c r="H1433" s="10">
        <f>G1433-F1433</f>
        <v>1025400103.7799997</v>
      </c>
    </row>
    <row r="1434">
      <c r="A1434" s="7" t="str">
        <v>32740300084</v>
      </c>
      <c r="B1434" s="7" t="str">
        <v>RS 32740300084</v>
      </c>
      <c r="C1434" s="7" t="str">
        <v>D</v>
      </c>
      <c r="D1434" s="7" t="str">
        <v>KOTA CIREBON</v>
      </c>
      <c r="E1434" s="8">
        <v>199</v>
      </c>
      <c r="F1434" s="9">
        <v>43567900</v>
      </c>
      <c r="G1434" s="9">
        <v>55060401.13</v>
      </c>
      <c r="H1434" s="10">
        <f>G1434-F1434</f>
        <v>11492501.130000003</v>
      </c>
    </row>
    <row r="1435">
      <c r="A1435" s="7" t="str">
        <v>32750300305</v>
      </c>
      <c r="B1435" s="7" t="str">
        <v>RS 32750300305</v>
      </c>
      <c r="C1435" s="7" t="str">
        <v>D</v>
      </c>
      <c r="D1435" s="7" t="str">
        <v>KOTA BEKASI</v>
      </c>
      <c r="E1435" s="8">
        <v>3062</v>
      </c>
      <c r="F1435" s="9">
        <v>2033217300</v>
      </c>
      <c r="G1435" s="9">
        <v>2237416494.57</v>
      </c>
      <c r="H1435" s="10">
        <f>G1435-F1435</f>
        <v>204199194.57000017</v>
      </c>
    </row>
    <row r="1436">
      <c r="A1436" s="7" t="str">
        <v>32790300017</v>
      </c>
      <c r="B1436" s="7" t="str">
        <v>RS 32790300017</v>
      </c>
      <c r="C1436" s="7" t="str">
        <v>D</v>
      </c>
      <c r="D1436" s="7" t="str">
        <v>KOTA BANJAR</v>
      </c>
      <c r="E1436" s="8">
        <v>3155</v>
      </c>
      <c r="F1436" s="9">
        <v>2310226200</v>
      </c>
      <c r="G1436" s="9">
        <v>3179323488.369999</v>
      </c>
      <c r="H1436" s="10">
        <f>G1436-F1436</f>
        <v>869097288.3699989</v>
      </c>
    </row>
    <row r="1437">
      <c r="A1437" s="7" t="str">
        <v>33090300041</v>
      </c>
      <c r="B1437" s="7" t="str">
        <v>RS 33090300041</v>
      </c>
      <c r="C1437" s="7" t="str">
        <v>D</v>
      </c>
      <c r="D1437" s="7" t="str">
        <v>BOYOLALI</v>
      </c>
      <c r="E1437" s="8">
        <v>1529</v>
      </c>
      <c r="F1437" s="9">
        <v>806844600</v>
      </c>
      <c r="G1437" s="9">
        <v>1081957680.8200002</v>
      </c>
      <c r="H1437" s="10">
        <f>G1437-F1437</f>
        <v>275113080.8200002</v>
      </c>
    </row>
    <row r="1438">
      <c r="A1438" s="7" t="str">
        <v>33160300030</v>
      </c>
      <c r="B1438" s="7" t="str">
        <v>RS 33160300030</v>
      </c>
      <c r="C1438" s="7" t="str">
        <v>D</v>
      </c>
      <c r="D1438" s="7" t="str">
        <v>BLORA</v>
      </c>
      <c r="E1438" s="8">
        <v>1122</v>
      </c>
      <c r="F1438" s="9">
        <v>745399900</v>
      </c>
      <c r="G1438" s="9">
        <v>960704571.4299998</v>
      </c>
      <c r="H1438" s="10">
        <f>G1438-F1438</f>
        <v>215304671.42999983</v>
      </c>
    </row>
    <row r="1439">
      <c r="A1439" s="7" t="str">
        <v>33240300048</v>
      </c>
      <c r="B1439" s="7" t="str">
        <v>RS 33240300048</v>
      </c>
      <c r="C1439" s="7" t="str">
        <v>D</v>
      </c>
      <c r="D1439" s="7" t="str">
        <v>KENDAL</v>
      </c>
      <c r="E1439" s="8">
        <v>1361</v>
      </c>
      <c r="F1439" s="9">
        <v>1143190400</v>
      </c>
      <c r="G1439" s="9">
        <v>1561574905.0299997</v>
      </c>
      <c r="H1439" s="10">
        <f>G1439-F1439</f>
        <v>418384505.02999973</v>
      </c>
    </row>
    <row r="1440">
      <c r="A1440" s="7" t="str">
        <v>33250300027</v>
      </c>
      <c r="B1440" s="7" t="str">
        <v>RS 33250300027</v>
      </c>
      <c r="C1440" s="7" t="str">
        <v>D</v>
      </c>
      <c r="D1440" s="7" t="str">
        <v>BATANG</v>
      </c>
      <c r="E1440" s="8">
        <v>935</v>
      </c>
      <c r="F1440" s="9">
        <v>1098623500</v>
      </c>
      <c r="G1440" s="9">
        <v>1471461882.2300003</v>
      </c>
      <c r="H1440" s="10">
        <f>G1440-F1440</f>
        <v>372838382.23000026</v>
      </c>
    </row>
    <row r="1441">
      <c r="A1441" s="7" t="str">
        <v>33750300020</v>
      </c>
      <c r="B1441" s="7" t="str">
        <v>RS 33750300020</v>
      </c>
      <c r="C1441" s="7" t="str">
        <v>D</v>
      </c>
      <c r="D1441" s="7" t="str">
        <v>KOTA PEKALONGAN</v>
      </c>
      <c r="E1441" s="8">
        <v>2073</v>
      </c>
      <c r="F1441" s="9">
        <v>1661543900</v>
      </c>
      <c r="G1441" s="9">
        <v>1802926309.9800003</v>
      </c>
      <c r="H1441" s="10">
        <f>G1441-F1441</f>
        <v>141382409.98000026</v>
      </c>
    </row>
    <row r="1442">
      <c r="A1442" s="7" t="str">
        <v>35070300055</v>
      </c>
      <c r="B1442" s="7" t="str">
        <v>RS 35070300055</v>
      </c>
      <c r="C1442" s="7" t="str">
        <v>D</v>
      </c>
      <c r="D1442" s="7" t="str">
        <v>MALANG</v>
      </c>
      <c r="E1442" s="8">
        <v>264</v>
      </c>
      <c r="F1442" s="9">
        <v>111072500</v>
      </c>
      <c r="G1442" s="9">
        <v>179394787.18</v>
      </c>
      <c r="H1442" s="10">
        <f>G1442-F1442</f>
        <v>68322287.18</v>
      </c>
    </row>
    <row r="1443">
      <c r="A1443" s="7" t="str">
        <v>35220300013</v>
      </c>
      <c r="B1443" s="7" t="str">
        <v>RS 35220300013</v>
      </c>
      <c r="C1443" s="7" t="str">
        <v>D</v>
      </c>
      <c r="D1443" s="7" t="str">
        <v>BOJONEGORO</v>
      </c>
      <c r="E1443" s="8">
        <v>342</v>
      </c>
      <c r="F1443" s="9">
        <v>392646200</v>
      </c>
      <c r="G1443" s="9">
        <v>571158159.5300001</v>
      </c>
      <c r="H1443" s="10">
        <f>G1443-F1443</f>
        <v>178511959.5300001</v>
      </c>
    </row>
    <row r="1444">
      <c r="A1444" s="7" t="str">
        <v>35280300023</v>
      </c>
      <c r="B1444" s="7" t="str">
        <v>RS 35280300023</v>
      </c>
      <c r="C1444" s="7" t="str">
        <v>D</v>
      </c>
      <c r="D1444" s="7" t="str">
        <v>PAMEKASAN</v>
      </c>
      <c r="E1444" s="8">
        <v>7424</v>
      </c>
      <c r="F1444" s="9">
        <v>7092296400</v>
      </c>
      <c r="G1444" s="9">
        <v>9901375473.319996</v>
      </c>
      <c r="H1444" s="10">
        <f>G1444-F1444</f>
        <v>2809079073.319996</v>
      </c>
    </row>
    <row r="1445">
      <c r="A1445" s="7" t="str">
        <v>35730300108</v>
      </c>
      <c r="B1445" s="7" t="str">
        <v>RS 35730300108</v>
      </c>
      <c r="C1445" s="7" t="str">
        <v>D</v>
      </c>
      <c r="D1445" s="7" t="str">
        <v>KOTA MALANG</v>
      </c>
      <c r="E1445" s="8">
        <v>1152</v>
      </c>
      <c r="F1445" s="9">
        <v>175049800</v>
      </c>
      <c r="G1445" s="9">
        <v>293114163.76000005</v>
      </c>
      <c r="H1445" s="10">
        <f>G1445-F1445</f>
        <v>118064363.76000005</v>
      </c>
    </row>
    <row r="1446">
      <c r="A1446" s="7" t="str">
        <v>35730300126</v>
      </c>
      <c r="B1446" s="7" t="str">
        <v>RS 35730300126</v>
      </c>
      <c r="C1446" s="7" t="str">
        <v>D</v>
      </c>
      <c r="D1446" s="7" t="str">
        <v>KOTA MALANG</v>
      </c>
      <c r="E1446" s="8">
        <v>6929</v>
      </c>
      <c r="F1446" s="9">
        <v>1358336900</v>
      </c>
      <c r="G1446" s="9">
        <v>1592941195.8799999</v>
      </c>
      <c r="H1446" s="10">
        <f>G1446-F1446</f>
        <v>234604295.87999988</v>
      </c>
    </row>
    <row r="1447">
      <c r="A1447" s="7" t="str">
        <v>35780300103</v>
      </c>
      <c r="B1447" s="7" t="str">
        <v>RS 35780300103</v>
      </c>
      <c r="C1447" s="7" t="str">
        <v>D</v>
      </c>
      <c r="D1447" s="7" t="str">
        <v>KOTA SURABAYA</v>
      </c>
      <c r="E1447" s="8">
        <v>41</v>
      </c>
      <c r="F1447" s="9">
        <v>30506300</v>
      </c>
      <c r="G1447" s="9">
        <v>37970214.120000005</v>
      </c>
      <c r="H1447" s="10">
        <f>G1447-F1447</f>
        <v>7463914.120000005</v>
      </c>
    </row>
    <row r="1448">
      <c r="A1448" s="7" t="str">
        <v>51070300015</v>
      </c>
      <c r="B1448" s="7" t="str">
        <v>RS 51070300015</v>
      </c>
      <c r="C1448" s="7" t="str">
        <v>D</v>
      </c>
      <c r="D1448" s="7" t="str">
        <v>KARANGASEM</v>
      </c>
      <c r="E1448" s="8">
        <v>3877</v>
      </c>
      <c r="F1448" s="9">
        <v>1520611900</v>
      </c>
      <c r="G1448" s="9">
        <v>1954546326.8399994</v>
      </c>
      <c r="H1448" s="10">
        <f>G1448-F1448</f>
        <v>433934426.83999944</v>
      </c>
    </row>
    <row r="1449">
      <c r="A1449" s="7" t="str">
        <v>51080300002</v>
      </c>
      <c r="B1449" s="7" t="str">
        <v>RS 51080300002</v>
      </c>
      <c r="C1449" s="7" t="str">
        <v>D</v>
      </c>
      <c r="D1449" s="7" t="str">
        <v>BULELENG</v>
      </c>
      <c r="E1449" s="8">
        <v>2344</v>
      </c>
      <c r="F1449" s="9">
        <v>1148519500</v>
      </c>
      <c r="G1449" s="9">
        <v>1284292940.61</v>
      </c>
      <c r="H1449" s="10">
        <f>G1449-F1449</f>
        <v>135773440.6099999</v>
      </c>
    </row>
    <row r="1450">
      <c r="A1450" s="7" t="str">
        <v>51080300021</v>
      </c>
      <c r="B1450" s="7" t="str">
        <v>RS 51080300021</v>
      </c>
      <c r="C1450" s="7" t="str">
        <v>D</v>
      </c>
      <c r="D1450" s="7" t="str">
        <v>BULELENG</v>
      </c>
      <c r="E1450" s="8">
        <v>675</v>
      </c>
      <c r="F1450" s="9">
        <v>260937400</v>
      </c>
      <c r="G1450" s="9">
        <v>339680454.25</v>
      </c>
      <c r="H1450" s="10">
        <f>G1450-F1450</f>
        <v>78743054.25</v>
      </c>
    </row>
    <row r="1451">
      <c r="A1451" s="7" t="str">
        <v>51710300093</v>
      </c>
      <c r="B1451" s="7" t="str">
        <v>RS 51710300093</v>
      </c>
      <c r="C1451" s="7" t="str">
        <v>D</v>
      </c>
      <c r="D1451" s="7" t="str">
        <v>KOTA DENPASAR</v>
      </c>
      <c r="E1451" s="8">
        <v>404</v>
      </c>
      <c r="F1451" s="9">
        <v>329651200</v>
      </c>
      <c r="G1451" s="9">
        <v>351506360.95000005</v>
      </c>
      <c r="H1451" s="10">
        <f>G1451-F1451</f>
        <v>21855160.950000048</v>
      </c>
    </row>
    <row r="1452">
      <c r="A1452" s="7" t="str">
        <v>51710300130</v>
      </c>
      <c r="B1452" s="7" t="str">
        <v>RS 51710300130</v>
      </c>
      <c r="C1452" s="7" t="str">
        <v>D</v>
      </c>
      <c r="D1452" s="7" t="str">
        <v>KOTA DENPASAR</v>
      </c>
      <c r="E1452" s="8">
        <v>78</v>
      </c>
      <c r="F1452" s="9">
        <v>22246200</v>
      </c>
      <c r="G1452" s="9">
        <v>27635093.609999996</v>
      </c>
      <c r="H1452" s="10">
        <f>G1452-F1452</f>
        <v>5388893.609999996</v>
      </c>
    </row>
    <row r="1453">
      <c r="A1453" s="7" t="str">
        <v>K1210810</v>
      </c>
      <c r="B1453" s="7" t="str">
        <v>RS K1210810</v>
      </c>
      <c r="C1453" s="7" t="str">
        <v>D</v>
      </c>
      <c r="D1453" s="7" t="str">
        <v>PASAMAN BARAT</v>
      </c>
      <c r="E1453" s="8">
        <v>6661</v>
      </c>
      <c r="F1453" s="9">
        <v>3531970400</v>
      </c>
      <c r="G1453" s="9">
        <v>3894540786.5</v>
      </c>
      <c r="H1453" s="10">
        <f>G1453-F1453</f>
        <v>362570386.5</v>
      </c>
    </row>
    <row r="1454">
      <c r="A1454" s="7" t="str">
        <v>K1211037</v>
      </c>
      <c r="B1454" s="7" t="str">
        <v>RS K1211037</v>
      </c>
      <c r="C1454" s="7" t="str">
        <v>D</v>
      </c>
      <c r="D1454" s="7" t="str">
        <v>REJANG LEBONG</v>
      </c>
      <c r="E1454" s="8">
        <v>2388</v>
      </c>
      <c r="F1454" s="9">
        <v>2511599600</v>
      </c>
      <c r="G1454" s="9">
        <v>3138250045.03</v>
      </c>
      <c r="H1454" s="10">
        <f>G1454-F1454</f>
        <v>626650445.0300002</v>
      </c>
    </row>
    <row r="1455">
      <c r="A1455" s="7" t="str">
        <v>K1211109</v>
      </c>
      <c r="B1455" s="7" t="str">
        <v>RS K1211109</v>
      </c>
      <c r="C1455" s="7" t="str">
        <v>D</v>
      </c>
      <c r="D1455" s="7" t="str">
        <v>REJANG LEBONG</v>
      </c>
      <c r="E1455" s="8">
        <v>2175</v>
      </c>
      <c r="F1455" s="9">
        <v>2597677300</v>
      </c>
      <c r="G1455" s="9">
        <v>3618399094.7299995</v>
      </c>
      <c r="H1455" s="10">
        <f>G1455-F1455</f>
        <v>1020721794.7299995</v>
      </c>
    </row>
    <row r="1456">
      <c r="A1456" s="7" t="str">
        <v>K1211359</v>
      </c>
      <c r="B1456" s="7" t="str">
        <v>RS K1211359</v>
      </c>
      <c r="C1456" s="7" t="str">
        <v>D</v>
      </c>
      <c r="D1456" s="7" t="str">
        <v>PADANG PARIAMAN</v>
      </c>
      <c r="E1456" s="8">
        <v>4331</v>
      </c>
      <c r="F1456" s="9">
        <v>1308412500</v>
      </c>
      <c r="G1456" s="9">
        <v>1455971252.2699997</v>
      </c>
      <c r="H1456" s="10">
        <f>G1456-F1456</f>
        <v>147558752.26999974</v>
      </c>
    </row>
    <row r="1457">
      <c r="A1457" s="7" t="str">
        <v>K1211524</v>
      </c>
      <c r="B1457" s="7" t="str">
        <v>RS K1211524</v>
      </c>
      <c r="C1457" s="7" t="str">
        <v>D</v>
      </c>
      <c r="D1457" s="7" t="str">
        <v>KOTA PAYAKUMBUH</v>
      </c>
      <c r="E1457" s="8">
        <v>10371</v>
      </c>
      <c r="F1457" s="9">
        <v>2118537700</v>
      </c>
      <c r="G1457" s="9">
        <v>2411823532.4500003</v>
      </c>
      <c r="H1457" s="10">
        <f>G1457-F1457</f>
        <v>293285832.4500003</v>
      </c>
    </row>
    <row r="1458">
      <c r="A1458" s="7" t="str">
        <v>K1216468</v>
      </c>
      <c r="B1458" s="7" t="str">
        <v>RS K1216468</v>
      </c>
      <c r="C1458" s="7" t="str">
        <v>D</v>
      </c>
      <c r="D1458" s="7" t="str">
        <v>KOTA PEKANBARU</v>
      </c>
      <c r="E1458" s="8">
        <v>931</v>
      </c>
      <c r="F1458" s="9">
        <v>1006777900</v>
      </c>
      <c r="G1458" s="9">
        <v>1242280794.4299996</v>
      </c>
      <c r="H1458" s="10">
        <f>G1458-F1458</f>
        <v>235502894.4299996</v>
      </c>
    </row>
    <row r="1459">
      <c r="A1459" s="7" t="str">
        <v>K1216717</v>
      </c>
      <c r="B1459" s="7" t="str">
        <v>RS K1216717</v>
      </c>
      <c r="C1459" s="7" t="str">
        <v>D</v>
      </c>
      <c r="D1459" s="7" t="str">
        <v>BINTAN</v>
      </c>
      <c r="E1459" s="8">
        <v>1332</v>
      </c>
      <c r="F1459" s="9">
        <v>338519600</v>
      </c>
      <c r="G1459" s="9">
        <v>434985583.5299998</v>
      </c>
      <c r="H1459" s="10">
        <f>G1459-F1459</f>
        <v>96465983.5299998</v>
      </c>
    </row>
    <row r="1460">
      <c r="A1460" s="7" t="str">
        <v>K1216828</v>
      </c>
      <c r="B1460" s="7" t="str">
        <v>RS K1216828</v>
      </c>
      <c r="C1460" s="7" t="str">
        <v>D</v>
      </c>
      <c r="D1460" s="7" t="str">
        <v>SIAK</v>
      </c>
      <c r="E1460" s="8">
        <v>857</v>
      </c>
      <c r="F1460" s="9">
        <v>430574100</v>
      </c>
      <c r="G1460" s="9">
        <v>506091787.79</v>
      </c>
      <c r="H1460" s="10">
        <f>G1460-F1460</f>
        <v>75517687.79000002</v>
      </c>
    </row>
    <row r="1461">
      <c r="A1461" s="7" t="str">
        <v>K1216852</v>
      </c>
      <c r="B1461" s="7" t="str">
        <v>RS K1216852</v>
      </c>
      <c r="C1461" s="7" t="str">
        <v>D</v>
      </c>
      <c r="D1461" s="7" t="str">
        <v>KOTA SOLOK</v>
      </c>
      <c r="E1461" s="8">
        <v>5735</v>
      </c>
      <c r="F1461" s="9">
        <v>2657730800</v>
      </c>
      <c r="G1461" s="9">
        <v>2963247259.9800005</v>
      </c>
      <c r="H1461" s="10">
        <f>G1461-F1461</f>
        <v>305516459.9800005</v>
      </c>
    </row>
    <row r="1462">
      <c r="A1462" s="7" t="str">
        <v>K1217589</v>
      </c>
      <c r="B1462" s="7" t="str">
        <v>RS K1217589</v>
      </c>
      <c r="C1462" s="7" t="str">
        <v>D</v>
      </c>
      <c r="D1462" s="7" t="str">
        <v>BENGKULU SELATAN</v>
      </c>
      <c r="E1462" s="8">
        <v>1769</v>
      </c>
      <c r="F1462" s="9">
        <v>1972192800</v>
      </c>
      <c r="G1462" s="9">
        <v>3633233056.5799994</v>
      </c>
      <c r="H1462" s="10">
        <f>G1462-F1462</f>
        <v>1661040256.5799994</v>
      </c>
    </row>
    <row r="1463">
      <c r="A1463" s="7" t="str">
        <v>K1217678</v>
      </c>
      <c r="B1463" s="7" t="str">
        <v>RS K1217678</v>
      </c>
      <c r="C1463" s="7" t="str">
        <v>D</v>
      </c>
      <c r="D1463" s="7" t="str">
        <v>AGAM</v>
      </c>
      <c r="E1463" s="8">
        <v>9445</v>
      </c>
      <c r="F1463" s="9">
        <v>2460363900</v>
      </c>
      <c r="G1463" s="9">
        <v>3036337286.01</v>
      </c>
      <c r="H1463" s="10">
        <f>G1463-F1463</f>
        <v>575973386.0100002</v>
      </c>
    </row>
    <row r="1464">
      <c r="A1464" s="7" t="str">
        <v>K1217961</v>
      </c>
      <c r="B1464" s="7" t="str">
        <v>RS K1217961</v>
      </c>
      <c r="C1464" s="7" t="str">
        <v>D</v>
      </c>
      <c r="D1464" s="7" t="str">
        <v>KOTA BUKITTINGGI</v>
      </c>
      <c r="E1464" s="8">
        <v>14222</v>
      </c>
      <c r="F1464" s="9">
        <v>8301050600</v>
      </c>
      <c r="G1464" s="9">
        <v>8985571378.350002</v>
      </c>
      <c r="H1464" s="10">
        <f>G1464-F1464</f>
        <v>684520778.3500023</v>
      </c>
    </row>
    <row r="1465">
      <c r="A1465" s="7" t="str">
        <v>K1218046</v>
      </c>
      <c r="B1465" s="7" t="str">
        <v>RS K1218046</v>
      </c>
      <c r="C1465" s="7" t="str">
        <v>D</v>
      </c>
      <c r="D1465" s="7" t="str">
        <v>KOTA PEKANBARU</v>
      </c>
      <c r="E1465" s="8">
        <v>896</v>
      </c>
      <c r="F1465" s="9">
        <v>456000800</v>
      </c>
      <c r="G1465" s="9">
        <v>569122381.5699997</v>
      </c>
      <c r="H1465" s="10">
        <f>G1465-F1465</f>
        <v>113121581.5699997</v>
      </c>
    </row>
    <row r="1466">
      <c r="A1466" s="7" t="str">
        <v>K1218227</v>
      </c>
      <c r="B1466" s="7" t="str">
        <v>RS K1218227</v>
      </c>
      <c r="C1466" s="7" t="str">
        <v>D</v>
      </c>
      <c r="D1466" s="7" t="str">
        <v>KOTA PEKANBARU</v>
      </c>
      <c r="E1466" s="8">
        <v>2193</v>
      </c>
      <c r="F1466" s="9">
        <v>805818200</v>
      </c>
      <c r="G1466" s="9">
        <v>1042523435.35</v>
      </c>
      <c r="H1466" s="10">
        <f>G1466-F1466</f>
        <v>236705235.35000002</v>
      </c>
    </row>
    <row r="1467">
      <c r="A1467" s="7" t="str">
        <v>K1218417</v>
      </c>
      <c r="B1467" s="7" t="str">
        <v>RS K1218417</v>
      </c>
      <c r="C1467" s="7" t="str">
        <v>D</v>
      </c>
      <c r="D1467" s="7" t="str">
        <v>PADANG PARIAMAN</v>
      </c>
      <c r="E1467" s="8">
        <v>5540</v>
      </c>
      <c r="F1467" s="9">
        <v>2757539500</v>
      </c>
      <c r="G1467" s="9">
        <v>3047801295.17</v>
      </c>
      <c r="H1467" s="10">
        <f>G1467-F1467</f>
        <v>290261795.1700001</v>
      </c>
    </row>
    <row r="1468">
      <c r="A1468" s="7" t="str">
        <v>K1230271</v>
      </c>
      <c r="B1468" s="7" t="str">
        <v>RS K1230271</v>
      </c>
      <c r="C1468" s="7" t="str">
        <v>D</v>
      </c>
      <c r="D1468" s="7" t="str">
        <v>BANDUNG</v>
      </c>
      <c r="E1468" s="8">
        <v>4690</v>
      </c>
      <c r="F1468" s="9">
        <v>2173365700</v>
      </c>
      <c r="G1468" s="9">
        <v>2770156404.3000007</v>
      </c>
      <c r="H1468" s="10">
        <f>G1468-F1468</f>
        <v>596790704.3000007</v>
      </c>
    </row>
    <row r="1469">
      <c r="A1469" s="7" t="str">
        <v>K1230383</v>
      </c>
      <c r="B1469" s="7" t="str">
        <v>RS K1230383</v>
      </c>
      <c r="C1469" s="7" t="str">
        <v>D</v>
      </c>
      <c r="D1469" s="7" t="str">
        <v>MAJALENGKA</v>
      </c>
      <c r="E1469" s="8">
        <v>2788</v>
      </c>
      <c r="F1469" s="9">
        <v>3442764900</v>
      </c>
      <c r="G1469" s="9">
        <v>4440272755.330002</v>
      </c>
      <c r="H1469" s="10">
        <f>G1469-F1469</f>
        <v>997507855.3300018</v>
      </c>
    </row>
    <row r="1470">
      <c r="A1470" s="7" t="str">
        <v>K1230417</v>
      </c>
      <c r="B1470" s="7" t="str">
        <v>RS K1230417</v>
      </c>
      <c r="C1470" s="7" t="str">
        <v>D</v>
      </c>
      <c r="D1470" s="7" t="str">
        <v>KOTA SUKABUMI</v>
      </c>
      <c r="E1470" s="8">
        <v>444</v>
      </c>
      <c r="F1470" s="9">
        <v>106642300</v>
      </c>
      <c r="G1470" s="9">
        <v>140946480.91000003</v>
      </c>
      <c r="H1470" s="10">
        <f>G1470-F1470</f>
        <v>34304180.910000026</v>
      </c>
    </row>
    <row r="1471">
      <c r="A1471" s="7" t="str">
        <v>K1230557</v>
      </c>
      <c r="B1471" s="7" t="str">
        <v>RS K1230557</v>
      </c>
      <c r="C1471" s="7" t="str">
        <v>D</v>
      </c>
      <c r="D1471" s="7" t="str">
        <v>KOTA BANDUNG</v>
      </c>
      <c r="E1471" s="8">
        <v>419</v>
      </c>
      <c r="F1471" s="9">
        <v>389976300</v>
      </c>
      <c r="G1471" s="9">
        <v>401299003.28</v>
      </c>
      <c r="H1471" s="10">
        <f>G1471-F1471</f>
        <v>11322703.279999971</v>
      </c>
    </row>
    <row r="1472">
      <c r="A1472" s="7" t="str">
        <v>K1230932</v>
      </c>
      <c r="B1472" s="7" t="str">
        <v>RS K1230932</v>
      </c>
      <c r="C1472" s="7" t="str">
        <v>D</v>
      </c>
      <c r="D1472" s="7" t="str">
        <v>MAJALENGKA</v>
      </c>
      <c r="E1472" s="8">
        <v>1353</v>
      </c>
      <c r="F1472" s="9">
        <v>272331800</v>
      </c>
      <c r="G1472" s="9">
        <v>334762365.9800001</v>
      </c>
      <c r="H1472" s="10">
        <f>G1472-F1472</f>
        <v>62430565.98000008</v>
      </c>
    </row>
    <row r="1473">
      <c r="A1473" s="7" t="str">
        <v>K1231071</v>
      </c>
      <c r="B1473" s="7" t="str">
        <v>RS K1231071</v>
      </c>
      <c r="C1473" s="7" t="str">
        <v>D</v>
      </c>
      <c r="D1473" s="7" t="str">
        <v>SUKABUMI</v>
      </c>
      <c r="E1473" s="8">
        <v>2503</v>
      </c>
      <c r="F1473" s="9">
        <v>2895554900</v>
      </c>
      <c r="G1473" s="9">
        <v>3392700284.8799987</v>
      </c>
      <c r="H1473" s="10">
        <f>G1473-F1473</f>
        <v>497145384.8799987</v>
      </c>
    </row>
    <row r="1474">
      <c r="A1474" s="7" t="str">
        <v>K1231367</v>
      </c>
      <c r="B1474" s="7" t="str">
        <v>RS K1231367</v>
      </c>
      <c r="C1474" s="7" t="str">
        <v>D</v>
      </c>
      <c r="D1474" s="7" t="str">
        <v>BLITAR</v>
      </c>
      <c r="E1474" s="8">
        <v>131</v>
      </c>
      <c r="F1474" s="9">
        <v>203228400</v>
      </c>
      <c r="G1474" s="9">
        <v>277561740.29999995</v>
      </c>
      <c r="H1474" s="10">
        <f>G1474-F1474</f>
        <v>74333340.29999995</v>
      </c>
    </row>
    <row r="1475">
      <c r="A1475" s="7" t="str">
        <v>K1231529</v>
      </c>
      <c r="B1475" s="7" t="str">
        <v>RS K1231529</v>
      </c>
      <c r="C1475" s="7" t="str">
        <v>D</v>
      </c>
      <c r="D1475" s="7" t="str">
        <v>KOTA MALANG</v>
      </c>
      <c r="E1475" s="8">
        <v>22123</v>
      </c>
      <c r="F1475" s="9">
        <v>7177845100</v>
      </c>
      <c r="G1475" s="9">
        <v>9472977111.529999</v>
      </c>
      <c r="H1475" s="10">
        <f>G1475-F1475</f>
        <v>2295132011.529999</v>
      </c>
    </row>
    <row r="1476">
      <c r="A1476" s="7" t="str">
        <v>K1231618</v>
      </c>
      <c r="B1476" s="7" t="str">
        <v>RS K1231618</v>
      </c>
      <c r="C1476" s="7" t="str">
        <v>D</v>
      </c>
      <c r="D1476" s="7" t="str">
        <v>KOTA PROBOLINGGO</v>
      </c>
      <c r="E1476" s="8">
        <v>1116</v>
      </c>
      <c r="F1476" s="9">
        <v>713934900</v>
      </c>
      <c r="G1476" s="9">
        <v>895147682.35</v>
      </c>
      <c r="H1476" s="10">
        <f>G1476-F1476</f>
        <v>181212782.35000002</v>
      </c>
    </row>
    <row r="1477">
      <c r="A1477" s="7" t="str">
        <v>K1232020</v>
      </c>
      <c r="B1477" s="7" t="str">
        <v>RS K1232020</v>
      </c>
      <c r="C1477" s="7" t="str">
        <v>D</v>
      </c>
      <c r="D1477" s="7" t="str">
        <v>TEGAL</v>
      </c>
      <c r="E1477" s="8">
        <v>2919</v>
      </c>
      <c r="F1477" s="9">
        <v>3083432400</v>
      </c>
      <c r="G1477" s="9">
        <v>3916929564.819999</v>
      </c>
      <c r="H1477" s="10">
        <f>G1477-F1477</f>
        <v>833497164.8199992</v>
      </c>
    </row>
    <row r="1478">
      <c r="A1478" s="7" t="str">
        <v>K1232070</v>
      </c>
      <c r="B1478" s="7" t="str">
        <v>RS K1232070</v>
      </c>
      <c r="C1478" s="7" t="str">
        <v>D</v>
      </c>
      <c r="D1478" s="7" t="str">
        <v>TEGAL</v>
      </c>
      <c r="E1478" s="8">
        <v>553</v>
      </c>
      <c r="F1478" s="9">
        <v>698396300</v>
      </c>
      <c r="G1478" s="9">
        <v>936907095.51</v>
      </c>
      <c r="H1478" s="10">
        <f>G1478-F1478</f>
        <v>238510795.51</v>
      </c>
    </row>
    <row r="1479">
      <c r="A1479" s="7" t="str">
        <v>K1232425</v>
      </c>
      <c r="B1479" s="7" t="str">
        <v>RS K1232425</v>
      </c>
      <c r="C1479" s="7" t="str">
        <v>D</v>
      </c>
      <c r="D1479" s="7" t="str">
        <v>KOTA SURABAYA</v>
      </c>
      <c r="E1479" s="8">
        <v>2170</v>
      </c>
      <c r="F1479" s="9">
        <v>462451700</v>
      </c>
      <c r="G1479" s="9">
        <v>520187982.99</v>
      </c>
      <c r="H1479" s="10">
        <f>G1479-F1479</f>
        <v>57736282.99000001</v>
      </c>
    </row>
    <row r="1480">
      <c r="A1480" s="7" t="str">
        <v>K1232458</v>
      </c>
      <c r="B1480" s="7" t="str">
        <v>RS K1232458</v>
      </c>
      <c r="C1480" s="7" t="str">
        <v>D</v>
      </c>
      <c r="D1480" s="7" t="str">
        <v>BANJARNEGARA</v>
      </c>
      <c r="E1480" s="8">
        <v>3023</v>
      </c>
      <c r="F1480" s="9">
        <v>2878349200</v>
      </c>
      <c r="G1480" s="9">
        <v>3797659215.8100004</v>
      </c>
      <c r="H1480" s="10">
        <f>G1480-F1480</f>
        <v>919310015.8100004</v>
      </c>
    </row>
    <row r="1481">
      <c r="A1481" s="7" t="str">
        <v>K1232702</v>
      </c>
      <c r="B1481" s="7" t="str">
        <v>RS K1232702</v>
      </c>
      <c r="C1481" s="7" t="str">
        <v>D</v>
      </c>
      <c r="D1481" s="7" t="str">
        <v>KUDUS</v>
      </c>
      <c r="E1481" s="8">
        <v>3383</v>
      </c>
      <c r="F1481" s="9">
        <v>1992693200</v>
      </c>
      <c r="G1481" s="9">
        <v>2319731734.72</v>
      </c>
      <c r="H1481" s="10">
        <f>G1481-F1481</f>
        <v>327038534.7199998</v>
      </c>
    </row>
    <row r="1482">
      <c r="A1482" s="7" t="str">
        <v>K1232846</v>
      </c>
      <c r="B1482" s="7" t="str">
        <v>RS K1232846</v>
      </c>
      <c r="C1482" s="7" t="str">
        <v>D</v>
      </c>
      <c r="D1482" s="7" t="str">
        <v>BLORA</v>
      </c>
      <c r="E1482" s="8">
        <v>14671</v>
      </c>
      <c r="F1482" s="9">
        <v>9034103900</v>
      </c>
      <c r="G1482" s="9">
        <v>11974473802.419996</v>
      </c>
      <c r="H1482" s="10">
        <f>G1482-F1482</f>
        <v>2940369902.4199963</v>
      </c>
    </row>
    <row r="1483">
      <c r="A1483" s="7" t="str">
        <v>K1233023</v>
      </c>
      <c r="B1483" s="7" t="str">
        <v>RS K1233023</v>
      </c>
      <c r="C1483" s="7" t="str">
        <v>D</v>
      </c>
      <c r="D1483" s="7" t="str">
        <v>TEGAL</v>
      </c>
      <c r="E1483" s="8">
        <v>362</v>
      </c>
      <c r="F1483" s="9">
        <v>486415800</v>
      </c>
      <c r="G1483" s="9">
        <v>604954269.3299999</v>
      </c>
      <c r="H1483" s="10">
        <f>G1483-F1483</f>
        <v>118538469.32999992</v>
      </c>
    </row>
    <row r="1484">
      <c r="A1484" s="7" t="str">
        <v>K1233490</v>
      </c>
      <c r="B1484" s="7" t="str">
        <v>RS K1233490</v>
      </c>
      <c r="C1484" s="7" t="str">
        <v>D</v>
      </c>
      <c r="D1484" s="7" t="str">
        <v>MAGELANG</v>
      </c>
      <c r="E1484" s="8">
        <v>185</v>
      </c>
      <c r="F1484" s="9">
        <v>140487100</v>
      </c>
      <c r="G1484" s="9">
        <v>165524038.42000002</v>
      </c>
      <c r="H1484" s="10">
        <f>G1484-F1484</f>
        <v>25036938.420000017</v>
      </c>
    </row>
    <row r="1485">
      <c r="A1485" s="7" t="str">
        <v>K1233520</v>
      </c>
      <c r="B1485" s="7" t="str">
        <v>RS K1233520</v>
      </c>
      <c r="C1485" s="7" t="str">
        <v>D</v>
      </c>
      <c r="D1485" s="7" t="str">
        <v>KOTA MAGELANG</v>
      </c>
      <c r="E1485" s="8">
        <v>49</v>
      </c>
      <c r="F1485" s="9">
        <v>47158800</v>
      </c>
      <c r="G1485" s="9">
        <v>59289894.92</v>
      </c>
      <c r="H1485" s="10">
        <f>G1485-F1485</f>
        <v>12131094.920000002</v>
      </c>
    </row>
    <row r="1486">
      <c r="A1486" s="7" t="str">
        <v>K1233911</v>
      </c>
      <c r="B1486" s="7" t="str">
        <v>RS K1233911</v>
      </c>
      <c r="C1486" s="7" t="str">
        <v>D</v>
      </c>
      <c r="D1486" s="7" t="str">
        <v>BOJONEGORO</v>
      </c>
      <c r="E1486" s="8">
        <v>4203</v>
      </c>
      <c r="F1486" s="9">
        <v>2275771500</v>
      </c>
      <c r="G1486" s="9">
        <v>2545007466.91</v>
      </c>
      <c r="H1486" s="10">
        <f>G1486-F1486</f>
        <v>269235966.90999985</v>
      </c>
    </row>
    <row r="1487">
      <c r="A1487" s="7" t="str">
        <v>K1234236</v>
      </c>
      <c r="B1487" s="7" t="str">
        <v>RS K1234236</v>
      </c>
      <c r="C1487" s="7" t="str">
        <v>D</v>
      </c>
      <c r="D1487" s="7" t="str">
        <v>JOMBANG</v>
      </c>
      <c r="E1487" s="8">
        <v>6858</v>
      </c>
      <c r="F1487" s="9">
        <v>4091495800</v>
      </c>
      <c r="G1487" s="9">
        <v>5101184911.940001</v>
      </c>
      <c r="H1487" s="10">
        <f>G1487-F1487</f>
        <v>1009689111.9400005</v>
      </c>
    </row>
    <row r="1488">
      <c r="A1488" s="7" t="str">
        <v>K1234509</v>
      </c>
      <c r="B1488" s="7" t="str">
        <v>RS K1234509</v>
      </c>
      <c r="C1488" s="7" t="str">
        <v>D</v>
      </c>
      <c r="D1488" s="7" t="str">
        <v>KOTA DEPOK</v>
      </c>
      <c r="E1488" s="8">
        <v>7604</v>
      </c>
      <c r="F1488" s="9">
        <v>6579138900</v>
      </c>
      <c r="G1488" s="9">
        <v>7014216472.410002</v>
      </c>
      <c r="H1488" s="10">
        <f>G1488-F1488</f>
        <v>435077572.41000175</v>
      </c>
    </row>
    <row r="1489">
      <c r="A1489" s="7" t="str">
        <v>K1234523</v>
      </c>
      <c r="B1489" s="7" t="str">
        <v>RS K1234523</v>
      </c>
      <c r="C1489" s="7" t="str">
        <v>D</v>
      </c>
      <c r="D1489" s="7" t="str">
        <v>TRENGGALEK</v>
      </c>
      <c r="E1489" s="8">
        <v>5312</v>
      </c>
      <c r="F1489" s="9">
        <v>2501820400</v>
      </c>
      <c r="G1489" s="9">
        <v>3349977885.1500006</v>
      </c>
      <c r="H1489" s="10">
        <f>G1489-F1489</f>
        <v>848157485.1500006</v>
      </c>
    </row>
    <row r="1490">
      <c r="A1490" s="7" t="str">
        <v>K1234534</v>
      </c>
      <c r="B1490" s="7" t="str">
        <v>RS K1234534</v>
      </c>
      <c r="C1490" s="7" t="str">
        <v>D</v>
      </c>
      <c r="D1490" s="7" t="str">
        <v>BOGOR</v>
      </c>
      <c r="E1490" s="8">
        <v>4423</v>
      </c>
      <c r="F1490" s="9">
        <v>4168983100</v>
      </c>
      <c r="G1490" s="9">
        <v>4548178143.879999</v>
      </c>
      <c r="H1490" s="10">
        <f>G1490-F1490</f>
        <v>379195043.87999916</v>
      </c>
    </row>
    <row r="1491">
      <c r="A1491" s="7" t="str">
        <v>K1234757</v>
      </c>
      <c r="B1491" s="7" t="str">
        <v>RS K1234757</v>
      </c>
      <c r="C1491" s="7" t="str">
        <v>D</v>
      </c>
      <c r="D1491" s="7" t="str">
        <v>KOTA SEMARANG</v>
      </c>
      <c r="E1491" s="8">
        <v>23676</v>
      </c>
      <c r="F1491" s="9">
        <v>15453761200</v>
      </c>
      <c r="G1491" s="9">
        <v>17758842843.040005</v>
      </c>
      <c r="H1491" s="10">
        <f>G1491-F1491</f>
        <v>2305081643.0400047</v>
      </c>
    </row>
    <row r="1492">
      <c r="A1492" s="7" t="str">
        <v>K1234769</v>
      </c>
      <c r="B1492" s="7" t="str">
        <v>RS K1234769</v>
      </c>
      <c r="C1492" s="7" t="str">
        <v>D</v>
      </c>
      <c r="D1492" s="7" t="str">
        <v>KOTA BEKASI</v>
      </c>
      <c r="E1492" s="8">
        <v>9183</v>
      </c>
      <c r="F1492" s="9">
        <v>5059392200</v>
      </c>
      <c r="G1492" s="9">
        <v>5647182259.03</v>
      </c>
      <c r="H1492" s="10">
        <f>G1492-F1492</f>
        <v>587790059.0299997</v>
      </c>
    </row>
    <row r="1493">
      <c r="A1493" s="7" t="str">
        <v>K1234784</v>
      </c>
      <c r="B1493" s="7" t="str">
        <v>RS K1234784</v>
      </c>
      <c r="C1493" s="7" t="str">
        <v>D</v>
      </c>
      <c r="D1493" s="7" t="str">
        <v>KOTA SURABAYA</v>
      </c>
      <c r="E1493" s="8">
        <v>3242</v>
      </c>
      <c r="F1493" s="9">
        <v>612522200</v>
      </c>
      <c r="G1493" s="9">
        <v>718505050.3200003</v>
      </c>
      <c r="H1493" s="10">
        <f>G1493-F1493</f>
        <v>105982850.32000029</v>
      </c>
    </row>
    <row r="1494">
      <c r="A1494" s="7" t="str">
        <v>K1234821</v>
      </c>
      <c r="B1494" s="7" t="str">
        <v>RS K1234821</v>
      </c>
      <c r="C1494" s="7" t="str">
        <v>D</v>
      </c>
      <c r="D1494" s="7" t="str">
        <v>KOTA BEKASI</v>
      </c>
      <c r="E1494" s="8">
        <v>14723</v>
      </c>
      <c r="F1494" s="9">
        <v>11139717100</v>
      </c>
      <c r="G1494" s="9">
        <v>12978946835.94</v>
      </c>
      <c r="H1494" s="10">
        <f>G1494-F1494</f>
        <v>1839229735.9400005</v>
      </c>
    </row>
    <row r="1495">
      <c r="A1495" s="7" t="str">
        <v>K1234875</v>
      </c>
      <c r="B1495" s="7" t="str">
        <v>RS K1234875</v>
      </c>
      <c r="C1495" s="7" t="str">
        <v>D</v>
      </c>
      <c r="D1495" s="7" t="str">
        <v>BANDUNG</v>
      </c>
      <c r="E1495" s="8">
        <v>10051</v>
      </c>
      <c r="F1495" s="9">
        <v>3022282500</v>
      </c>
      <c r="G1495" s="9">
        <v>3560891392.5499997</v>
      </c>
      <c r="H1495" s="10">
        <f>G1495-F1495</f>
        <v>538608892.5499997</v>
      </c>
    </row>
    <row r="1496">
      <c r="A1496" s="7" t="str">
        <v>K1234898</v>
      </c>
      <c r="B1496" s="7" t="str">
        <v>RS K1234898</v>
      </c>
      <c r="C1496" s="7" t="str">
        <v>D</v>
      </c>
      <c r="D1496" s="7" t="str">
        <v>KARAWANG</v>
      </c>
      <c r="E1496" s="8">
        <v>5481</v>
      </c>
      <c r="F1496" s="9">
        <v>5256752300</v>
      </c>
      <c r="G1496" s="9">
        <v>5592815789.309999</v>
      </c>
      <c r="H1496" s="10">
        <f>G1496-F1496</f>
        <v>336063489.30999947</v>
      </c>
    </row>
    <row r="1497">
      <c r="A1497" s="7" t="str">
        <v>K1234932</v>
      </c>
      <c r="B1497" s="7" t="str">
        <v>RS K1234932</v>
      </c>
      <c r="C1497" s="7" t="str">
        <v>D</v>
      </c>
      <c r="D1497" s="7" t="str">
        <v>SUMEDANG</v>
      </c>
      <c r="E1497" s="8">
        <v>4157</v>
      </c>
      <c r="F1497" s="9">
        <v>3462781000</v>
      </c>
      <c r="G1497" s="9">
        <v>3725224637.64</v>
      </c>
      <c r="H1497" s="10">
        <f>G1497-F1497</f>
        <v>262443637.63999987</v>
      </c>
    </row>
    <row r="1498">
      <c r="A1498" s="7" t="str">
        <v>K1234958</v>
      </c>
      <c r="B1498" s="7" t="str">
        <v>RS K1234958</v>
      </c>
      <c r="C1498" s="7" t="str">
        <v>D</v>
      </c>
      <c r="D1498" s="7" t="str">
        <v>SUBANG</v>
      </c>
      <c r="E1498" s="8">
        <v>27769</v>
      </c>
      <c r="F1498" s="9">
        <v>10259504000</v>
      </c>
      <c r="G1498" s="9">
        <v>13780748664.180002</v>
      </c>
      <c r="H1498" s="10">
        <f>G1498-F1498</f>
        <v>3521244664.180002</v>
      </c>
    </row>
    <row r="1499">
      <c r="A1499" s="7" t="str">
        <v>K1234976</v>
      </c>
      <c r="B1499" s="7" t="str">
        <v>RS K1234976</v>
      </c>
      <c r="C1499" s="7" t="str">
        <v>D</v>
      </c>
      <c r="D1499" s="7" t="str">
        <v>KOTA DEPOK</v>
      </c>
      <c r="E1499" s="8">
        <v>323</v>
      </c>
      <c r="F1499" s="9">
        <v>123071600</v>
      </c>
      <c r="G1499" s="9">
        <v>143891423.43</v>
      </c>
      <c r="H1499" s="10">
        <f>G1499-F1499</f>
        <v>20819823.430000007</v>
      </c>
    </row>
    <row r="1500">
      <c r="A1500" s="7" t="str">
        <v>K1235035</v>
      </c>
      <c r="B1500" s="7" t="str">
        <v>RS K1235035</v>
      </c>
      <c r="C1500" s="7" t="str">
        <v>D</v>
      </c>
      <c r="D1500" s="7" t="str">
        <v>BANDUNG BARAT</v>
      </c>
      <c r="E1500" s="8">
        <v>5860</v>
      </c>
      <c r="F1500" s="9">
        <v>6085273000</v>
      </c>
      <c r="G1500" s="9">
        <v>7892886603.289998</v>
      </c>
      <c r="H1500" s="10">
        <f>G1500-F1500</f>
        <v>1807613603.289998</v>
      </c>
    </row>
    <row r="1501">
      <c r="A1501" s="7" t="str">
        <v>K1235083</v>
      </c>
      <c r="B1501" s="7" t="str">
        <v>RS K1235083</v>
      </c>
      <c r="C1501" s="7" t="str">
        <v>D</v>
      </c>
      <c r="D1501" s="7" t="str">
        <v>KOTA MAGELANG</v>
      </c>
      <c r="E1501" s="8">
        <v>15177</v>
      </c>
      <c r="F1501" s="9">
        <v>11446914000</v>
      </c>
      <c r="G1501" s="9">
        <v>12308366276.119997</v>
      </c>
      <c r="H1501" s="10">
        <f>G1501-F1501</f>
        <v>861452276.119997</v>
      </c>
    </row>
    <row r="1502">
      <c r="A1502" s="7" t="str">
        <v>K1235252</v>
      </c>
      <c r="B1502" s="7" t="str">
        <v>RS K1235252</v>
      </c>
      <c r="C1502" s="7" t="str">
        <v>D</v>
      </c>
      <c r="D1502" s="7" t="str">
        <v>KEDIRI</v>
      </c>
      <c r="E1502" s="8">
        <v>1767</v>
      </c>
      <c r="F1502" s="9">
        <v>936694900</v>
      </c>
      <c r="G1502" s="9">
        <v>1301328011.65</v>
      </c>
      <c r="H1502" s="10">
        <f>G1502-F1502</f>
        <v>364633111.6500001</v>
      </c>
    </row>
    <row r="1503">
      <c r="A1503" s="7" t="str">
        <v>K1235929</v>
      </c>
      <c r="B1503" s="7" t="str">
        <v>RS K1235929</v>
      </c>
      <c r="C1503" s="7" t="str">
        <v>D</v>
      </c>
      <c r="D1503" s="7" t="str">
        <v>PURWOREJO</v>
      </c>
      <c r="E1503" s="8">
        <v>5051</v>
      </c>
      <c r="F1503" s="9">
        <v>4335082100</v>
      </c>
      <c r="G1503" s="9">
        <v>5248442328.579998</v>
      </c>
      <c r="H1503" s="10">
        <f>G1503-F1503</f>
        <v>913360228.579998</v>
      </c>
    </row>
    <row r="1504">
      <c r="A1504" s="7" t="str">
        <v>K1236049</v>
      </c>
      <c r="B1504" s="7" t="str">
        <v>RS K1236049</v>
      </c>
      <c r="C1504" s="7" t="str">
        <v>D</v>
      </c>
      <c r="D1504" s="7" t="str">
        <v>TASIKMALAYA</v>
      </c>
      <c r="E1504" s="8">
        <v>9227</v>
      </c>
      <c r="F1504" s="9">
        <v>3303607900</v>
      </c>
      <c r="G1504" s="9">
        <v>4334235120.68</v>
      </c>
      <c r="H1504" s="10">
        <f>G1504-F1504</f>
        <v>1030627220.6800003</v>
      </c>
    </row>
    <row r="1505">
      <c r="A1505" s="7" t="str">
        <v>K1236080</v>
      </c>
      <c r="B1505" s="7" t="str">
        <v>RS K1236080</v>
      </c>
      <c r="C1505" s="7" t="str">
        <v>D</v>
      </c>
      <c r="D1505" s="7" t="str">
        <v>KOTA SURABAYA</v>
      </c>
      <c r="E1505" s="8">
        <v>4091</v>
      </c>
      <c r="F1505" s="9">
        <v>1132877300</v>
      </c>
      <c r="G1505" s="9">
        <v>1391504333.8000002</v>
      </c>
      <c r="H1505" s="10">
        <f>G1505-F1505</f>
        <v>258627033.8000002</v>
      </c>
    </row>
    <row r="1506">
      <c r="A1506" s="7" t="str">
        <v>K1236408</v>
      </c>
      <c r="B1506" s="7" t="str">
        <v>RS K1236408</v>
      </c>
      <c r="C1506" s="7" t="str">
        <v>D</v>
      </c>
      <c r="D1506" s="7" t="str">
        <v>PAMEKASAN</v>
      </c>
      <c r="E1506" s="8">
        <v>3797</v>
      </c>
      <c r="F1506" s="9">
        <v>2281946000</v>
      </c>
      <c r="G1506" s="9">
        <v>3010402103.74</v>
      </c>
      <c r="H1506" s="10">
        <f>G1506-F1506</f>
        <v>728456103.7399998</v>
      </c>
    </row>
    <row r="1507">
      <c r="A1507" s="7" t="str">
        <v>K1236487</v>
      </c>
      <c r="B1507" s="7" t="str">
        <v>RS K1236487</v>
      </c>
      <c r="C1507" s="7" t="str">
        <v>D</v>
      </c>
      <c r="D1507" s="7" t="str">
        <v>KOTA SUKABUMI</v>
      </c>
      <c r="E1507" s="8">
        <v>448</v>
      </c>
      <c r="F1507" s="9">
        <v>107181600</v>
      </c>
      <c r="G1507" s="9">
        <v>125398775.86999999</v>
      </c>
      <c r="H1507" s="10">
        <f>G1507-F1507</f>
        <v>18217175.86999999</v>
      </c>
    </row>
    <row r="1508">
      <c r="A1508" s="7" t="str">
        <v>K1236595</v>
      </c>
      <c r="B1508" s="7" t="str">
        <v>RS K1236595</v>
      </c>
      <c r="C1508" s="7" t="str">
        <v>D</v>
      </c>
      <c r="D1508" s="7" t="str">
        <v>KOTA MAGELANG</v>
      </c>
      <c r="E1508" s="8">
        <v>2374</v>
      </c>
      <c r="F1508" s="9">
        <v>507845200</v>
      </c>
      <c r="G1508" s="9">
        <v>580359624.1600001</v>
      </c>
      <c r="H1508" s="10">
        <f>G1508-F1508</f>
        <v>72514424.16000009</v>
      </c>
    </row>
    <row r="1509">
      <c r="A1509" s="7" t="str">
        <v>K1236718</v>
      </c>
      <c r="B1509" s="7" t="str">
        <v>RS K1236718</v>
      </c>
      <c r="C1509" s="7" t="str">
        <v>D</v>
      </c>
      <c r="D1509" s="7" t="str">
        <v>MALANG</v>
      </c>
      <c r="E1509" s="8">
        <v>5608</v>
      </c>
      <c r="F1509" s="9">
        <v>2345312600</v>
      </c>
      <c r="G1509" s="9">
        <v>3059723443.6699996</v>
      </c>
      <c r="H1509" s="10">
        <f>G1509-F1509</f>
        <v>714410843.6699996</v>
      </c>
    </row>
    <row r="1510">
      <c r="A1510" s="7" t="str">
        <v>K1236856</v>
      </c>
      <c r="B1510" s="7" t="str">
        <v>RS K1236856</v>
      </c>
      <c r="C1510" s="7" t="str">
        <v>D</v>
      </c>
      <c r="D1510" s="7" t="str">
        <v>SUMENEP</v>
      </c>
      <c r="E1510" s="8">
        <v>2315</v>
      </c>
      <c r="F1510" s="9">
        <v>3246541200</v>
      </c>
      <c r="G1510" s="9">
        <v>4754729164.560002</v>
      </c>
      <c r="H1510" s="10">
        <f>G1510-F1510</f>
        <v>1508187964.5600023</v>
      </c>
    </row>
    <row r="1511">
      <c r="A1511" s="7" t="str">
        <v>K1236952</v>
      </c>
      <c r="B1511" s="7" t="str">
        <v>RS K1236952</v>
      </c>
      <c r="C1511" s="7" t="str">
        <v>D</v>
      </c>
      <c r="D1511" s="7" t="str">
        <v>BANDUNG BARAT</v>
      </c>
      <c r="E1511" s="8">
        <v>6138</v>
      </c>
      <c r="F1511" s="9">
        <v>4105860700</v>
      </c>
      <c r="G1511" s="9">
        <v>4514172540.16</v>
      </c>
      <c r="H1511" s="10">
        <f>G1511-F1511</f>
        <v>408311840.15999985</v>
      </c>
    </row>
    <row r="1512">
      <c r="A1512" s="7" t="str">
        <v>K1237215</v>
      </c>
      <c r="B1512" s="7" t="str">
        <v>RS K1237215</v>
      </c>
      <c r="C1512" s="7" t="str">
        <v>D</v>
      </c>
      <c r="D1512" s="7" t="str">
        <v>CIREBON</v>
      </c>
      <c r="E1512" s="8">
        <v>5462</v>
      </c>
      <c r="F1512" s="9">
        <v>1815010200</v>
      </c>
      <c r="G1512" s="9">
        <v>2302284152.1000004</v>
      </c>
      <c r="H1512" s="10">
        <f>G1512-F1512</f>
        <v>487273952.1000004</v>
      </c>
    </row>
    <row r="1513">
      <c r="A1513" s="7" t="str">
        <v>K1237254</v>
      </c>
      <c r="B1513" s="7" t="str">
        <v>RS K1237254</v>
      </c>
      <c r="C1513" s="7" t="str">
        <v>D</v>
      </c>
      <c r="D1513" s="7" t="str">
        <v>CIAMIS</v>
      </c>
      <c r="E1513" s="8">
        <v>6237</v>
      </c>
      <c r="F1513" s="9">
        <v>3309097800</v>
      </c>
      <c r="G1513" s="9">
        <v>3672165510.8599997</v>
      </c>
      <c r="H1513" s="10">
        <f>G1513-F1513</f>
        <v>363067710.85999966</v>
      </c>
    </row>
    <row r="1514">
      <c r="A1514" s="7" t="str">
        <v>K1237357</v>
      </c>
      <c r="B1514" s="7" t="str">
        <v>RS K1237357</v>
      </c>
      <c r="C1514" s="7" t="str">
        <v>D</v>
      </c>
      <c r="D1514" s="7" t="str">
        <v>KOTA CIMAHI</v>
      </c>
      <c r="E1514" s="8">
        <v>10148</v>
      </c>
      <c r="F1514" s="9">
        <v>2094577900</v>
      </c>
      <c r="G1514" s="9">
        <v>2451487868.7000012</v>
      </c>
      <c r="H1514" s="10">
        <f>G1514-F1514</f>
        <v>356909968.70000124</v>
      </c>
    </row>
    <row r="1515">
      <c r="A1515" s="7" t="str">
        <v>K1237398</v>
      </c>
      <c r="B1515" s="7" t="str">
        <v>RS K1237398</v>
      </c>
      <c r="C1515" s="7" t="str">
        <v>D</v>
      </c>
      <c r="D1515" s="7" t="str">
        <v>TASIKMALAYA</v>
      </c>
      <c r="E1515" s="8">
        <v>1328</v>
      </c>
      <c r="F1515" s="9">
        <v>1387751500</v>
      </c>
      <c r="G1515" s="9">
        <v>2067040168.79</v>
      </c>
      <c r="H1515" s="10">
        <f>G1515-F1515</f>
        <v>679288668.79</v>
      </c>
    </row>
    <row r="1516">
      <c r="A1516" s="7" t="str">
        <v>K1237472</v>
      </c>
      <c r="B1516" s="7" t="str">
        <v>RS K1237472</v>
      </c>
      <c r="C1516" s="7" t="str">
        <v>D</v>
      </c>
      <c r="D1516" s="7" t="str">
        <v>CIAMIS</v>
      </c>
      <c r="E1516" s="8">
        <v>2122</v>
      </c>
      <c r="F1516" s="9">
        <v>1571995400</v>
      </c>
      <c r="G1516" s="9">
        <v>2292515590.0099998</v>
      </c>
      <c r="H1516" s="10">
        <f>G1516-F1516</f>
        <v>720520190.0099998</v>
      </c>
    </row>
    <row r="1517">
      <c r="A1517" s="7" t="str">
        <v>K1237500</v>
      </c>
      <c r="B1517" s="7" t="str">
        <v>RS K1237500</v>
      </c>
      <c r="C1517" s="7" t="str">
        <v>D</v>
      </c>
      <c r="D1517" s="7" t="str">
        <v>SUKABUMI</v>
      </c>
      <c r="E1517" s="8">
        <v>910</v>
      </c>
      <c r="F1517" s="9">
        <v>527444800</v>
      </c>
      <c r="G1517" s="9">
        <v>642360870.98</v>
      </c>
      <c r="H1517" s="10">
        <f>G1517-F1517</f>
        <v>114916070.98000002</v>
      </c>
    </row>
    <row r="1518">
      <c r="A1518" s="7" t="str">
        <v>K1237935</v>
      </c>
      <c r="B1518" s="7" t="str">
        <v>RS K1237935</v>
      </c>
      <c r="C1518" s="7" t="str">
        <v>D</v>
      </c>
      <c r="D1518" s="7" t="str">
        <v>KARAWANG</v>
      </c>
      <c r="E1518" s="8">
        <v>3857</v>
      </c>
      <c r="F1518" s="9">
        <v>5075160200</v>
      </c>
      <c r="G1518" s="9">
        <v>7222895476.830001</v>
      </c>
      <c r="H1518" s="10">
        <f>G1518-F1518</f>
        <v>2147735276.830001</v>
      </c>
    </row>
    <row r="1519">
      <c r="A1519" s="7" t="str">
        <v>K1237986</v>
      </c>
      <c r="B1519" s="7" t="str">
        <v>RS K1237986</v>
      </c>
      <c r="C1519" s="7" t="str">
        <v>D</v>
      </c>
      <c r="D1519" s="7" t="str">
        <v>KOTA SURABAYA</v>
      </c>
      <c r="E1519" s="8">
        <v>1206</v>
      </c>
      <c r="F1519" s="9">
        <v>178310800</v>
      </c>
      <c r="G1519" s="9">
        <v>270436546.85999995</v>
      </c>
      <c r="H1519" s="10">
        <f>G1519-F1519</f>
        <v>92125746.85999995</v>
      </c>
    </row>
    <row r="1520">
      <c r="A1520" s="7" t="str">
        <v>K1238056</v>
      </c>
      <c r="B1520" s="7" t="str">
        <v>RS K1238056</v>
      </c>
      <c r="C1520" s="7" t="str">
        <v>D</v>
      </c>
      <c r="D1520" s="7" t="str">
        <v>BANDUNG</v>
      </c>
      <c r="E1520" s="8">
        <v>13137</v>
      </c>
      <c r="F1520" s="9">
        <v>4679127400</v>
      </c>
      <c r="G1520" s="9">
        <v>6416745654.2300005</v>
      </c>
      <c r="H1520" s="10">
        <f>G1520-F1520</f>
        <v>1737618254.2300005</v>
      </c>
    </row>
    <row r="1521">
      <c r="A1521" s="7" t="str">
        <v>K1238132</v>
      </c>
      <c r="B1521" s="7" t="str">
        <v>RS K1238132</v>
      </c>
      <c r="C1521" s="7" t="str">
        <v>D</v>
      </c>
      <c r="D1521" s="7" t="str">
        <v>SUMENEP</v>
      </c>
      <c r="E1521" s="8">
        <v>8928</v>
      </c>
      <c r="F1521" s="9">
        <v>6282748000</v>
      </c>
      <c r="G1521" s="9">
        <v>8488738271.26</v>
      </c>
      <c r="H1521" s="10">
        <f>G1521-F1521</f>
        <v>2205990271.26</v>
      </c>
    </row>
    <row r="1522">
      <c r="A1522" s="7" t="str">
        <v>K1238168</v>
      </c>
      <c r="B1522" s="7" t="str">
        <v>RS K1238168</v>
      </c>
      <c r="C1522" s="7" t="str">
        <v>D</v>
      </c>
      <c r="D1522" s="7" t="str">
        <v>KOTA BANDUNG</v>
      </c>
      <c r="E1522" s="8">
        <v>18896</v>
      </c>
      <c r="F1522" s="9">
        <v>10857877700</v>
      </c>
      <c r="G1522" s="9">
        <v>12472891108.010006</v>
      </c>
      <c r="H1522" s="10">
        <f>G1522-F1522</f>
        <v>1615013408.010006</v>
      </c>
    </row>
    <row r="1523">
      <c r="A1523" s="7" t="str">
        <v>K1238199</v>
      </c>
      <c r="B1523" s="7" t="str">
        <v>RS K1238199</v>
      </c>
      <c r="C1523" s="7" t="str">
        <v>D</v>
      </c>
      <c r="D1523" s="7" t="str">
        <v>GARUT</v>
      </c>
      <c r="E1523" s="8">
        <v>1641</v>
      </c>
      <c r="F1523" s="9">
        <v>1231857600</v>
      </c>
      <c r="G1523" s="9">
        <v>1743231672.809999</v>
      </c>
      <c r="H1523" s="10">
        <f>G1523-F1523</f>
        <v>511374072.809999</v>
      </c>
    </row>
    <row r="1524">
      <c r="A1524" s="7" t="str">
        <v>K1238392</v>
      </c>
      <c r="B1524" s="7" t="str">
        <v>RS K1238392</v>
      </c>
      <c r="C1524" s="7" t="str">
        <v>D</v>
      </c>
      <c r="D1524" s="7" t="str">
        <v>KOTA SURABAYA</v>
      </c>
      <c r="E1524" s="8">
        <v>128</v>
      </c>
      <c r="F1524" s="9">
        <v>26953300</v>
      </c>
      <c r="G1524" s="9">
        <v>32840889.53</v>
      </c>
      <c r="H1524" s="10">
        <f>G1524-F1524</f>
        <v>5887589.530000001</v>
      </c>
    </row>
    <row r="1525">
      <c r="A1525" s="7" t="str">
        <v>K1238395</v>
      </c>
      <c r="B1525" s="7" t="str">
        <v>RS K1238395</v>
      </c>
      <c r="C1525" s="7" t="str">
        <v>D</v>
      </c>
      <c r="D1525" s="7" t="str">
        <v>BANDUNG</v>
      </c>
      <c r="E1525" s="8">
        <v>77</v>
      </c>
      <c r="F1525" s="9">
        <v>19736300</v>
      </c>
      <c r="G1525" s="9">
        <v>23482750.549999997</v>
      </c>
      <c r="H1525" s="10">
        <f>G1525-F1525</f>
        <v>3746450.549999997</v>
      </c>
    </row>
    <row r="1526">
      <c r="A1526" s="7" t="str">
        <v>K1238411</v>
      </c>
      <c r="B1526" s="7" t="str">
        <v>RS K1238411</v>
      </c>
      <c r="C1526" s="7" t="str">
        <v>D</v>
      </c>
      <c r="D1526" s="7" t="str">
        <v>MALANG</v>
      </c>
      <c r="E1526" s="8">
        <v>529</v>
      </c>
      <c r="F1526" s="9">
        <v>544850500</v>
      </c>
      <c r="G1526" s="9">
        <v>771958247.9600003</v>
      </c>
      <c r="H1526" s="10">
        <f>G1526-F1526</f>
        <v>227107747.96000028</v>
      </c>
    </row>
    <row r="1527">
      <c r="A1527" s="7" t="str">
        <v>K1238492</v>
      </c>
      <c r="B1527" s="7" t="str">
        <v>RS K1238492</v>
      </c>
      <c r="C1527" s="7" t="str">
        <v>D</v>
      </c>
      <c r="D1527" s="7" t="str">
        <v>CIANJUR</v>
      </c>
      <c r="E1527" s="8">
        <v>11190</v>
      </c>
      <c r="F1527" s="9">
        <v>5554378300</v>
      </c>
      <c r="G1527" s="9">
        <v>8977851282.809998</v>
      </c>
      <c r="H1527" s="10">
        <f>G1527-F1527</f>
        <v>3423472982.8099976</v>
      </c>
    </row>
    <row r="1528">
      <c r="A1528" s="7" t="str">
        <v>K1238494</v>
      </c>
      <c r="B1528" s="7" t="str">
        <v>RS K1238494</v>
      </c>
      <c r="C1528" s="7" t="str">
        <v>D</v>
      </c>
      <c r="D1528" s="7" t="str">
        <v>MAGELANG</v>
      </c>
      <c r="E1528" s="8">
        <v>5276</v>
      </c>
      <c r="F1528" s="9">
        <v>3372168600</v>
      </c>
      <c r="G1528" s="9">
        <v>4497165766.660002</v>
      </c>
      <c r="H1528" s="10">
        <f>G1528-F1528</f>
        <v>1124997166.6600018</v>
      </c>
    </row>
    <row r="1529">
      <c r="A1529" s="7" t="str">
        <v>K1238733</v>
      </c>
      <c r="B1529" s="7" t="str">
        <v>RS K1238733</v>
      </c>
      <c r="C1529" s="7" t="str">
        <v>D</v>
      </c>
      <c r="D1529" s="7" t="str">
        <v>BOGOR</v>
      </c>
      <c r="E1529" s="8">
        <v>195</v>
      </c>
      <c r="F1529" s="9">
        <v>293698600</v>
      </c>
      <c r="G1529" s="9">
        <v>362233468.71999997</v>
      </c>
      <c r="H1529" s="10">
        <f>G1529-F1529</f>
        <v>68534868.71999997</v>
      </c>
    </row>
    <row r="1530">
      <c r="A1530" s="7" t="str">
        <v>K1238787</v>
      </c>
      <c r="B1530" s="7" t="str">
        <v>RS K1238787</v>
      </c>
      <c r="C1530" s="7" t="str">
        <v>D</v>
      </c>
      <c r="D1530" s="7" t="str">
        <v>GRESIK</v>
      </c>
      <c r="E1530" s="8">
        <v>5139</v>
      </c>
      <c r="F1530" s="9">
        <v>3495886200</v>
      </c>
      <c r="G1530" s="9">
        <v>5440681596.540001</v>
      </c>
      <c r="H1530" s="10">
        <f>G1530-F1530</f>
        <v>1944795396.540001</v>
      </c>
    </row>
    <row r="1531">
      <c r="A1531" s="7" t="str">
        <v>K1238824</v>
      </c>
      <c r="B1531" s="7" t="str">
        <v>RS K1238824</v>
      </c>
      <c r="C1531" s="7" t="str">
        <v>D</v>
      </c>
      <c r="D1531" s="7" t="str">
        <v>BOGOR</v>
      </c>
      <c r="E1531" s="8">
        <v>10223</v>
      </c>
      <c r="F1531" s="9">
        <v>4504446700</v>
      </c>
      <c r="G1531" s="9">
        <v>5603874084.659999</v>
      </c>
      <c r="H1531" s="10">
        <f>G1531-F1531</f>
        <v>1099427384.659999</v>
      </c>
    </row>
    <row r="1532">
      <c r="A1532" s="7" t="str">
        <v>K1238862</v>
      </c>
      <c r="B1532" s="7" t="str">
        <v>RS K1238862</v>
      </c>
      <c r="C1532" s="7" t="str">
        <v>D</v>
      </c>
      <c r="D1532" s="7" t="str">
        <v>KEDIRI</v>
      </c>
      <c r="E1532" s="8">
        <v>414</v>
      </c>
      <c r="F1532" s="9">
        <v>227765800</v>
      </c>
      <c r="G1532" s="9">
        <v>262892508.37</v>
      </c>
      <c r="H1532" s="10">
        <f>G1532-F1532</f>
        <v>35126708.370000005</v>
      </c>
    </row>
    <row r="1533">
      <c r="A1533" s="7" t="str">
        <v>K1239005</v>
      </c>
      <c r="B1533" s="7" t="str">
        <v>RS K1239005</v>
      </c>
      <c r="C1533" s="7" t="str">
        <v>D</v>
      </c>
      <c r="D1533" s="7" t="str">
        <v>GARUT</v>
      </c>
      <c r="E1533" s="8">
        <v>6895</v>
      </c>
      <c r="F1533" s="9">
        <v>4808130700</v>
      </c>
      <c r="G1533" s="9">
        <v>5519873350.0199995</v>
      </c>
      <c r="H1533" s="10">
        <f>G1533-F1533</f>
        <v>711742650.0199995</v>
      </c>
    </row>
    <row r="1534">
      <c r="A1534" s="7" t="str">
        <v>K1239006</v>
      </c>
      <c r="B1534" s="7" t="str">
        <v>RS K1239006</v>
      </c>
      <c r="C1534" s="7" t="str">
        <v>D</v>
      </c>
      <c r="D1534" s="7" t="str">
        <v>BOGOR</v>
      </c>
      <c r="E1534" s="8">
        <v>934</v>
      </c>
      <c r="F1534" s="9">
        <v>551738700</v>
      </c>
      <c r="G1534" s="9">
        <v>767989484.7</v>
      </c>
      <c r="H1534" s="10">
        <f>G1534-F1534</f>
        <v>216250784.70000005</v>
      </c>
    </row>
    <row r="1535">
      <c r="A1535" s="7" t="str">
        <v>K1239091</v>
      </c>
      <c r="B1535" s="7" t="str">
        <v>RS K1239091</v>
      </c>
      <c r="C1535" s="7" t="str">
        <v>D</v>
      </c>
      <c r="D1535" s="7" t="str">
        <v>PURWAKARTA</v>
      </c>
      <c r="E1535" s="8">
        <v>17449</v>
      </c>
      <c r="F1535" s="9">
        <v>7318031400</v>
      </c>
      <c r="G1535" s="9">
        <v>9115090097.509998</v>
      </c>
      <c r="H1535" s="10">
        <f>G1535-F1535</f>
        <v>1797058697.5099983</v>
      </c>
    </row>
    <row r="1536">
      <c r="A1536" s="7" t="str">
        <v>K1239241</v>
      </c>
      <c r="B1536" s="7" t="str">
        <v>RS K1239241</v>
      </c>
      <c r="C1536" s="7" t="str">
        <v>D</v>
      </c>
      <c r="D1536" s="7" t="str">
        <v>BATANG</v>
      </c>
      <c r="E1536" s="8">
        <v>1664</v>
      </c>
      <c r="F1536" s="9">
        <v>1588692600</v>
      </c>
      <c r="G1536" s="9">
        <v>3161171780.79</v>
      </c>
      <c r="H1536" s="10">
        <f>G1536-F1536</f>
        <v>1572479180.79</v>
      </c>
    </row>
    <row r="1537">
      <c r="A1537" s="7" t="str">
        <v>K1239274</v>
      </c>
      <c r="B1537" s="7" t="str">
        <v>RS K1239274</v>
      </c>
      <c r="C1537" s="7" t="str">
        <v>D</v>
      </c>
      <c r="D1537" s="7" t="str">
        <v>BANDUNG</v>
      </c>
      <c r="E1537" s="8">
        <v>686</v>
      </c>
      <c r="F1537" s="9">
        <v>379458900</v>
      </c>
      <c r="G1537" s="9">
        <v>478359121.5300001</v>
      </c>
      <c r="H1537" s="10">
        <f>G1537-F1537</f>
        <v>98900221.53000009</v>
      </c>
    </row>
    <row r="1538">
      <c r="A1538" s="7" t="str">
        <v>K1239353</v>
      </c>
      <c r="B1538" s="7" t="str">
        <v>RS K1239353</v>
      </c>
      <c r="C1538" s="7" t="str">
        <v>D</v>
      </c>
      <c r="D1538" s="7" t="str">
        <v>KOTA PASURUAN</v>
      </c>
      <c r="E1538" s="8">
        <v>1093</v>
      </c>
      <c r="F1538" s="9">
        <v>1586333900</v>
      </c>
      <c r="G1538" s="9">
        <v>2054276980.1199992</v>
      </c>
      <c r="H1538" s="10">
        <f>G1538-F1538</f>
        <v>467943080.1199992</v>
      </c>
    </row>
    <row r="1539">
      <c r="A1539" s="7" t="str">
        <v>K1239409</v>
      </c>
      <c r="B1539" s="7" t="str">
        <v>RS K1239409</v>
      </c>
      <c r="C1539" s="7" t="str">
        <v>D</v>
      </c>
      <c r="D1539" s="7" t="str">
        <v>SAMPANG</v>
      </c>
      <c r="E1539" s="8">
        <v>6175</v>
      </c>
      <c r="F1539" s="9">
        <v>3529792100</v>
      </c>
      <c r="G1539" s="9">
        <v>4749400005.15</v>
      </c>
      <c r="H1539" s="10">
        <f>G1539-F1539</f>
        <v>1219607905.1499996</v>
      </c>
    </row>
    <row r="1540">
      <c r="A1540" s="7" t="str">
        <v>K1239505</v>
      </c>
      <c r="B1540" s="7" t="str">
        <v>RS K1239505</v>
      </c>
      <c r="C1540" s="7" t="str">
        <v>D</v>
      </c>
      <c r="D1540" s="7" t="str">
        <v>CIREBON</v>
      </c>
      <c r="E1540" s="8">
        <v>2465</v>
      </c>
      <c r="F1540" s="9">
        <v>1372793900</v>
      </c>
      <c r="G1540" s="9">
        <v>1610457733.6699998</v>
      </c>
      <c r="H1540" s="10">
        <f>G1540-F1540</f>
        <v>237663833.66999984</v>
      </c>
    </row>
    <row r="1541">
      <c r="A1541" s="7" t="str">
        <v>K1239838</v>
      </c>
      <c r="B1541" s="7" t="str">
        <v>RS K1239838</v>
      </c>
      <c r="C1541" s="7" t="str">
        <v>D</v>
      </c>
      <c r="D1541" s="7" t="str">
        <v>GARUT</v>
      </c>
      <c r="E1541" s="8">
        <v>17023</v>
      </c>
      <c r="F1541" s="9">
        <v>6741557800</v>
      </c>
      <c r="G1541" s="9">
        <v>9789503426.489996</v>
      </c>
      <c r="H1541" s="10">
        <f>G1541-F1541</f>
        <v>3047945626.489996</v>
      </c>
    </row>
    <row r="1542">
      <c r="A1542" s="7" t="str">
        <v>K1239933</v>
      </c>
      <c r="B1542" s="7" t="str">
        <v>RS K1239933</v>
      </c>
      <c r="C1542" s="7" t="str">
        <v>D</v>
      </c>
      <c r="D1542" s="7" t="str">
        <v>SUMEDANG</v>
      </c>
      <c r="E1542" s="8">
        <v>5539</v>
      </c>
      <c r="F1542" s="9">
        <v>1169251100</v>
      </c>
      <c r="G1542" s="9">
        <v>1408822622.2599998</v>
      </c>
      <c r="H1542" s="10">
        <f>G1542-F1542</f>
        <v>239571522.25999975</v>
      </c>
    </row>
    <row r="1543">
      <c r="A1543" s="7" t="str">
        <v>K1250027</v>
      </c>
      <c r="B1543" s="7" t="str">
        <v>RS K1250027</v>
      </c>
      <c r="C1543" s="7" t="str">
        <v>D</v>
      </c>
      <c r="D1543" s="7" t="str">
        <v>KOTA DENPASAR</v>
      </c>
      <c r="E1543" s="8">
        <v>207</v>
      </c>
      <c r="F1543" s="9">
        <v>41646700</v>
      </c>
      <c r="G1543" s="9">
        <v>48210742.559999995</v>
      </c>
      <c r="H1543" s="10">
        <f>G1543-F1543</f>
        <v>6564042.559999995</v>
      </c>
    </row>
    <row r="1544">
      <c r="A1544" s="7" t="str">
        <v>K1250030</v>
      </c>
      <c r="B1544" s="7" t="str">
        <v>RS K1250030</v>
      </c>
      <c r="C1544" s="7" t="str">
        <v>D</v>
      </c>
      <c r="D1544" s="7" t="str">
        <v>KOTA DENPASAR</v>
      </c>
      <c r="E1544" s="8">
        <v>47</v>
      </c>
      <c r="F1544" s="9">
        <v>11413600</v>
      </c>
      <c r="G1544" s="9">
        <v>12865987.399999999</v>
      </c>
      <c r="H1544" s="10">
        <f>G1544-F1544</f>
        <v>1452387.3999999985</v>
      </c>
    </row>
    <row r="1545">
      <c r="A1545" s="7" t="str">
        <v>K1250201</v>
      </c>
      <c r="B1545" s="7" t="str">
        <v>RS K1250201</v>
      </c>
      <c r="C1545" s="7" t="str">
        <v>D</v>
      </c>
      <c r="D1545" s="7" t="str">
        <v>BADUNG</v>
      </c>
      <c r="E1545" s="8">
        <v>410</v>
      </c>
      <c r="F1545" s="9">
        <v>126130700</v>
      </c>
      <c r="G1545" s="9">
        <v>153557764.42000002</v>
      </c>
      <c r="H1545" s="10">
        <f>G1545-F1545</f>
        <v>27427064.420000017</v>
      </c>
    </row>
    <row r="1546">
      <c r="A1546" s="7" t="str">
        <v>K1250398</v>
      </c>
      <c r="B1546" s="7" t="str">
        <v>RS K1250398</v>
      </c>
      <c r="C1546" s="7" t="str">
        <v>D</v>
      </c>
      <c r="D1546" s="7" t="str">
        <v>BULELENG</v>
      </c>
      <c r="E1546" s="8">
        <v>24807</v>
      </c>
      <c r="F1546" s="9">
        <v>3536505500</v>
      </c>
      <c r="G1546" s="9">
        <v>4737791119.24</v>
      </c>
      <c r="H1546" s="10">
        <f>G1546-F1546</f>
        <v>1201285619.2399998</v>
      </c>
    </row>
    <row r="1547">
      <c r="A1547" s="7" t="str">
        <v>K1250532</v>
      </c>
      <c r="B1547" s="7" t="str">
        <v>RS K1250532</v>
      </c>
      <c r="C1547" s="7" t="str">
        <v>D</v>
      </c>
      <c r="D1547" s="7" t="str">
        <v>KOTA DENPASAR</v>
      </c>
      <c r="E1547" s="8">
        <v>4</v>
      </c>
      <c r="F1547" s="9">
        <v>2248800</v>
      </c>
      <c r="G1547" s="9">
        <v>2367730.8</v>
      </c>
      <c r="H1547" s="10">
        <f>G1547-F1547</f>
        <v>118930.79999999981</v>
      </c>
    </row>
    <row r="1548">
      <c r="A1548" s="7" t="str">
        <v>K1302001</v>
      </c>
      <c r="B1548" s="7" t="str">
        <v>RS K1302001</v>
      </c>
      <c r="C1548" s="7" t="str">
        <v>D</v>
      </c>
      <c r="D1548" s="7" t="str">
        <v>PESISIR SELATAN</v>
      </c>
      <c r="E1548" s="8">
        <v>8980</v>
      </c>
      <c r="F1548" s="9">
        <v>10714816500</v>
      </c>
      <c r="G1548" s="9">
        <v>11294689949.54</v>
      </c>
      <c r="H1548" s="10">
        <f>G1548-F1548</f>
        <v>579873449.5400009</v>
      </c>
    </row>
    <row r="1549">
      <c r="A1549" s="7" t="str">
        <v>K1305001</v>
      </c>
      <c r="B1549" s="7" t="str">
        <v>RS K1305001</v>
      </c>
      <c r="C1549" s="7" t="str">
        <v>D</v>
      </c>
      <c r="D1549" s="7" t="str">
        <v>TANAH DATAR</v>
      </c>
      <c r="E1549" s="8">
        <v>2717</v>
      </c>
      <c r="F1549" s="9">
        <v>1729921200</v>
      </c>
      <c r="G1549" s="9">
        <v>1930498454.15</v>
      </c>
      <c r="H1549" s="10">
        <f>G1549-F1549</f>
        <v>200577254.1500001</v>
      </c>
    </row>
    <row r="1550">
      <c r="A1550" s="7" t="str">
        <v>K1306009</v>
      </c>
      <c r="B1550" s="7" t="str">
        <v>RS K1306009</v>
      </c>
      <c r="C1550" s="7" t="str">
        <v>D</v>
      </c>
      <c r="D1550" s="7" t="str">
        <v>PADANG PARIAMAN</v>
      </c>
      <c r="E1550" s="8">
        <v>6430</v>
      </c>
      <c r="F1550" s="9">
        <v>2213389200</v>
      </c>
      <c r="G1550" s="9">
        <v>2739489199.620001</v>
      </c>
      <c r="H1550" s="10">
        <f>G1550-F1550</f>
        <v>526099999.62000084</v>
      </c>
    </row>
    <row r="1551">
      <c r="A1551" s="7" t="str">
        <v>K1374001</v>
      </c>
      <c r="B1551" s="7" t="str">
        <v>RS K1374001</v>
      </c>
      <c r="C1551" s="7" t="str">
        <v>D</v>
      </c>
      <c r="D1551" s="7" t="str">
        <v>KOTA PADANG PANJANG</v>
      </c>
      <c r="E1551" s="8">
        <v>1361</v>
      </c>
      <c r="F1551" s="9">
        <v>397654800</v>
      </c>
      <c r="G1551" s="9">
        <v>458268693.87999994</v>
      </c>
      <c r="H1551" s="10">
        <f>G1551-F1551</f>
        <v>60613893.879999936</v>
      </c>
    </row>
    <row r="1552">
      <c r="A1552" s="7" t="str">
        <v>K1471002</v>
      </c>
      <c r="B1552" s="7" t="str">
        <v>RS K1471002</v>
      </c>
      <c r="C1552" s="7" t="str">
        <v>D</v>
      </c>
      <c r="D1552" s="7" t="str">
        <v>KOTA PEKANBARU</v>
      </c>
      <c r="E1552" s="8">
        <v>2623</v>
      </c>
      <c r="F1552" s="9">
        <v>1410643800</v>
      </c>
      <c r="G1552" s="9">
        <v>1910151211.7399998</v>
      </c>
      <c r="H1552" s="10">
        <f>G1552-F1552</f>
        <v>499507411.7399998</v>
      </c>
    </row>
    <row r="1553">
      <c r="A1553" s="7" t="str">
        <v>K1471003</v>
      </c>
      <c r="B1553" s="7" t="str">
        <v>RS K1471003</v>
      </c>
      <c r="C1553" s="7" t="str">
        <v>D</v>
      </c>
      <c r="D1553" s="7" t="str">
        <v>KOTA PEKANBARU</v>
      </c>
      <c r="E1553" s="8">
        <v>8928</v>
      </c>
      <c r="F1553" s="9">
        <v>3429039015</v>
      </c>
      <c r="G1553" s="9">
        <v>3858951923.940001</v>
      </c>
      <c r="H1553" s="10">
        <f>G1553-F1553</f>
        <v>429912908.940001</v>
      </c>
    </row>
    <row r="1554">
      <c r="A1554" s="7" t="str">
        <v>K1501001</v>
      </c>
      <c r="B1554" s="7" t="str">
        <v>RS K1501001</v>
      </c>
      <c r="C1554" s="7" t="str">
        <v>D</v>
      </c>
      <c r="D1554" s="7" t="str">
        <v>KERINCI</v>
      </c>
      <c r="E1554" s="8">
        <v>6955</v>
      </c>
      <c r="F1554" s="9">
        <v>5766846800</v>
      </c>
      <c r="G1554" s="9">
        <v>6148048141.22</v>
      </c>
      <c r="H1554" s="10">
        <f>G1554-F1554</f>
        <v>381201341.22000027</v>
      </c>
    </row>
    <row r="1555">
      <c r="A1555" s="7" t="str">
        <v>K1509001</v>
      </c>
      <c r="B1555" s="7" t="str">
        <v>RS K1509001</v>
      </c>
      <c r="C1555" s="7" t="str">
        <v>D</v>
      </c>
      <c r="D1555" s="7" t="str">
        <v>BUNGO</v>
      </c>
      <c r="E1555" s="8">
        <v>6972</v>
      </c>
      <c r="F1555" s="9">
        <v>5874473500</v>
      </c>
      <c r="G1555" s="9">
        <v>6176963502.069999</v>
      </c>
      <c r="H1555" s="10">
        <f>G1555-F1555</f>
        <v>302490002.06999874</v>
      </c>
    </row>
    <row r="1556">
      <c r="A1556" s="7" t="str">
        <v>K2171001</v>
      </c>
      <c r="B1556" s="7" t="str">
        <v>RS K2171001</v>
      </c>
      <c r="C1556" s="7" t="str">
        <v>D</v>
      </c>
      <c r="D1556" s="7" t="str">
        <v>KOTA BATAM</v>
      </c>
      <c r="E1556" s="8">
        <v>5338</v>
      </c>
      <c r="F1556" s="9">
        <v>6777501900</v>
      </c>
      <c r="G1556" s="9">
        <v>7397668030.97</v>
      </c>
      <c r="H1556" s="10">
        <f>G1556-F1556</f>
        <v>620166130.9700003</v>
      </c>
    </row>
    <row r="1557">
      <c r="A1557" s="7" t="str">
        <v>K2171002</v>
      </c>
      <c r="B1557" s="7" t="str">
        <v>RS K2171002</v>
      </c>
      <c r="C1557" s="7" t="str">
        <v>D</v>
      </c>
      <c r="D1557" s="7" t="str">
        <v>KOTA BATAM</v>
      </c>
      <c r="E1557" s="8">
        <v>1080</v>
      </c>
      <c r="F1557" s="9">
        <v>915245700</v>
      </c>
      <c r="G1557" s="9">
        <v>958903885.1800001</v>
      </c>
      <c r="H1557" s="10">
        <f>G1557-F1557</f>
        <v>43658185.18000007</v>
      </c>
    </row>
    <row r="1558">
      <c r="A1558" s="7" t="str">
        <v>K2171007</v>
      </c>
      <c r="B1558" s="7" t="str">
        <v>RS K2171007</v>
      </c>
      <c r="C1558" s="7" t="str">
        <v>D</v>
      </c>
      <c r="D1558" s="7" t="str">
        <v>KOTA BATAM</v>
      </c>
      <c r="E1558" s="8">
        <v>1498</v>
      </c>
      <c r="F1558" s="9">
        <v>1280163300</v>
      </c>
      <c r="G1558" s="9">
        <v>1339729396.81</v>
      </c>
      <c r="H1558" s="10">
        <f>G1558-F1558</f>
        <v>59566096.80999994</v>
      </c>
    </row>
    <row r="1559">
      <c r="A1559" s="7" t="str">
        <v>K2172001</v>
      </c>
      <c r="B1559" s="7" t="str">
        <v>RS K2172001</v>
      </c>
      <c r="C1559" s="7" t="str">
        <v>D</v>
      </c>
      <c r="D1559" s="7" t="str">
        <v>KOTA TANJUNG PINANG</v>
      </c>
      <c r="E1559" s="8">
        <v>5072</v>
      </c>
      <c r="F1559" s="9">
        <v>2975569600</v>
      </c>
      <c r="G1559" s="9">
        <v>3184794097.48</v>
      </c>
      <c r="H1559" s="10">
        <f>G1559-F1559</f>
        <v>209224497.48000002</v>
      </c>
    </row>
    <row r="1560">
      <c r="A1560" s="7" t="str">
        <v>K2172002</v>
      </c>
      <c r="B1560" s="7" t="str">
        <v>RS K2172002</v>
      </c>
      <c r="C1560" s="7" t="str">
        <v>D</v>
      </c>
      <c r="D1560" s="7" t="str">
        <v>KOTA TANJUNG PINANG</v>
      </c>
      <c r="E1560" s="8">
        <v>10820</v>
      </c>
      <c r="F1560" s="9">
        <v>8203947500</v>
      </c>
      <c r="G1560" s="9">
        <v>8815931966.980001</v>
      </c>
      <c r="H1560" s="10">
        <f>G1560-F1560</f>
        <v>611984466.9800014</v>
      </c>
    </row>
    <row r="1561">
      <c r="A1561" s="7" t="str">
        <v>K3201003</v>
      </c>
      <c r="B1561" s="7" t="str">
        <v>RS K3201003</v>
      </c>
      <c r="C1561" s="7" t="str">
        <v>D</v>
      </c>
      <c r="D1561" s="7" t="str">
        <v>BOGOR</v>
      </c>
      <c r="E1561" s="8">
        <v>7581</v>
      </c>
      <c r="F1561" s="9">
        <v>8106945000</v>
      </c>
      <c r="G1561" s="9">
        <v>8753527207.110003</v>
      </c>
      <c r="H1561" s="10">
        <f>G1561-F1561</f>
        <v>646582207.1100025</v>
      </c>
    </row>
    <row r="1562">
      <c r="A1562" s="7" t="str">
        <v>K3201004</v>
      </c>
      <c r="B1562" s="7" t="str">
        <v>RS K3201004</v>
      </c>
      <c r="C1562" s="7" t="str">
        <v>D</v>
      </c>
      <c r="D1562" s="7" t="str">
        <v>BOGOR</v>
      </c>
      <c r="E1562" s="8">
        <v>8054</v>
      </c>
      <c r="F1562" s="9">
        <v>1208573200</v>
      </c>
      <c r="G1562" s="9">
        <v>2206379340.2599998</v>
      </c>
      <c r="H1562" s="10">
        <f>G1562-F1562</f>
        <v>997806140.2599998</v>
      </c>
    </row>
    <row r="1563">
      <c r="A1563" s="7" t="str">
        <v>K3204002</v>
      </c>
      <c r="B1563" s="7" t="str">
        <v>RS K3204002</v>
      </c>
      <c r="C1563" s="7" t="str">
        <v>D</v>
      </c>
      <c r="D1563" s="7" t="str">
        <v>BANDUNG</v>
      </c>
      <c r="E1563" s="8">
        <v>29856</v>
      </c>
      <c r="F1563" s="9">
        <v>6941246200</v>
      </c>
      <c r="G1563" s="9">
        <v>8535626271.3099985</v>
      </c>
      <c r="H1563" s="10">
        <f>G1563-F1563</f>
        <v>1594380071.3099985</v>
      </c>
    </row>
    <row r="1564">
      <c r="A1564" s="7" t="str">
        <v>K3204003</v>
      </c>
      <c r="B1564" s="7" t="str">
        <v>RS K3204003</v>
      </c>
      <c r="C1564" s="7" t="str">
        <v>D</v>
      </c>
      <c r="D1564" s="7" t="str">
        <v>KOTA BANDUNG</v>
      </c>
      <c r="E1564" s="8">
        <v>2170</v>
      </c>
      <c r="F1564" s="9">
        <v>1691545000</v>
      </c>
      <c r="G1564" s="9">
        <v>1826461345.57</v>
      </c>
      <c r="H1564" s="10">
        <f>G1564-F1564</f>
        <v>134916345.56999993</v>
      </c>
    </row>
    <row r="1565">
      <c r="A1565" s="7" t="str">
        <v>K3204005</v>
      </c>
      <c r="B1565" s="7" t="str">
        <v>RS K3204005</v>
      </c>
      <c r="C1565" s="7" t="str">
        <v>D</v>
      </c>
      <c r="D1565" s="7" t="str">
        <v>BANDUNG</v>
      </c>
      <c r="E1565" s="8">
        <v>3958</v>
      </c>
      <c r="F1565" s="9">
        <v>3232010250</v>
      </c>
      <c r="G1565" s="9">
        <v>3477485966.3999996</v>
      </c>
      <c r="H1565" s="10">
        <f>G1565-F1565</f>
        <v>245475716.39999962</v>
      </c>
    </row>
    <row r="1566">
      <c r="A1566" s="7" t="str">
        <v>K3204006</v>
      </c>
      <c r="B1566" s="7" t="str">
        <v>RS K3204006</v>
      </c>
      <c r="C1566" s="7" t="str">
        <v>D</v>
      </c>
      <c r="D1566" s="7" t="str">
        <v>KOTA BANDUNG</v>
      </c>
      <c r="E1566" s="8">
        <v>2599</v>
      </c>
      <c r="F1566" s="9">
        <v>1622789600</v>
      </c>
      <c r="G1566" s="9">
        <v>1982273850.66</v>
      </c>
      <c r="H1566" s="10">
        <f>G1566-F1566</f>
        <v>359484250.6600001</v>
      </c>
    </row>
    <row r="1567">
      <c r="A1567" s="7" t="str">
        <v>K3204128</v>
      </c>
      <c r="B1567" s="7" t="str">
        <v>RS K3204128</v>
      </c>
      <c r="C1567" s="7" t="str">
        <v>D</v>
      </c>
      <c r="D1567" s="7" t="str">
        <v>BANDUNG</v>
      </c>
      <c r="E1567" s="8">
        <v>30989</v>
      </c>
      <c r="F1567" s="9">
        <v>21539501200</v>
      </c>
      <c r="G1567" s="9">
        <v>23925077213.070007</v>
      </c>
      <c r="H1567" s="10">
        <f>G1567-F1567</f>
        <v>2385576013.0700073</v>
      </c>
    </row>
    <row r="1568">
      <c r="A1568" s="7" t="str">
        <v>K3208001</v>
      </c>
      <c r="B1568" s="7" t="str">
        <v>RS K3208001</v>
      </c>
      <c r="C1568" s="7" t="str">
        <v>D</v>
      </c>
      <c r="D1568" s="7" t="str">
        <v>KUNINGAN</v>
      </c>
      <c r="E1568" s="8">
        <v>14006</v>
      </c>
      <c r="F1568" s="9">
        <v>8465860300</v>
      </c>
      <c r="G1568" s="9">
        <v>9330557642.320004</v>
      </c>
      <c r="H1568" s="10">
        <f>G1568-F1568</f>
        <v>864697342.3200035</v>
      </c>
    </row>
    <row r="1569">
      <c r="A1569" s="7" t="str">
        <v>K3208002</v>
      </c>
      <c r="B1569" s="7" t="str">
        <v>RS K3208002</v>
      </c>
      <c r="C1569" s="7" t="str">
        <v>D</v>
      </c>
      <c r="D1569" s="7" t="str">
        <v>KUNINGAN</v>
      </c>
      <c r="E1569" s="8">
        <v>826</v>
      </c>
      <c r="F1569" s="9">
        <v>739862200</v>
      </c>
      <c r="G1569" s="9">
        <v>847665018.35</v>
      </c>
      <c r="H1569" s="10">
        <f>G1569-F1569</f>
        <v>107802818.35000002</v>
      </c>
    </row>
    <row r="1570">
      <c r="A1570" s="7" t="str">
        <v>K3209001</v>
      </c>
      <c r="B1570" s="7" t="str">
        <v>RS K3209001</v>
      </c>
      <c r="C1570" s="7" t="str">
        <v>D</v>
      </c>
      <c r="D1570" s="7" t="str">
        <v>CIREBON</v>
      </c>
      <c r="E1570" s="8">
        <v>2622</v>
      </c>
      <c r="F1570" s="9">
        <v>519859200</v>
      </c>
      <c r="G1570" s="9">
        <v>595321764.8600001</v>
      </c>
      <c r="H1570" s="10">
        <f>G1570-F1570</f>
        <v>75462564.86000013</v>
      </c>
    </row>
    <row r="1571">
      <c r="A1571" s="7" t="str">
        <v>K3209002</v>
      </c>
      <c r="B1571" s="7" t="str">
        <v>RS K3209002</v>
      </c>
      <c r="C1571" s="7" t="str">
        <v>D</v>
      </c>
      <c r="D1571" s="7" t="str">
        <v>CIREBON</v>
      </c>
      <c r="E1571" s="8">
        <v>8142</v>
      </c>
      <c r="F1571" s="9">
        <v>4720765500</v>
      </c>
      <c r="G1571" s="9">
        <v>5156664839.180002</v>
      </c>
      <c r="H1571" s="10">
        <f>G1571-F1571</f>
        <v>435899339.1800022</v>
      </c>
    </row>
    <row r="1572">
      <c r="A1572" s="7" t="str">
        <v>K3209004</v>
      </c>
      <c r="B1572" s="7" t="str">
        <v>RS K3209004</v>
      </c>
      <c r="C1572" s="7" t="str">
        <v>D</v>
      </c>
      <c r="D1572" s="7" t="str">
        <v>CIREBON</v>
      </c>
      <c r="E1572" s="8">
        <v>2631</v>
      </c>
      <c r="F1572" s="9">
        <v>1037268200</v>
      </c>
      <c r="G1572" s="9">
        <v>1182862478.1000001</v>
      </c>
      <c r="H1572" s="10">
        <f>G1572-F1572</f>
        <v>145594278.10000014</v>
      </c>
    </row>
    <row r="1573">
      <c r="A1573" s="7" t="str">
        <v>K3210024</v>
      </c>
      <c r="B1573" s="7" t="str">
        <v>RS K3210024</v>
      </c>
      <c r="C1573" s="7" t="str">
        <v>D</v>
      </c>
      <c r="D1573" s="7" t="str">
        <v>MAJALENGKA</v>
      </c>
      <c r="E1573" s="8">
        <v>40894</v>
      </c>
      <c r="F1573" s="9">
        <v>15249997400</v>
      </c>
      <c r="G1573" s="9">
        <v>20288521523.310005</v>
      </c>
      <c r="H1573" s="10">
        <f>G1573-F1573</f>
        <v>5038524123.310005</v>
      </c>
    </row>
    <row r="1574">
      <c r="A1574" s="7" t="str">
        <v>K3211002</v>
      </c>
      <c r="B1574" s="7" t="str">
        <v>RS K3211002</v>
      </c>
      <c r="C1574" s="7" t="str">
        <v>D</v>
      </c>
      <c r="D1574" s="7" t="str">
        <v>SUMEDANG</v>
      </c>
      <c r="E1574" s="8">
        <v>10543</v>
      </c>
      <c r="F1574" s="9">
        <v>2412710000</v>
      </c>
      <c r="G1574" s="9">
        <v>3173531149.0200005</v>
      </c>
      <c r="H1574" s="10">
        <f>G1574-F1574</f>
        <v>760821149.0200005</v>
      </c>
    </row>
    <row r="1575">
      <c r="A1575" s="7" t="str">
        <v>K3212001</v>
      </c>
      <c r="B1575" s="7" t="str">
        <v>RS K3212001</v>
      </c>
      <c r="C1575" s="7" t="str">
        <v>D</v>
      </c>
      <c r="D1575" s="7" t="str">
        <v>INDRAMAYU</v>
      </c>
      <c r="E1575" s="8">
        <v>26754</v>
      </c>
      <c r="F1575" s="9">
        <v>9409806100</v>
      </c>
      <c r="G1575" s="9">
        <v>12730072079.210001</v>
      </c>
      <c r="H1575" s="10">
        <f>G1575-F1575</f>
        <v>3320265979.210001</v>
      </c>
    </row>
    <row r="1576">
      <c r="A1576" s="7" t="str">
        <v>K3213001</v>
      </c>
      <c r="B1576" s="7" t="str">
        <v>RS K3213001</v>
      </c>
      <c r="C1576" s="7" t="str">
        <v>D</v>
      </c>
      <c r="D1576" s="7" t="str">
        <v>SUBANG</v>
      </c>
      <c r="E1576" s="8">
        <v>26900</v>
      </c>
      <c r="F1576" s="9">
        <v>13948151000</v>
      </c>
      <c r="G1576" s="9">
        <v>18232677155.76</v>
      </c>
      <c r="H1576" s="10">
        <f>G1576-F1576</f>
        <v>4284526155.7599983</v>
      </c>
    </row>
    <row r="1577">
      <c r="A1577" s="7" t="str">
        <v>K3214002</v>
      </c>
      <c r="B1577" s="7" t="str">
        <v>RS K3214002</v>
      </c>
      <c r="C1577" s="7" t="str">
        <v>D</v>
      </c>
      <c r="D1577" s="7" t="str">
        <v>PURWAKARTA</v>
      </c>
      <c r="E1577" s="8">
        <v>7273</v>
      </c>
      <c r="F1577" s="9">
        <v>4958869300</v>
      </c>
      <c r="G1577" s="9">
        <v>6144905869.340001</v>
      </c>
      <c r="H1577" s="10">
        <f>G1577-F1577</f>
        <v>1186036569.340001</v>
      </c>
    </row>
    <row r="1578">
      <c r="A1578" s="7" t="str">
        <v>K3214003</v>
      </c>
      <c r="B1578" s="7" t="str">
        <v>RS K3214003</v>
      </c>
      <c r="C1578" s="7" t="str">
        <v>D</v>
      </c>
      <c r="D1578" s="7" t="str">
        <v>PURWAKARTA</v>
      </c>
      <c r="E1578" s="8">
        <v>1003</v>
      </c>
      <c r="F1578" s="9">
        <v>1457916000</v>
      </c>
      <c r="G1578" s="9">
        <v>1787445643.6200001</v>
      </c>
      <c r="H1578" s="10">
        <f>G1578-F1578</f>
        <v>329529643.6200001</v>
      </c>
    </row>
    <row r="1579">
      <c r="A1579" s="7" t="str">
        <v>K3216002</v>
      </c>
      <c r="B1579" s="7" t="str">
        <v>RS K3216002</v>
      </c>
      <c r="C1579" s="7" t="str">
        <v>D</v>
      </c>
      <c r="D1579" s="7" t="str">
        <v>BEKASI</v>
      </c>
      <c r="E1579" s="8">
        <v>16350</v>
      </c>
      <c r="F1579" s="9">
        <v>12538451000</v>
      </c>
      <c r="G1579" s="9">
        <v>14283050624.51</v>
      </c>
      <c r="H1579" s="10">
        <f>G1579-F1579</f>
        <v>1744599624.5100002</v>
      </c>
    </row>
    <row r="1580">
      <c r="A1580" s="7" t="str">
        <v>K3216003</v>
      </c>
      <c r="B1580" s="7" t="str">
        <v>RS K3216003</v>
      </c>
      <c r="C1580" s="7" t="str">
        <v>D</v>
      </c>
      <c r="D1580" s="7" t="str">
        <v>BEKASI</v>
      </c>
      <c r="E1580" s="8">
        <v>4843</v>
      </c>
      <c r="F1580" s="9">
        <v>2147686300</v>
      </c>
      <c r="G1580" s="9">
        <v>2490131563.0099998</v>
      </c>
      <c r="H1580" s="10">
        <f>G1580-F1580</f>
        <v>342445263.00999975</v>
      </c>
    </row>
    <row r="1581">
      <c r="A1581" s="7" t="str">
        <v>K3216005</v>
      </c>
      <c r="B1581" s="7" t="str">
        <v>RS K3216005</v>
      </c>
      <c r="C1581" s="7" t="str">
        <v>D</v>
      </c>
      <c r="D1581" s="7" t="str">
        <v>KOTA BEKASI</v>
      </c>
      <c r="E1581" s="8">
        <v>8807</v>
      </c>
      <c r="F1581" s="9">
        <v>5401715500</v>
      </c>
      <c r="G1581" s="9">
        <v>6232874261.26</v>
      </c>
      <c r="H1581" s="10">
        <f>G1581-F1581</f>
        <v>831158761.2600002</v>
      </c>
    </row>
    <row r="1582">
      <c r="A1582" s="7" t="str">
        <v>K3271001</v>
      </c>
      <c r="B1582" s="7" t="str">
        <v>RS K3271001</v>
      </c>
      <c r="C1582" s="7" t="str">
        <v>D</v>
      </c>
      <c r="D1582" s="7" t="str">
        <v>KOTA BOGOR</v>
      </c>
      <c r="E1582" s="8">
        <v>84</v>
      </c>
      <c r="F1582" s="9">
        <v>69972000</v>
      </c>
      <c r="G1582" s="9">
        <v>74762249.06</v>
      </c>
      <c r="H1582" s="10">
        <f>G1582-F1582</f>
        <v>4790249.060000002</v>
      </c>
    </row>
    <row r="1583">
      <c r="A1583" s="7" t="str">
        <v>K3271002</v>
      </c>
      <c r="B1583" s="7" t="str">
        <v>RS K3271002</v>
      </c>
      <c r="C1583" s="7" t="str">
        <v>D</v>
      </c>
      <c r="D1583" s="7" t="str">
        <v>KOTA BOGOR</v>
      </c>
      <c r="E1583" s="8">
        <v>30327</v>
      </c>
      <c r="F1583" s="9">
        <v>5827633800</v>
      </c>
      <c r="G1583" s="9">
        <v>6776152421.2</v>
      </c>
      <c r="H1583" s="10">
        <f>G1583-F1583</f>
        <v>948518621.1999998</v>
      </c>
    </row>
    <row r="1584">
      <c r="A1584" s="7" t="str">
        <v>K3273001</v>
      </c>
      <c r="B1584" s="7" t="str">
        <v>RS K3273001</v>
      </c>
      <c r="C1584" s="7" t="str">
        <v>D</v>
      </c>
      <c r="D1584" s="7" t="str">
        <v>KOTA BANDUNG</v>
      </c>
      <c r="E1584" s="8">
        <v>20251</v>
      </c>
      <c r="F1584" s="9">
        <v>3801547700</v>
      </c>
      <c r="G1584" s="9">
        <v>4632608780.730002</v>
      </c>
      <c r="H1584" s="10">
        <f>G1584-F1584</f>
        <v>831061080.7300024</v>
      </c>
    </row>
    <row r="1585">
      <c r="A1585" s="7" t="str">
        <v>K3273002</v>
      </c>
      <c r="B1585" s="7" t="str">
        <v>RS K3273002</v>
      </c>
      <c r="C1585" s="7" t="str">
        <v>D</v>
      </c>
      <c r="D1585" s="7" t="str">
        <v>KOTA BANDUNG</v>
      </c>
      <c r="E1585" s="8">
        <v>7895</v>
      </c>
      <c r="F1585" s="9">
        <v>4975953200</v>
      </c>
      <c r="G1585" s="9">
        <v>5424451740.709998</v>
      </c>
      <c r="H1585" s="10">
        <f>G1585-F1585</f>
        <v>448498540.70999813</v>
      </c>
    </row>
    <row r="1586">
      <c r="A1586" s="7" t="str">
        <v>K3273005</v>
      </c>
      <c r="B1586" s="7" t="str">
        <v>RS K3273005</v>
      </c>
      <c r="C1586" s="7" t="str">
        <v>D</v>
      </c>
      <c r="D1586" s="7" t="str">
        <v>KOTA BANDUNG</v>
      </c>
      <c r="E1586" s="8">
        <v>20738</v>
      </c>
      <c r="F1586" s="9">
        <v>4650712100</v>
      </c>
      <c r="G1586" s="9">
        <v>4993821232.129999</v>
      </c>
      <c r="H1586" s="10">
        <f>G1586-F1586</f>
        <v>343109132.12999916</v>
      </c>
    </row>
    <row r="1587">
      <c r="A1587" s="7" t="str">
        <v>K3273007</v>
      </c>
      <c r="B1587" s="7" t="str">
        <v>RS K3273007</v>
      </c>
      <c r="C1587" s="7" t="str">
        <v>D</v>
      </c>
      <c r="D1587" s="7" t="str">
        <v>KOTA BANDUNG</v>
      </c>
      <c r="E1587" s="8">
        <v>31244</v>
      </c>
      <c r="F1587" s="9">
        <v>22169110200</v>
      </c>
      <c r="G1587" s="9">
        <v>29995968664.97</v>
      </c>
      <c r="H1587" s="10">
        <f>G1587-F1587</f>
        <v>7826858464.970001</v>
      </c>
    </row>
    <row r="1588">
      <c r="A1588" s="7" t="str">
        <v>K3273008</v>
      </c>
      <c r="B1588" s="7" t="str">
        <v>RS K3273008</v>
      </c>
      <c r="C1588" s="7" t="str">
        <v>D</v>
      </c>
      <c r="D1588" s="7" t="str">
        <v>KOTA BANDUNG</v>
      </c>
      <c r="E1588" s="8">
        <v>27311</v>
      </c>
      <c r="F1588" s="9">
        <v>17571783400</v>
      </c>
      <c r="G1588" s="9">
        <v>19940529764.24</v>
      </c>
      <c r="H1588" s="10">
        <f>G1588-F1588</f>
        <v>2368746364.2400017</v>
      </c>
    </row>
    <row r="1589">
      <c r="A1589" s="7" t="str">
        <v>K3273126</v>
      </c>
      <c r="B1589" s="7" t="str">
        <v>RS K3273126</v>
      </c>
      <c r="C1589" s="7" t="str">
        <v>D</v>
      </c>
      <c r="D1589" s="7" t="str">
        <v>KOTA BANDUNG</v>
      </c>
      <c r="E1589" s="8">
        <v>9882</v>
      </c>
      <c r="F1589" s="9">
        <v>2308627100</v>
      </c>
      <c r="G1589" s="9">
        <v>3142175334.99</v>
      </c>
      <c r="H1589" s="10">
        <f>G1589-F1589</f>
        <v>833548234.9899998</v>
      </c>
    </row>
    <row r="1590">
      <c r="A1590" s="7" t="str">
        <v>K3274001</v>
      </c>
      <c r="B1590" s="7" t="str">
        <v>RS K3274001</v>
      </c>
      <c r="C1590" s="7" t="str">
        <v>D</v>
      </c>
      <c r="D1590" s="7" t="str">
        <v>KOTA CIREBON</v>
      </c>
      <c r="E1590" s="8">
        <v>10184</v>
      </c>
      <c r="F1590" s="9">
        <v>4363604400</v>
      </c>
      <c r="G1590" s="9">
        <v>4909770203.88</v>
      </c>
      <c r="H1590" s="10">
        <f>G1590-F1590</f>
        <v>546165803.8800001</v>
      </c>
    </row>
    <row r="1591">
      <c r="A1591" s="7" t="str">
        <v>K3274013</v>
      </c>
      <c r="B1591" s="7" t="str">
        <v>RS K3274013</v>
      </c>
      <c r="C1591" s="7" t="str">
        <v>D</v>
      </c>
      <c r="D1591" s="7" t="str">
        <v>KOTA CIREBON</v>
      </c>
      <c r="E1591" s="8">
        <v>11014</v>
      </c>
      <c r="F1591" s="9">
        <v>7152452500</v>
      </c>
      <c r="G1591" s="9">
        <v>8004311442.98</v>
      </c>
      <c r="H1591" s="10">
        <f>G1591-F1591</f>
        <v>851858942.9799995</v>
      </c>
    </row>
    <row r="1592">
      <c r="A1592" s="7" t="str">
        <v>K3274014</v>
      </c>
      <c r="B1592" s="7" t="str">
        <v>RS K3274014</v>
      </c>
      <c r="C1592" s="7" t="str">
        <v>D</v>
      </c>
      <c r="D1592" s="7" t="str">
        <v>KOTA CIREBON</v>
      </c>
      <c r="E1592" s="8">
        <v>3345</v>
      </c>
      <c r="F1592" s="9">
        <v>686182100</v>
      </c>
      <c r="G1592" s="9">
        <v>790363012.5999999</v>
      </c>
      <c r="H1592" s="10">
        <f>G1592-F1592</f>
        <v>104180912.5999999</v>
      </c>
    </row>
    <row r="1593">
      <c r="A1593" s="7" t="str">
        <v>K3275002</v>
      </c>
      <c r="B1593" s="7" t="str">
        <v>RS K3275002</v>
      </c>
      <c r="C1593" s="7" t="str">
        <v>D</v>
      </c>
      <c r="D1593" s="7" t="str">
        <v>KOTA BEKASI</v>
      </c>
      <c r="E1593" s="8">
        <v>1212</v>
      </c>
      <c r="F1593" s="9">
        <v>1009596000</v>
      </c>
      <c r="G1593" s="9">
        <v>1076811507.41</v>
      </c>
      <c r="H1593" s="10">
        <f>G1593-F1593</f>
        <v>67215507.41000009</v>
      </c>
    </row>
    <row r="1594">
      <c r="A1594" s="7" t="str">
        <v>K3276001</v>
      </c>
      <c r="B1594" s="7" t="str">
        <v>RS K3276001</v>
      </c>
      <c r="C1594" s="7" t="str">
        <v>D</v>
      </c>
      <c r="D1594" s="7" t="str">
        <v>KOTA DEPOK</v>
      </c>
      <c r="E1594" s="8">
        <v>17808</v>
      </c>
      <c r="F1594" s="9">
        <v>11294874500</v>
      </c>
      <c r="G1594" s="9">
        <v>12630578175.12</v>
      </c>
      <c r="H1594" s="10">
        <f>G1594-F1594</f>
        <v>1335703675.1200008</v>
      </c>
    </row>
    <row r="1595">
      <c r="A1595" s="7" t="str">
        <v>K3276002</v>
      </c>
      <c r="B1595" s="7" t="str">
        <v>RS K3276002</v>
      </c>
      <c r="C1595" s="7" t="str">
        <v>D</v>
      </c>
      <c r="D1595" s="7" t="str">
        <v>KOTA DEPOK</v>
      </c>
      <c r="E1595" s="8">
        <v>528</v>
      </c>
      <c r="F1595" s="9">
        <v>102299200</v>
      </c>
      <c r="G1595" s="9">
        <v>117026206.92</v>
      </c>
      <c r="H1595" s="10">
        <f>G1595-F1595</f>
        <v>14727006.920000002</v>
      </c>
    </row>
    <row r="1596">
      <c r="A1596" s="7" t="str">
        <v>K3276005</v>
      </c>
      <c r="B1596" s="7" t="str">
        <v>RS K3276005</v>
      </c>
      <c r="C1596" s="7" t="str">
        <v>D</v>
      </c>
      <c r="D1596" s="7" t="str">
        <v>KOTA DEPOK</v>
      </c>
      <c r="E1596" s="8">
        <v>2922</v>
      </c>
      <c r="F1596" s="9">
        <v>2434026000</v>
      </c>
      <c r="G1596" s="9">
        <v>2619319501.92</v>
      </c>
      <c r="H1596" s="10">
        <f>G1596-F1596</f>
        <v>185293501.92000008</v>
      </c>
    </row>
    <row r="1597">
      <c r="A1597" s="7" t="str">
        <v>K3276006</v>
      </c>
      <c r="B1597" s="7" t="str">
        <v>RS K3276006</v>
      </c>
      <c r="C1597" s="7" t="str">
        <v>D</v>
      </c>
      <c r="D1597" s="7" t="str">
        <v>KOTA DEPOK</v>
      </c>
      <c r="E1597" s="8">
        <v>488</v>
      </c>
      <c r="F1597" s="9">
        <v>435566900</v>
      </c>
      <c r="G1597" s="9">
        <v>506016643.88999987</v>
      </c>
      <c r="H1597" s="10">
        <f>G1597-F1597</f>
        <v>70449743.88999987</v>
      </c>
    </row>
    <row r="1598">
      <c r="A1598" s="7" t="str">
        <v>K3276007</v>
      </c>
      <c r="B1598" s="7" t="str">
        <v>RS K3276007</v>
      </c>
      <c r="C1598" s="7" t="str">
        <v>D</v>
      </c>
      <c r="D1598" s="7" t="str">
        <v>KOTA DEPOK</v>
      </c>
      <c r="E1598" s="8">
        <v>3384</v>
      </c>
      <c r="F1598" s="9">
        <v>2818872000</v>
      </c>
      <c r="G1598" s="9">
        <v>3033462421.1</v>
      </c>
      <c r="H1598" s="10">
        <f>G1598-F1598</f>
        <v>214590421.0999999</v>
      </c>
    </row>
    <row r="1599">
      <c r="A1599" s="7" t="str">
        <v>K3276074</v>
      </c>
      <c r="B1599" s="7" t="str">
        <v>RS K3276074</v>
      </c>
      <c r="C1599" s="7" t="str">
        <v>D</v>
      </c>
      <c r="D1599" s="7" t="str">
        <v>KOTA DEPOK</v>
      </c>
      <c r="E1599" s="8">
        <v>3788</v>
      </c>
      <c r="F1599" s="9">
        <v>3155154100</v>
      </c>
      <c r="G1599" s="9">
        <v>3395613372.08</v>
      </c>
      <c r="H1599" s="10">
        <f>G1599-F1599</f>
        <v>240459272.07999992</v>
      </c>
    </row>
    <row r="1600">
      <c r="A1600" s="7" t="str">
        <v>K3276076</v>
      </c>
      <c r="B1600" s="7" t="str">
        <v>RS K3276076</v>
      </c>
      <c r="C1600" s="7" t="str">
        <v>D</v>
      </c>
      <c r="D1600" s="7" t="str">
        <v>KOTA DEPOK</v>
      </c>
      <c r="E1600" s="8">
        <v>3054</v>
      </c>
      <c r="F1600" s="9">
        <v>2543982000</v>
      </c>
      <c r="G1600" s="9">
        <v>2734272675.31</v>
      </c>
      <c r="H1600" s="10">
        <f>G1600-F1600</f>
        <v>190290675.30999994</v>
      </c>
    </row>
    <row r="1601">
      <c r="A1601" s="7" t="str">
        <v>K3276079</v>
      </c>
      <c r="B1601" s="7" t="str">
        <v>RS K3276079</v>
      </c>
      <c r="C1601" s="7" t="str">
        <v>D</v>
      </c>
      <c r="D1601" s="7" t="str">
        <v>KOTA DEPOK</v>
      </c>
      <c r="E1601" s="8">
        <v>19136</v>
      </c>
      <c r="F1601" s="9">
        <v>11752149100</v>
      </c>
      <c r="G1601" s="9">
        <v>13273259825.090004</v>
      </c>
      <c r="H1601" s="10">
        <f>G1601-F1601</f>
        <v>1521110725.090004</v>
      </c>
    </row>
    <row r="1602">
      <c r="A1602" s="7" t="str">
        <v>K3276119</v>
      </c>
      <c r="B1602" s="7" t="str">
        <v>RS K3276119</v>
      </c>
      <c r="C1602" s="7" t="str">
        <v>D</v>
      </c>
      <c r="D1602" s="7" t="str">
        <v>KOTA DEPOK</v>
      </c>
      <c r="E1602" s="8">
        <v>1297</v>
      </c>
      <c r="F1602" s="9">
        <v>1080401000</v>
      </c>
      <c r="G1602" s="9">
        <v>1162023835.21</v>
      </c>
      <c r="H1602" s="10">
        <f>G1602-F1602</f>
        <v>81622835.21000004</v>
      </c>
    </row>
    <row r="1603">
      <c r="A1603" s="7" t="str">
        <v>K3276120</v>
      </c>
      <c r="B1603" s="7" t="str">
        <v>RS K3276120</v>
      </c>
      <c r="C1603" s="7" t="str">
        <v>D</v>
      </c>
      <c r="D1603" s="7" t="str">
        <v>KOTA DEPOK</v>
      </c>
      <c r="E1603" s="8">
        <v>18104</v>
      </c>
      <c r="F1603" s="9">
        <v>16372876100</v>
      </c>
      <c r="G1603" s="9">
        <v>17742358068.54</v>
      </c>
      <c r="H1603" s="10">
        <f>G1603-F1603</f>
        <v>1369481968.540001</v>
      </c>
    </row>
    <row r="1604">
      <c r="A1604" s="7" t="str">
        <v>K3276121</v>
      </c>
      <c r="B1604" s="7" t="str">
        <v>RS K3276121</v>
      </c>
      <c r="C1604" s="7" t="str">
        <v>D</v>
      </c>
      <c r="D1604" s="7" t="str">
        <v>KOTA DEPOK</v>
      </c>
      <c r="E1604" s="8">
        <v>2864</v>
      </c>
      <c r="F1604" s="9">
        <v>2365853400</v>
      </c>
      <c r="G1604" s="9">
        <v>2546834627.05</v>
      </c>
      <c r="H1604" s="10">
        <f>G1604-F1604</f>
        <v>180981227.0500002</v>
      </c>
    </row>
    <row r="1605">
      <c r="A1605" s="7" t="str">
        <v>K329012</v>
      </c>
      <c r="B1605" s="7" t="str">
        <v>RS K329012</v>
      </c>
      <c r="C1605" s="7" t="str">
        <v>D</v>
      </c>
      <c r="D1605" s="7" t="str">
        <v>CIREBON</v>
      </c>
      <c r="E1605" s="8">
        <v>3333</v>
      </c>
      <c r="F1605" s="9">
        <v>742057300</v>
      </c>
      <c r="G1605" s="9">
        <v>853505300.2200004</v>
      </c>
      <c r="H1605" s="10">
        <f>G1605-F1605</f>
        <v>111448000.22000039</v>
      </c>
    </row>
    <row r="1606">
      <c r="A1606" s="7" t="str">
        <v>K3302001</v>
      </c>
      <c r="B1606" s="7" t="str">
        <v>RS K3302001</v>
      </c>
      <c r="C1606" s="7" t="str">
        <v>D</v>
      </c>
      <c r="D1606" s="7" t="str">
        <v>BANYUMAS</v>
      </c>
      <c r="E1606" s="8">
        <v>18581</v>
      </c>
      <c r="F1606" s="9">
        <v>12775929200</v>
      </c>
      <c r="G1606" s="9">
        <v>14621953576.680002</v>
      </c>
      <c r="H1606" s="10">
        <f>G1606-F1606</f>
        <v>1846024376.6800022</v>
      </c>
    </row>
    <row r="1607">
      <c r="A1607" s="7" t="str">
        <v>K3302002</v>
      </c>
      <c r="B1607" s="7" t="str">
        <v>RS K3302002</v>
      </c>
      <c r="C1607" s="7" t="str">
        <v>D</v>
      </c>
      <c r="D1607" s="7" t="str">
        <v>BANYUMAS</v>
      </c>
      <c r="E1607" s="8">
        <v>10599</v>
      </c>
      <c r="F1607" s="9">
        <v>3215535100</v>
      </c>
      <c r="G1607" s="9">
        <v>4181433036.600001</v>
      </c>
      <c r="H1607" s="10">
        <f>G1607-F1607</f>
        <v>965897936.6000009</v>
      </c>
    </row>
    <row r="1608">
      <c r="A1608" s="7" t="str">
        <v>K3302003</v>
      </c>
      <c r="B1608" s="7" t="str">
        <v>RS K3302003</v>
      </c>
      <c r="C1608" s="7" t="str">
        <v>D</v>
      </c>
      <c r="D1608" s="7" t="str">
        <v>BANYUMAS</v>
      </c>
      <c r="E1608" s="8">
        <v>744</v>
      </c>
      <c r="F1608" s="9">
        <v>664645700</v>
      </c>
      <c r="G1608" s="9">
        <v>956644225.6699998</v>
      </c>
      <c r="H1608" s="10">
        <f>G1608-F1608</f>
        <v>291998525.66999984</v>
      </c>
    </row>
    <row r="1609">
      <c r="A1609" s="7" t="str">
        <v>K3303003</v>
      </c>
      <c r="B1609" s="7" t="str">
        <v>RS K3303003</v>
      </c>
      <c r="C1609" s="7" t="str">
        <v>D</v>
      </c>
      <c r="D1609" s="7" t="str">
        <v>PURBALINGGA</v>
      </c>
      <c r="E1609" s="8">
        <v>5485</v>
      </c>
      <c r="F1609" s="9">
        <v>3091171600</v>
      </c>
      <c r="G1609" s="9">
        <v>6381581387.189999</v>
      </c>
      <c r="H1609" s="10">
        <f>G1609-F1609</f>
        <v>3290409787.1899986</v>
      </c>
    </row>
    <row r="1610">
      <c r="A1610" s="7" t="str">
        <v>K3304001</v>
      </c>
      <c r="B1610" s="7" t="str">
        <v>RS K3304001</v>
      </c>
      <c r="C1610" s="7" t="str">
        <v>D</v>
      </c>
      <c r="D1610" s="7" t="str">
        <v>BANJARNEGARA</v>
      </c>
      <c r="E1610" s="8">
        <v>1968</v>
      </c>
      <c r="F1610" s="9">
        <v>2584986100</v>
      </c>
      <c r="G1610" s="9">
        <v>3359095309.5099998</v>
      </c>
      <c r="H1610" s="10">
        <f>G1610-F1610</f>
        <v>774109209.5099998</v>
      </c>
    </row>
    <row r="1611">
      <c r="A1611" s="7" t="str">
        <v>K3305003</v>
      </c>
      <c r="B1611" s="7" t="str">
        <v>RS K3305003</v>
      </c>
      <c r="C1611" s="7" t="str">
        <v>D</v>
      </c>
      <c r="D1611" s="7" t="str">
        <v>KEBUMEN</v>
      </c>
      <c r="E1611" s="8">
        <v>19303</v>
      </c>
      <c r="F1611" s="9">
        <v>8854724800</v>
      </c>
      <c r="G1611" s="9">
        <v>9892681636.82</v>
      </c>
      <c r="H1611" s="10">
        <f>G1611-F1611</f>
        <v>1037956836.8199997</v>
      </c>
    </row>
    <row r="1612">
      <c r="A1612" s="7" t="str">
        <v>K3309002</v>
      </c>
      <c r="B1612" s="7" t="str">
        <v>RS K3309002</v>
      </c>
      <c r="C1612" s="7" t="str">
        <v>D</v>
      </c>
      <c r="D1612" s="7" t="str">
        <v>BOYOLALI</v>
      </c>
      <c r="E1612" s="8">
        <v>119</v>
      </c>
      <c r="F1612" s="9">
        <v>114964600</v>
      </c>
      <c r="G1612" s="9">
        <v>138905237.20000002</v>
      </c>
      <c r="H1612" s="10">
        <f>G1612-F1612</f>
        <v>23940637.200000018</v>
      </c>
    </row>
    <row r="1613">
      <c r="A1613" s="7" t="str">
        <v>K3322001</v>
      </c>
      <c r="B1613" s="7" t="str">
        <v>RS K3322001</v>
      </c>
      <c r="C1613" s="7" t="str">
        <v>D</v>
      </c>
      <c r="D1613" s="7" t="str">
        <v>SEMARANG</v>
      </c>
      <c r="E1613" s="8">
        <v>2277</v>
      </c>
      <c r="F1613" s="9">
        <v>2654186700</v>
      </c>
      <c r="G1613" s="9">
        <v>3806931074.290001</v>
      </c>
      <c r="H1613" s="10">
        <f>G1613-F1613</f>
        <v>1152744374.290001</v>
      </c>
    </row>
    <row r="1614">
      <c r="A1614" s="7" t="str">
        <v>K3322002</v>
      </c>
      <c r="B1614" s="7" t="str">
        <v>RS K3322002</v>
      </c>
      <c r="C1614" s="7" t="str">
        <v>D</v>
      </c>
      <c r="D1614" s="7" t="str">
        <v>SEMARANG</v>
      </c>
      <c r="E1614" s="8">
        <v>2596</v>
      </c>
      <c r="F1614" s="9">
        <v>1842604200</v>
      </c>
      <c r="G1614" s="9">
        <v>2277482886.57</v>
      </c>
      <c r="H1614" s="10">
        <f>G1614-F1614</f>
        <v>434878686.5700002</v>
      </c>
    </row>
    <row r="1615">
      <c r="A1615" s="7" t="str">
        <v>K3324079</v>
      </c>
      <c r="B1615" s="7" t="str">
        <v>RS K3324079</v>
      </c>
      <c r="C1615" s="7" t="str">
        <v>D</v>
      </c>
      <c r="D1615" s="7" t="str">
        <v>KENDAL</v>
      </c>
      <c r="E1615" s="8">
        <v>772</v>
      </c>
      <c r="F1615" s="9">
        <v>953270500</v>
      </c>
      <c r="G1615" s="9">
        <v>1193484247.8199997</v>
      </c>
      <c r="H1615" s="10">
        <f>G1615-F1615</f>
        <v>240213747.8199997</v>
      </c>
    </row>
    <row r="1616">
      <c r="A1616" s="7" t="str">
        <v>K3374001</v>
      </c>
      <c r="B1616" s="7" t="str">
        <v>RS K3374001</v>
      </c>
      <c r="C1616" s="7" t="str">
        <v>D</v>
      </c>
      <c r="D1616" s="7" t="str">
        <v>KOTA SEMARANG</v>
      </c>
      <c r="E1616" s="8">
        <v>10792</v>
      </c>
      <c r="F1616" s="9">
        <v>8552220500</v>
      </c>
      <c r="G1616" s="9">
        <v>9216741240.909998</v>
      </c>
      <c r="H1616" s="10">
        <f>G1616-F1616</f>
        <v>664520740.9099979</v>
      </c>
    </row>
    <row r="1617">
      <c r="A1617" s="7" t="str">
        <v>K3374002</v>
      </c>
      <c r="B1617" s="7" t="str">
        <v>RS K3374002</v>
      </c>
      <c r="C1617" s="7" t="str">
        <v>D</v>
      </c>
      <c r="D1617" s="7" t="str">
        <v>KOTA SEMARANG</v>
      </c>
      <c r="E1617" s="8">
        <v>7833</v>
      </c>
      <c r="F1617" s="9">
        <v>6480460850</v>
      </c>
      <c r="G1617" s="9">
        <v>6969555710.970001</v>
      </c>
      <c r="H1617" s="10">
        <f>G1617-F1617</f>
        <v>489094860.9700012</v>
      </c>
    </row>
    <row r="1618">
      <c r="A1618" s="7" t="str">
        <v>K3507001</v>
      </c>
      <c r="B1618" s="7" t="str">
        <v>RS K3507001</v>
      </c>
      <c r="C1618" s="7" t="str">
        <v>D</v>
      </c>
      <c r="D1618" s="7" t="str">
        <v>MALANG</v>
      </c>
      <c r="E1618" s="8">
        <v>2498</v>
      </c>
      <c r="F1618" s="9">
        <v>2611988500</v>
      </c>
      <c r="G1618" s="9">
        <v>2965046360.7299995</v>
      </c>
      <c r="H1618" s="10">
        <f>G1618-F1618</f>
        <v>353057860.72999954</v>
      </c>
    </row>
    <row r="1619">
      <c r="A1619" s="7" t="str">
        <v>K3507002</v>
      </c>
      <c r="B1619" s="7" t="str">
        <v>RS K3507002</v>
      </c>
      <c r="C1619" s="7" t="str">
        <v>D</v>
      </c>
      <c r="D1619" s="7" t="str">
        <v>MALANG</v>
      </c>
      <c r="E1619" s="8">
        <v>2360</v>
      </c>
      <c r="F1619" s="9">
        <v>471124100</v>
      </c>
      <c r="G1619" s="9">
        <v>553847296.78</v>
      </c>
      <c r="H1619" s="10">
        <f>G1619-F1619</f>
        <v>82723196.77999997</v>
      </c>
    </row>
    <row r="1620">
      <c r="A1620" s="7" t="str">
        <v>K3507078</v>
      </c>
      <c r="B1620" s="7" t="str">
        <v>RS K3507078</v>
      </c>
      <c r="C1620" s="7" t="str">
        <v>D</v>
      </c>
      <c r="D1620" s="7" t="str">
        <v>MALANG</v>
      </c>
      <c r="E1620" s="8">
        <v>16271</v>
      </c>
      <c r="F1620" s="9">
        <v>7829974300</v>
      </c>
      <c r="G1620" s="9">
        <v>9426064693.839998</v>
      </c>
      <c r="H1620" s="10">
        <f>G1620-F1620</f>
        <v>1596090393.8399982</v>
      </c>
    </row>
    <row r="1621">
      <c r="A1621" s="7" t="str">
        <v>K3508001</v>
      </c>
      <c r="B1621" s="7" t="str">
        <v>RS K3508001</v>
      </c>
      <c r="C1621" s="7" t="str">
        <v>D</v>
      </c>
      <c r="D1621" s="7" t="str">
        <v>LUMAJANG</v>
      </c>
      <c r="E1621" s="8">
        <v>276</v>
      </c>
      <c r="F1621" s="9">
        <v>239219700</v>
      </c>
      <c r="G1621" s="9">
        <v>266015947.76</v>
      </c>
      <c r="H1621" s="10">
        <f>G1621-F1621</f>
        <v>26796247.75999999</v>
      </c>
    </row>
    <row r="1622">
      <c r="A1622" s="7" t="str">
        <v>K3514001</v>
      </c>
      <c r="B1622" s="7" t="str">
        <v>RS K3514001</v>
      </c>
      <c r="C1622" s="7" t="str">
        <v>D</v>
      </c>
      <c r="D1622" s="7" t="str">
        <v>PASURUAN</v>
      </c>
      <c r="E1622" s="8">
        <v>12844</v>
      </c>
      <c r="F1622" s="9">
        <v>9623523000</v>
      </c>
      <c r="G1622" s="9">
        <v>10438712348.489996</v>
      </c>
      <c r="H1622" s="10">
        <f>G1622-F1622</f>
        <v>815189348.489996</v>
      </c>
    </row>
    <row r="1623">
      <c r="A1623" s="7" t="str">
        <v>K3517001</v>
      </c>
      <c r="B1623" s="7" t="str">
        <v>RS K3517001</v>
      </c>
      <c r="C1623" s="7" t="str">
        <v>D</v>
      </c>
      <c r="D1623" s="7" t="str">
        <v>JOMBANG</v>
      </c>
      <c r="E1623" s="8">
        <v>6082</v>
      </c>
      <c r="F1623" s="9">
        <v>4795705700</v>
      </c>
      <c r="G1623" s="9">
        <v>6654917061.64</v>
      </c>
      <c r="H1623" s="10">
        <f>G1623-F1623</f>
        <v>1859211361.6400003</v>
      </c>
    </row>
    <row r="1624">
      <c r="A1624" s="7" t="str">
        <v>K3518001</v>
      </c>
      <c r="B1624" s="7" t="str">
        <v>RS K3518001</v>
      </c>
      <c r="C1624" s="7" t="str">
        <v>D</v>
      </c>
      <c r="D1624" s="7" t="str">
        <v>NGANJUK</v>
      </c>
      <c r="E1624" s="8">
        <v>4820</v>
      </c>
      <c r="F1624" s="9">
        <v>3360623000</v>
      </c>
      <c r="G1624" s="9">
        <v>4794014250.210001</v>
      </c>
      <c r="H1624" s="10">
        <f>G1624-F1624</f>
        <v>1433391250.210001</v>
      </c>
    </row>
    <row r="1625">
      <c r="A1625" s="7" t="str">
        <v>K3518002</v>
      </c>
      <c r="B1625" s="7" t="str">
        <v>RS K3518002</v>
      </c>
      <c r="C1625" s="7" t="str">
        <v>D</v>
      </c>
      <c r="D1625" s="7" t="str">
        <v>NGANJUK</v>
      </c>
      <c r="E1625" s="8">
        <v>8721</v>
      </c>
      <c r="F1625" s="9">
        <v>4306828000</v>
      </c>
      <c r="G1625" s="9">
        <v>5920019809.010002</v>
      </c>
      <c r="H1625" s="10">
        <f>G1625-F1625</f>
        <v>1613191809.0100021</v>
      </c>
    </row>
    <row r="1626">
      <c r="A1626" s="7" t="str">
        <v>K3519001</v>
      </c>
      <c r="B1626" s="7" t="str">
        <v>RS K3519001</v>
      </c>
      <c r="C1626" s="7" t="str">
        <v>D</v>
      </c>
      <c r="D1626" s="7" t="str">
        <v>MADIUN</v>
      </c>
      <c r="E1626" s="8">
        <v>820</v>
      </c>
      <c r="F1626" s="9">
        <v>879609100</v>
      </c>
      <c r="G1626" s="9">
        <v>1177124666.26</v>
      </c>
      <c r="H1626" s="10">
        <f>G1626-F1626</f>
        <v>297515566.26</v>
      </c>
    </row>
    <row r="1627">
      <c r="A1627" s="7" t="str">
        <v>K3519002</v>
      </c>
      <c r="B1627" s="7" t="str">
        <v>RS K3519002</v>
      </c>
      <c r="C1627" s="7" t="str">
        <v>D</v>
      </c>
      <c r="D1627" s="7" t="str">
        <v>MADIUN</v>
      </c>
      <c r="E1627" s="8">
        <v>78</v>
      </c>
      <c r="F1627" s="9">
        <v>77321600</v>
      </c>
      <c r="G1627" s="9">
        <v>108584332.06</v>
      </c>
      <c r="H1627" s="10">
        <f>G1627-F1627</f>
        <v>31262732.060000002</v>
      </c>
    </row>
    <row r="1628">
      <c r="A1628" s="7" t="str">
        <v>K3521014</v>
      </c>
      <c r="B1628" s="7" t="str">
        <v>RS K3521014</v>
      </c>
      <c r="C1628" s="7" t="str">
        <v>D</v>
      </c>
      <c r="D1628" s="7" t="str">
        <v>NGAWI</v>
      </c>
      <c r="E1628" s="8">
        <v>886</v>
      </c>
      <c r="F1628" s="9">
        <v>1278374100</v>
      </c>
      <c r="G1628" s="9">
        <v>1526765945.17</v>
      </c>
      <c r="H1628" s="10">
        <f>G1628-F1628</f>
        <v>248391845.17000008</v>
      </c>
    </row>
    <row r="1629">
      <c r="A1629" s="7" t="str">
        <v>K3522001</v>
      </c>
      <c r="B1629" s="7" t="str">
        <v>RS K3522001</v>
      </c>
      <c r="C1629" s="7" t="str">
        <v>D</v>
      </c>
      <c r="D1629" s="7" t="str">
        <v>BOJONEGORO</v>
      </c>
      <c r="E1629" s="8">
        <v>3450</v>
      </c>
      <c r="F1629" s="9">
        <v>4562800300</v>
      </c>
      <c r="G1629" s="9">
        <v>6423886525.060002</v>
      </c>
      <c r="H1629" s="10">
        <f>G1629-F1629</f>
        <v>1861086225.0600023</v>
      </c>
    </row>
    <row r="1630">
      <c r="A1630" s="7" t="str">
        <v>K3524001</v>
      </c>
      <c r="B1630" s="7" t="str">
        <v>RS K3524001</v>
      </c>
      <c r="C1630" s="7" t="str">
        <v>D</v>
      </c>
      <c r="D1630" s="7" t="str">
        <v>LAMONGAN</v>
      </c>
      <c r="E1630" s="8">
        <v>15165</v>
      </c>
      <c r="F1630" s="9">
        <v>11545290400</v>
      </c>
      <c r="G1630" s="9">
        <v>14067915829.730001</v>
      </c>
      <c r="H1630" s="10">
        <f>G1630-F1630</f>
        <v>2522625429.7300014</v>
      </c>
    </row>
    <row r="1631">
      <c r="A1631" s="7" t="str">
        <v>K3525001</v>
      </c>
      <c r="B1631" s="7" t="str">
        <v>RS K3525001</v>
      </c>
      <c r="C1631" s="7" t="str">
        <v>D</v>
      </c>
      <c r="D1631" s="7" t="str">
        <v>GRESIK</v>
      </c>
      <c r="E1631" s="8">
        <v>12723</v>
      </c>
      <c r="F1631" s="9">
        <v>8604466200</v>
      </c>
      <c r="G1631" s="9">
        <v>10051911256.160002</v>
      </c>
      <c r="H1631" s="10">
        <f>G1631-F1631</f>
        <v>1447445056.1600018</v>
      </c>
    </row>
    <row r="1632">
      <c r="A1632" s="7" t="str">
        <v>K3526001</v>
      </c>
      <c r="B1632" s="7" t="str">
        <v>RS K3526001</v>
      </c>
      <c r="C1632" s="7" t="str">
        <v>D</v>
      </c>
      <c r="D1632" s="7" t="str">
        <v>BANGKALAN</v>
      </c>
      <c r="E1632" s="8">
        <v>5897</v>
      </c>
      <c r="F1632" s="9">
        <v>4512572400</v>
      </c>
      <c r="G1632" s="9">
        <v>6713346361.42</v>
      </c>
      <c r="H1632" s="10">
        <f>G1632-F1632</f>
        <v>2200773961.42</v>
      </c>
    </row>
    <row r="1633">
      <c r="A1633" s="7" t="str">
        <v>K3526004</v>
      </c>
      <c r="B1633" s="7" t="str">
        <v>RS K3526004</v>
      </c>
      <c r="C1633" s="7" t="str">
        <v>D</v>
      </c>
      <c r="D1633" s="7" t="str">
        <v>BANGKALAN</v>
      </c>
      <c r="E1633" s="8">
        <v>11651</v>
      </c>
      <c r="F1633" s="9">
        <v>7442741300</v>
      </c>
      <c r="G1633" s="9">
        <v>9233372348.650002</v>
      </c>
      <c r="H1633" s="10">
        <f>G1633-F1633</f>
        <v>1790631048.6500015</v>
      </c>
    </row>
    <row r="1634">
      <c r="A1634" s="7" t="str">
        <v>K354007</v>
      </c>
      <c r="B1634" s="7" t="str">
        <v>RS K354007</v>
      </c>
      <c r="C1634" s="7" t="str">
        <v>D</v>
      </c>
      <c r="D1634" s="7" t="str">
        <v>TULUNGAGUNG</v>
      </c>
      <c r="E1634" s="8">
        <v>5808</v>
      </c>
      <c r="F1634" s="9">
        <v>3946490200</v>
      </c>
      <c r="G1634" s="9">
        <v>4276181999.59</v>
      </c>
      <c r="H1634" s="10">
        <f>G1634-F1634</f>
        <v>329691799.59000015</v>
      </c>
    </row>
    <row r="1635">
      <c r="A1635" s="7" t="str">
        <v>K3573001</v>
      </c>
      <c r="B1635" s="7" t="str">
        <v>RS K3573001</v>
      </c>
      <c r="C1635" s="7" t="str">
        <v>D</v>
      </c>
      <c r="D1635" s="7" t="str">
        <v>KOTA MALANG</v>
      </c>
      <c r="E1635" s="8">
        <v>25019</v>
      </c>
      <c r="F1635" s="9">
        <v>12098733500</v>
      </c>
      <c r="G1635" s="9">
        <v>13906614225.8</v>
      </c>
      <c r="H1635" s="10">
        <f>G1635-F1635</f>
        <v>1807880725.7999992</v>
      </c>
    </row>
    <row r="1636">
      <c r="A1636" s="7" t="str">
        <v>K3573002</v>
      </c>
      <c r="B1636" s="7" t="str">
        <v>RS K3573002</v>
      </c>
      <c r="C1636" s="7" t="str">
        <v>D</v>
      </c>
      <c r="D1636" s="7" t="str">
        <v>KOTA MALANG</v>
      </c>
      <c r="E1636" s="8">
        <v>16599</v>
      </c>
      <c r="F1636" s="9">
        <v>6227288500</v>
      </c>
      <c r="G1636" s="9">
        <v>7986690508.18</v>
      </c>
      <c r="H1636" s="10">
        <f>G1636-F1636</f>
        <v>1759402008.1800003</v>
      </c>
    </row>
    <row r="1637">
      <c r="A1637" s="7" t="str">
        <v>K3576001</v>
      </c>
      <c r="B1637" s="7" t="str">
        <v>RS K3576001</v>
      </c>
      <c r="C1637" s="7" t="str">
        <v>D</v>
      </c>
      <c r="D1637" s="7" t="str">
        <v>MOJOKERTO</v>
      </c>
      <c r="E1637" s="8">
        <v>3894</v>
      </c>
      <c r="F1637" s="9">
        <v>2791327600</v>
      </c>
      <c r="G1637" s="9">
        <v>3202137721.06</v>
      </c>
      <c r="H1637" s="10">
        <f>G1637-F1637</f>
        <v>410810121.05999994</v>
      </c>
    </row>
    <row r="1638">
      <c r="A1638" s="7" t="str">
        <v>K3578003</v>
      </c>
      <c r="B1638" s="7" t="str">
        <v>RS K3578003</v>
      </c>
      <c r="C1638" s="7" t="str">
        <v>D</v>
      </c>
      <c r="D1638" s="7" t="str">
        <v>KOTA SURABAYA</v>
      </c>
      <c r="E1638" s="8">
        <v>30797</v>
      </c>
      <c r="F1638" s="9">
        <v>15940202800</v>
      </c>
      <c r="G1638" s="9">
        <v>17838702302.95</v>
      </c>
      <c r="H1638" s="10">
        <f>G1638-F1638</f>
        <v>1898499502.9500008</v>
      </c>
    </row>
    <row r="1639">
      <c r="A1639" s="7" t="str">
        <v>K3578004</v>
      </c>
      <c r="B1639" s="7" t="str">
        <v>RS K3578004</v>
      </c>
      <c r="C1639" s="7" t="str">
        <v>D</v>
      </c>
      <c r="D1639" s="7" t="str">
        <v>KOTA SURABAYA</v>
      </c>
      <c r="E1639" s="8">
        <v>26099</v>
      </c>
      <c r="F1639" s="9">
        <v>12672980800</v>
      </c>
      <c r="G1639" s="9">
        <v>14405375614.220001</v>
      </c>
      <c r="H1639" s="10">
        <f>G1639-F1639</f>
        <v>1732394814.2200012</v>
      </c>
    </row>
    <row r="1640">
      <c r="A1640" s="7" t="str">
        <v>K3578005</v>
      </c>
      <c r="B1640" s="7" t="str">
        <v>RS K3578005</v>
      </c>
      <c r="C1640" s="7" t="str">
        <v>D</v>
      </c>
      <c r="D1640" s="7" t="str">
        <v>KOTA SURABAYA</v>
      </c>
      <c r="E1640" s="8">
        <v>10778</v>
      </c>
      <c r="F1640" s="9">
        <v>5912817000</v>
      </c>
      <c r="G1640" s="9">
        <v>6940372602.81</v>
      </c>
      <c r="H1640" s="10">
        <f>G1640-F1640</f>
        <v>1027555602.8100004</v>
      </c>
    </row>
    <row r="1641">
      <c r="A1641" s="7" t="str">
        <v>K3578007</v>
      </c>
      <c r="B1641" s="7" t="str">
        <v>RS K3578007</v>
      </c>
      <c r="C1641" s="7" t="str">
        <v>D</v>
      </c>
      <c r="D1641" s="7" t="str">
        <v>KOTA SURABAYA</v>
      </c>
      <c r="E1641" s="8">
        <v>862</v>
      </c>
      <c r="F1641" s="9">
        <v>705305700</v>
      </c>
      <c r="G1641" s="9">
        <v>759853674.3599999</v>
      </c>
      <c r="H1641" s="10">
        <f>G1641-F1641</f>
        <v>54547974.359999895</v>
      </c>
    </row>
    <row r="1642">
      <c r="A1642" s="7" t="str">
        <v>K3578796</v>
      </c>
      <c r="B1642" s="7" t="str">
        <v>RS K3578796</v>
      </c>
      <c r="C1642" s="7" t="str">
        <v>D</v>
      </c>
      <c r="D1642" s="7" t="str">
        <v>KOTA SURABAYA</v>
      </c>
      <c r="E1642" s="8">
        <v>972</v>
      </c>
      <c r="F1642" s="9">
        <v>809676000</v>
      </c>
      <c r="G1642" s="9">
        <v>871313674.17</v>
      </c>
      <c r="H1642" s="10">
        <f>G1642-F1642</f>
        <v>61637674.16999996</v>
      </c>
    </row>
    <row r="1643">
      <c r="A1643" s="7" t="str">
        <v>K3578797</v>
      </c>
      <c r="B1643" s="7" t="str">
        <v>RS K3578797</v>
      </c>
      <c r="C1643" s="7" t="str">
        <v>D</v>
      </c>
      <c r="D1643" s="7" t="str">
        <v>KOTA SURABAYA</v>
      </c>
      <c r="E1643" s="8">
        <v>7831</v>
      </c>
      <c r="F1643" s="9">
        <v>4000255000</v>
      </c>
      <c r="G1643" s="9">
        <v>4795775327.21</v>
      </c>
      <c r="H1643" s="10">
        <f>G1643-F1643</f>
        <v>795520327.21</v>
      </c>
    </row>
    <row r="1644">
      <c r="A1644" s="7" t="str">
        <v>K3578799</v>
      </c>
      <c r="B1644" s="7" t="str">
        <v>RS K3578799</v>
      </c>
      <c r="C1644" s="7" t="str">
        <v>D</v>
      </c>
      <c r="D1644" s="7" t="str">
        <v>KOTA SURABAYA</v>
      </c>
      <c r="E1644" s="8">
        <v>139</v>
      </c>
      <c r="F1644" s="9">
        <v>165205800</v>
      </c>
      <c r="G1644" s="9">
        <v>203384175.29</v>
      </c>
      <c r="H1644" s="10">
        <f>G1644-F1644</f>
        <v>38178375.28999999</v>
      </c>
    </row>
    <row r="1645">
      <c r="A1645" s="7" t="str">
        <v>K5171002</v>
      </c>
      <c r="B1645" s="7" t="str">
        <v>RS K5171002</v>
      </c>
      <c r="C1645" s="7" t="str">
        <v>D</v>
      </c>
      <c r="D1645" s="7" t="str">
        <v>KOTA DENPASAR</v>
      </c>
      <c r="E1645" s="8">
        <v>9456</v>
      </c>
      <c r="F1645" s="9">
        <v>7563371200</v>
      </c>
      <c r="G1645" s="9">
        <v>8070659440.460001</v>
      </c>
      <c r="H1645" s="10">
        <f>G1645-F1645</f>
        <v>507288240.460001</v>
      </c>
    </row>
    <row r="1646">
      <c r="A1646" s="7" t="str">
        <v>K5171003</v>
      </c>
      <c r="B1646" s="7" t="str">
        <v>RS K5171003</v>
      </c>
      <c r="C1646" s="7" t="str">
        <v>D</v>
      </c>
      <c r="D1646" s="7" t="str">
        <v>KOTA DENPASAR</v>
      </c>
      <c r="E1646" s="8">
        <v>2049</v>
      </c>
      <c r="F1646" s="9">
        <v>1724438400</v>
      </c>
      <c r="G1646" s="9">
        <v>1836214275.49</v>
      </c>
      <c r="H1646" s="10">
        <f>G1646-F1646</f>
        <v>111775875.49000001</v>
      </c>
    </row>
    <row r="1647">
      <c r="A1647" s="7" t="str">
        <v>K5171004</v>
      </c>
      <c r="B1647" s="7" t="str">
        <v>RS K5171004</v>
      </c>
      <c r="C1647" s="7" t="str">
        <v>D</v>
      </c>
      <c r="D1647" s="7" t="str">
        <v>KOTA DENPASAR</v>
      </c>
      <c r="E1647" s="8">
        <v>359</v>
      </c>
      <c r="F1647" s="9">
        <v>74035600</v>
      </c>
      <c r="G1647" s="9">
        <v>86986187.81999998</v>
      </c>
      <c r="H1647" s="10">
        <f>G1647-F1647</f>
        <v>12950587.819999978</v>
      </c>
    </row>
    <row r="1648">
      <c r="A1648" s="7" t="str">
        <v>K5171006</v>
      </c>
      <c r="B1648" s="7" t="str">
        <v>RS K5171006</v>
      </c>
      <c r="C1648" s="7" t="str">
        <v>D</v>
      </c>
      <c r="D1648" s="7" t="str">
        <v>KOTA DENPASAR</v>
      </c>
      <c r="E1648" s="8">
        <v>9163</v>
      </c>
      <c r="F1648" s="9">
        <v>2138169800</v>
      </c>
      <c r="G1648" s="9">
        <v>2487930126.4400005</v>
      </c>
      <c r="H1648" s="10">
        <f>G1648-F1648</f>
        <v>349760326.44000053</v>
      </c>
    </row>
    <row r="1649">
      <c r="A1649" s="7" t="str">
        <v>3401015</v>
      </c>
      <c r="B1649" s="7" t="str">
        <v>RS Umum Daerah Wates</v>
      </c>
      <c r="C1649" s="7" t="str">
        <v>B</v>
      </c>
      <c r="D1649" s="7" t="str">
        <v>KULON PROGO</v>
      </c>
      <c r="E1649" s="8">
        <v>101926</v>
      </c>
      <c r="F1649" s="9">
        <v>93905944900</v>
      </c>
      <c r="G1649" s="9">
        <v>106995158942.88008</v>
      </c>
      <c r="H1649" s="10">
        <f>G1649-F1649</f>
        <v>13089214042.880081</v>
      </c>
    </row>
    <row r="1650">
      <c r="A1650" s="7" t="str">
        <v>3401026</v>
      </c>
      <c r="B1650" s="7" t="str">
        <v>RSU Santo Yusup Boro</v>
      </c>
      <c r="C1650" s="7" t="str">
        <v>D</v>
      </c>
      <c r="D1650" s="7" t="str">
        <v>KULON PROGO</v>
      </c>
      <c r="E1650" s="8">
        <v>2732</v>
      </c>
      <c r="F1650" s="9">
        <v>1897275800</v>
      </c>
      <c r="G1650" s="9">
        <v>2639343957.51</v>
      </c>
      <c r="H1650" s="10">
        <f>G1650-F1650</f>
        <v>742068157.5100002</v>
      </c>
    </row>
    <row r="1651">
      <c r="A1651" s="7" t="str">
        <v>3401037</v>
      </c>
      <c r="B1651" s="7" t="str">
        <v>RS Umum Rizki Amalia Medika</v>
      </c>
      <c r="C1651" s="7" t="str">
        <v>D</v>
      </c>
      <c r="D1651" s="7" t="str">
        <v>KULON PROGO</v>
      </c>
      <c r="E1651" s="8">
        <v>26543</v>
      </c>
      <c r="F1651" s="9">
        <v>13827490400</v>
      </c>
      <c r="G1651" s="9">
        <v>18499533459.60999</v>
      </c>
      <c r="H1651" s="10">
        <f>G1651-F1651</f>
        <v>4672043059.609989</v>
      </c>
    </row>
    <row r="1652">
      <c r="A1652" s="7" t="str">
        <v>3401048</v>
      </c>
      <c r="B1652" s="7" t="str">
        <v>RS Umum Kharisma Paramedika</v>
      </c>
      <c r="C1652" s="7" t="str">
        <v>D</v>
      </c>
      <c r="D1652" s="7" t="str">
        <v>KULON PROGO</v>
      </c>
      <c r="E1652" s="8">
        <v>10556</v>
      </c>
      <c r="F1652" s="9">
        <v>5621556900</v>
      </c>
      <c r="G1652" s="9">
        <v>7111542678.399999</v>
      </c>
      <c r="H1652" s="10">
        <f>G1652-F1652</f>
        <v>1489985778.3999987</v>
      </c>
    </row>
    <row r="1653">
      <c r="A1653" s="7" t="str">
        <v>3401050</v>
      </c>
      <c r="B1653" s="7" t="str">
        <v>RS Umum PKU Muhammadiyah Nanggulan</v>
      </c>
      <c r="C1653" s="7" t="str">
        <v>D</v>
      </c>
      <c r="D1653" s="7" t="str">
        <v>KULON PROGO</v>
      </c>
      <c r="E1653" s="8">
        <v>9159</v>
      </c>
      <c r="F1653" s="9">
        <v>6242274200</v>
      </c>
      <c r="G1653" s="9">
        <v>8529566513.240002</v>
      </c>
      <c r="H1653" s="10">
        <f>G1653-F1653</f>
        <v>2287292313.2400017</v>
      </c>
    </row>
    <row r="1654">
      <c r="A1654" s="7" t="str">
        <v>3401051</v>
      </c>
      <c r="B1654" s="7" t="str">
        <v>RS Umum Rizki Amalia</v>
      </c>
      <c r="C1654" s="7" t="str">
        <v>D</v>
      </c>
      <c r="D1654" s="7" t="str">
        <v>KULON PROGO</v>
      </c>
      <c r="E1654" s="8">
        <v>9593</v>
      </c>
      <c r="F1654" s="9">
        <v>6892977350</v>
      </c>
      <c r="G1654" s="9">
        <v>8693957231.900002</v>
      </c>
      <c r="H1654" s="10">
        <f>G1654-F1654</f>
        <v>1800979881.9000015</v>
      </c>
    </row>
    <row r="1655">
      <c r="A1655" s="7" t="str">
        <v>3401052</v>
      </c>
      <c r="B1655" s="7" t="str">
        <v>RS Umum Daerah Nyi Ageng Serang</v>
      </c>
      <c r="C1655" s="7" t="str">
        <v>C</v>
      </c>
      <c r="D1655" s="7" t="str">
        <v>KULON PROGO</v>
      </c>
      <c r="E1655" s="8">
        <v>44734</v>
      </c>
      <c r="F1655" s="9">
        <v>21446648200</v>
      </c>
      <c r="G1655" s="9">
        <v>27417347077.89</v>
      </c>
      <c r="H1655" s="10">
        <f>G1655-F1655</f>
        <v>5970698877.889999</v>
      </c>
    </row>
    <row r="1656">
      <c r="A1656" s="7" t="str">
        <v>3401053</v>
      </c>
      <c r="B1656" s="7" t="str">
        <v>RS Umum Pura Raharja Medika</v>
      </c>
      <c r="C1656" s="7" t="str">
        <v>D</v>
      </c>
      <c r="D1656" s="7" t="str">
        <v>KULON PROGO</v>
      </c>
      <c r="E1656" s="8">
        <v>11526</v>
      </c>
      <c r="F1656" s="9">
        <v>8396695900</v>
      </c>
      <c r="G1656" s="9">
        <v>11193548289.439999</v>
      </c>
      <c r="H1656" s="10">
        <f>G1656-F1656</f>
        <v>2796852389.4399986</v>
      </c>
    </row>
    <row r="1657">
      <c r="A1657" s="7" t="str">
        <v>3401058</v>
      </c>
      <c r="B1657" s="7" t="str">
        <v>RS Umum Queen Latifa</v>
      </c>
      <c r="C1657" s="7" t="str">
        <v>D</v>
      </c>
      <c r="D1657" s="7" t="str">
        <v>KULON PROGO</v>
      </c>
      <c r="E1657" s="8">
        <v>21353</v>
      </c>
      <c r="F1657" s="9">
        <v>12872636500</v>
      </c>
      <c r="G1657" s="9">
        <v>15820419448.699997</v>
      </c>
      <c r="H1657" s="10">
        <f>G1657-F1657</f>
        <v>2947782948.699997</v>
      </c>
    </row>
    <row r="1658">
      <c r="A1658" s="7" t="str">
        <v>3402016</v>
      </c>
      <c r="B1658" s="7" t="str">
        <v>RS Umum Daerah Panembahan Senopati</v>
      </c>
      <c r="C1658" s="7" t="str">
        <v>B</v>
      </c>
      <c r="D1658" s="7" t="str">
        <v>BANTUL</v>
      </c>
      <c r="E1658" s="8">
        <v>138818</v>
      </c>
      <c r="F1658" s="9">
        <v>102809452870</v>
      </c>
      <c r="G1658" s="9">
        <v>114449830856.54</v>
      </c>
      <c r="H1658" s="10">
        <f>G1658-F1658</f>
        <v>11640377986.539993</v>
      </c>
    </row>
    <row r="1659">
      <c r="A1659" s="7" t="str">
        <v>3402020</v>
      </c>
      <c r="B1659" s="7" t="str">
        <v>RS Umum Santa Elisabeth</v>
      </c>
      <c r="C1659" s="7" t="str">
        <v>D</v>
      </c>
      <c r="D1659" s="7" t="str">
        <v>BANTUL</v>
      </c>
      <c r="E1659" s="8">
        <v>32115</v>
      </c>
      <c r="F1659" s="9">
        <v>14981639200</v>
      </c>
      <c r="G1659" s="9">
        <v>19831086953.73999</v>
      </c>
      <c r="H1659" s="10">
        <f>G1659-F1659</f>
        <v>4849447753.73999</v>
      </c>
    </row>
    <row r="1660">
      <c r="A1660" s="7" t="str">
        <v>3402031</v>
      </c>
      <c r="B1660" s="7" t="str">
        <v>RSU PKU Muhammadiyah Bantul</v>
      </c>
      <c r="C1660" s="7" t="str">
        <v>C</v>
      </c>
      <c r="D1660" s="7" t="str">
        <v>BANTUL</v>
      </c>
      <c r="E1660" s="8">
        <v>119442</v>
      </c>
      <c r="F1660" s="9">
        <v>82447969300</v>
      </c>
      <c r="G1660" s="9">
        <v>99329870264.20999</v>
      </c>
      <c r="H1660" s="10">
        <f>G1660-F1660</f>
        <v>16881900964.209991</v>
      </c>
    </row>
    <row r="1661">
      <c r="A1661" s="7" t="str">
        <v>3402053</v>
      </c>
      <c r="B1661" s="7" t="str">
        <v>RS Umum Nur Hidayah</v>
      </c>
      <c r="C1661" s="7" t="str">
        <v>D</v>
      </c>
      <c r="D1661" s="7" t="str">
        <v>BANTUL</v>
      </c>
      <c r="E1661" s="8">
        <v>47031</v>
      </c>
      <c r="F1661" s="9">
        <v>26237072100</v>
      </c>
      <c r="G1661" s="9">
        <v>32412842415.73999</v>
      </c>
      <c r="H1661" s="10">
        <f>G1661-F1661</f>
        <v>6175770315.73999</v>
      </c>
    </row>
    <row r="1662">
      <c r="A1662" s="7" t="str">
        <v>3402064</v>
      </c>
      <c r="B1662" s="7" t="str">
        <v>RS Umum Rachma Husada</v>
      </c>
      <c r="C1662" s="7" t="str">
        <v>C</v>
      </c>
      <c r="D1662" s="7" t="str">
        <v>BANTUL</v>
      </c>
      <c r="E1662" s="8">
        <v>13202</v>
      </c>
      <c r="F1662" s="9">
        <v>8474131300</v>
      </c>
      <c r="G1662" s="9">
        <v>10451176759.699995</v>
      </c>
      <c r="H1662" s="10">
        <f>G1662-F1662</f>
        <v>1977045459.699995</v>
      </c>
    </row>
    <row r="1663">
      <c r="A1663" s="7" t="str">
        <v>3402075</v>
      </c>
      <c r="B1663" s="7" t="str">
        <v>RS Umum Permata Husada</v>
      </c>
      <c r="C1663" s="7" t="str">
        <v>D</v>
      </c>
      <c r="D1663" s="7" t="str">
        <v>BANTUL</v>
      </c>
      <c r="E1663" s="8">
        <v>3893</v>
      </c>
      <c r="F1663" s="9">
        <v>2663209600</v>
      </c>
      <c r="G1663" s="9">
        <v>3652574784.490001</v>
      </c>
      <c r="H1663" s="10">
        <f>G1663-F1663</f>
        <v>989365184.4900012</v>
      </c>
    </row>
    <row r="1664">
      <c r="A1664" s="7" t="str">
        <v>3402076</v>
      </c>
      <c r="B1664" s="7" t="str">
        <v>RS Khusus Bedah Ring Road Selatan</v>
      </c>
      <c r="C1664" s="7" t="str">
        <v>C</v>
      </c>
      <c r="D1664" s="7" t="str">
        <v>BANTUL</v>
      </c>
      <c r="E1664" s="8">
        <v>4744</v>
      </c>
      <c r="F1664" s="9">
        <v>5515014400</v>
      </c>
      <c r="G1664" s="9">
        <v>7168332553.54</v>
      </c>
      <c r="H1664" s="10">
        <f>G1664-F1664</f>
        <v>1653318153.54</v>
      </c>
    </row>
    <row r="1665">
      <c r="A1665" s="7" t="str">
        <v>3402077</v>
      </c>
      <c r="B1665" s="7" t="str">
        <v>RS 3402077</v>
      </c>
      <c r="C1665" s="7" t="str">
        <v>D</v>
      </c>
      <c r="D1665" s="7" t="str">
        <v>BANTUL</v>
      </c>
      <c r="E1665" s="8">
        <v>1683</v>
      </c>
      <c r="F1665" s="9">
        <v>949853100</v>
      </c>
      <c r="G1665" s="9">
        <v>1140887231.3199997</v>
      </c>
      <c r="H1665" s="10">
        <f>G1665-F1665</f>
        <v>191034131.3199997</v>
      </c>
    </row>
    <row r="1666">
      <c r="A1666" s="7" t="str">
        <v>3402084</v>
      </c>
      <c r="B1666" s="7" t="str">
        <v>RS Universitas Islam Indonesia</v>
      </c>
      <c r="C1666" s="7" t="str">
        <v>C</v>
      </c>
      <c r="D1666" s="7" t="str">
        <v>BANTUL</v>
      </c>
      <c r="E1666" s="8">
        <v>47297</v>
      </c>
      <c r="F1666" s="9">
        <v>33443027600</v>
      </c>
      <c r="G1666" s="9">
        <v>40442955766.52999</v>
      </c>
      <c r="H1666" s="10">
        <f>G1666-F1666</f>
        <v>6999928166.529991</v>
      </c>
    </row>
    <row r="1667">
      <c r="A1667" s="7" t="str">
        <v>3402086</v>
      </c>
      <c r="B1667" s="7" t="str">
        <v>RS Rajawali Citra</v>
      </c>
      <c r="C1667" s="7" t="str">
        <v>D</v>
      </c>
      <c r="D1667" s="7" t="str">
        <v>BANTUL</v>
      </c>
      <c r="E1667" s="8">
        <v>42179</v>
      </c>
      <c r="F1667" s="9">
        <v>17659069300</v>
      </c>
      <c r="G1667" s="9">
        <v>22529645392.420013</v>
      </c>
      <c r="H1667" s="10">
        <f>G1667-F1667</f>
        <v>4870576092.420013</v>
      </c>
    </row>
    <row r="1668">
      <c r="A1668" s="7" t="str">
        <v>3402097</v>
      </c>
      <c r="B1668" s="7" t="str">
        <v>RS Umum Daerah Saras Adyatma</v>
      </c>
      <c r="C1668" s="7" t="str">
        <v>D</v>
      </c>
      <c r="D1668" s="7" t="str">
        <v>BANTUL</v>
      </c>
      <c r="E1668" s="8">
        <v>6615</v>
      </c>
      <c r="F1668" s="9">
        <v>4425495100</v>
      </c>
      <c r="G1668" s="9">
        <v>6329485073.97</v>
      </c>
      <c r="H1668" s="10">
        <f>G1668-F1668</f>
        <v>1903989973.9700003</v>
      </c>
    </row>
    <row r="1669">
      <c r="A1669" s="7" t="str">
        <v>3403010</v>
      </c>
      <c r="B1669" s="7" t="str">
        <v>RS Umum Daerah Wonosari</v>
      </c>
      <c r="C1669" s="7" t="str">
        <v>B</v>
      </c>
      <c r="D1669" s="7" t="str">
        <v>GUNUNG KIDUL</v>
      </c>
      <c r="E1669" s="8">
        <v>87155</v>
      </c>
      <c r="F1669" s="9">
        <v>50305284110</v>
      </c>
      <c r="G1669" s="9">
        <v>61089756675.979996</v>
      </c>
      <c r="H1669" s="10">
        <f>G1669-F1669</f>
        <v>10784472565.979996</v>
      </c>
    </row>
    <row r="1670">
      <c r="A1670" s="7" t="str">
        <v>3403021</v>
      </c>
      <c r="B1670" s="7" t="str">
        <v>RS Umum Nur Rohmah</v>
      </c>
      <c r="C1670" s="7" t="str">
        <v>D</v>
      </c>
      <c r="D1670" s="7" t="str">
        <v>GUNUNG KIDUL</v>
      </c>
      <c r="E1670" s="8">
        <v>14004</v>
      </c>
      <c r="F1670" s="9">
        <v>10342090300</v>
      </c>
      <c r="G1670" s="9">
        <v>13390026177.540003</v>
      </c>
      <c r="H1670" s="10">
        <f>G1670-F1670</f>
        <v>3047935877.540003</v>
      </c>
    </row>
    <row r="1671">
      <c r="A1671" s="7" t="str">
        <v>3403022</v>
      </c>
      <c r="B1671" s="7" t="str">
        <v>RS Umum Pelita Husada</v>
      </c>
      <c r="C1671" s="7" t="str">
        <v>D</v>
      </c>
      <c r="D1671" s="7" t="str">
        <v>GUNUNG KIDUL</v>
      </c>
      <c r="E1671" s="8">
        <v>9606</v>
      </c>
      <c r="F1671" s="9">
        <v>10564775000</v>
      </c>
      <c r="G1671" s="9">
        <v>13733575402.880005</v>
      </c>
      <c r="H1671" s="10">
        <f>G1671-F1671</f>
        <v>3168800402.880005</v>
      </c>
    </row>
    <row r="1672">
      <c r="A1672" s="7" t="str">
        <v>3403023</v>
      </c>
      <c r="B1672" s="7" t="str">
        <v>RS Umum Panti Rahayu</v>
      </c>
      <c r="C1672" s="7" t="str">
        <v>C</v>
      </c>
      <c r="D1672" s="7" t="str">
        <v>GUNUNG KIDUL</v>
      </c>
      <c r="E1672" s="8">
        <v>72506</v>
      </c>
      <c r="F1672" s="9">
        <v>41257619100</v>
      </c>
      <c r="G1672" s="9">
        <v>49000645742.67001</v>
      </c>
      <c r="H1672" s="10">
        <f>G1672-F1672</f>
        <v>7743026642.670013</v>
      </c>
    </row>
    <row r="1673">
      <c r="A1673" s="7" t="str">
        <v>3403024</v>
      </c>
      <c r="B1673" s="7" t="str">
        <v>RS Umum PKU Muhammadiyah Wonosari</v>
      </c>
      <c r="C1673" s="7" t="str">
        <v>D</v>
      </c>
      <c r="D1673" s="7" t="str">
        <v>GUNUNG KIDUL</v>
      </c>
      <c r="E1673" s="8">
        <v>21200</v>
      </c>
      <c r="F1673" s="9">
        <v>14892752450</v>
      </c>
      <c r="G1673" s="9">
        <v>19249805174.70001</v>
      </c>
      <c r="H1673" s="10">
        <f>G1673-F1673</f>
        <v>4357052724.700008</v>
      </c>
    </row>
    <row r="1674">
      <c r="A1674" s="7" t="str">
        <v>3403025</v>
      </c>
      <c r="B1674" s="7" t="str">
        <v>RS Bethesda Wonosari</v>
      </c>
      <c r="C1674" s="7" t="str">
        <v>D</v>
      </c>
      <c r="D1674" s="7" t="str">
        <v>GUNUNG KIDUL</v>
      </c>
      <c r="E1674" s="8">
        <v>18996</v>
      </c>
      <c r="F1674" s="9">
        <v>8850450800</v>
      </c>
      <c r="G1674" s="9">
        <v>11603066564.230005</v>
      </c>
      <c r="H1674" s="10">
        <f>G1674-F1674</f>
        <v>2752615764.2300053</v>
      </c>
    </row>
    <row r="1675">
      <c r="A1675" s="7" t="str">
        <v>3403027</v>
      </c>
      <c r="B1675" s="7" t="str">
        <v>RS Umum Daerah Saptosari</v>
      </c>
      <c r="C1675" s="7" t="str">
        <v>D</v>
      </c>
      <c r="D1675" s="7" t="str">
        <v>GUNUNG KIDUL</v>
      </c>
      <c r="E1675" s="8">
        <v>13950</v>
      </c>
      <c r="F1675" s="9">
        <v>7932980800</v>
      </c>
      <c r="G1675" s="9">
        <v>11027274373.89</v>
      </c>
      <c r="H1675" s="10">
        <f>G1675-F1675</f>
        <v>3094293573.8899994</v>
      </c>
    </row>
    <row r="1676">
      <c r="A1676" s="7" t="str">
        <v>3403038</v>
      </c>
      <c r="B1676" s="7" t="str">
        <v>RS Islam Gunungkidul</v>
      </c>
      <c r="C1676" s="7" t="str">
        <v>D</v>
      </c>
      <c r="D1676" s="7" t="str">
        <v>GUNUNG KIDUL</v>
      </c>
      <c r="E1676" s="8">
        <v>11398</v>
      </c>
      <c r="F1676" s="9">
        <v>12164771200</v>
      </c>
      <c r="G1676" s="9">
        <v>17240871967.120003</v>
      </c>
      <c r="H1676" s="10">
        <f>G1676-F1676</f>
        <v>5076100767.120003</v>
      </c>
    </row>
    <row r="1677">
      <c r="A1677" s="7" t="str">
        <v>3404011</v>
      </c>
      <c r="B1677" s="7" t="str">
        <v>RS Umum Daerah Sleman</v>
      </c>
      <c r="C1677" s="7" t="str">
        <v>B</v>
      </c>
      <c r="D1677" s="7" t="str">
        <v>SLEMAN</v>
      </c>
      <c r="E1677" s="8">
        <v>92043</v>
      </c>
      <c r="F1677" s="9">
        <v>70973169270</v>
      </c>
      <c r="G1677" s="9">
        <v>78547281556.57</v>
      </c>
      <c r="H1677" s="10">
        <f>G1677-F1677</f>
        <v>7574112286.570007</v>
      </c>
    </row>
    <row r="1678">
      <c r="A1678" s="7" t="str">
        <v>3404015</v>
      </c>
      <c r="B1678" s="7" t="str">
        <v>RSUP Dr. Sardjito</v>
      </c>
      <c r="C1678" s="7" t="str">
        <v>A</v>
      </c>
      <c r="D1678" s="7" t="str">
        <v>SLEMAN</v>
      </c>
      <c r="E1678" s="8">
        <v>472040</v>
      </c>
      <c r="F1678" s="9">
        <v>843694562900</v>
      </c>
      <c r="G1678" s="9">
        <v>690656468883.0903</v>
      </c>
      <c r="H1678" s="10">
        <f>G1678-F1678</f>
        <v>-153038094016.90967</v>
      </c>
    </row>
    <row r="1679">
      <c r="A1679" s="7" t="str">
        <v>3404022</v>
      </c>
      <c r="B1679" s="7" t="str">
        <v>RS Jiwa Grhasia</v>
      </c>
      <c r="C1679" s="7" t="str">
        <v>A</v>
      </c>
      <c r="D1679" s="7" t="str">
        <v>SLEMAN</v>
      </c>
      <c r="E1679" s="8">
        <v>16389</v>
      </c>
      <c r="F1679" s="9">
        <v>10730625400</v>
      </c>
      <c r="G1679" s="9">
        <v>10195721348.789995</v>
      </c>
      <c r="H1679" s="10">
        <f>G1679-F1679</f>
        <v>-534904051.2100048</v>
      </c>
    </row>
    <row r="1680">
      <c r="A1680" s="7" t="str">
        <v>3404033</v>
      </c>
      <c r="B1680" s="7" t="str">
        <v>Charitas Hospital Klepu</v>
      </c>
      <c r="C1680" s="7" t="str">
        <v>D</v>
      </c>
      <c r="D1680" s="7" t="str">
        <v>SLEMAN</v>
      </c>
      <c r="E1680" s="8">
        <v>20185</v>
      </c>
      <c r="F1680" s="9">
        <v>10838108100</v>
      </c>
      <c r="G1680" s="9">
        <v>15689382649.990004</v>
      </c>
      <c r="H1680" s="10">
        <f>G1680-F1680</f>
        <v>4851274549.990004</v>
      </c>
    </row>
    <row r="1681">
      <c r="A1681" s="7" t="str">
        <v>3404045</v>
      </c>
      <c r="B1681" s="7" t="str">
        <v>RS Umum Queen Latifa</v>
      </c>
      <c r="C1681" s="7" t="str">
        <v>C</v>
      </c>
      <c r="D1681" s="7" t="str">
        <v>SLEMAN</v>
      </c>
      <c r="E1681" s="8">
        <v>79476</v>
      </c>
      <c r="F1681" s="9">
        <v>41831243600</v>
      </c>
      <c r="G1681" s="9">
        <v>49705993073.57</v>
      </c>
      <c r="H1681" s="10">
        <f>G1681-F1681</f>
        <v>7874749473.57</v>
      </c>
    </row>
    <row r="1682">
      <c r="A1682" s="7" t="str">
        <v>3404070</v>
      </c>
      <c r="B1682" s="7" t="str">
        <v>RS Khusus Bedah An-Nur</v>
      </c>
      <c r="C1682" s="7" t="str">
        <v>C</v>
      </c>
      <c r="D1682" s="7" t="str">
        <v>SLEMAN</v>
      </c>
      <c r="E1682" s="8">
        <v>1556</v>
      </c>
      <c r="F1682" s="9">
        <v>2281329700</v>
      </c>
      <c r="G1682" s="9">
        <v>2817673254.1200004</v>
      </c>
      <c r="H1682" s="10">
        <f>G1682-F1682</f>
        <v>536343554.12000036</v>
      </c>
    </row>
    <row r="1683">
      <c r="A1683" s="7" t="str">
        <v>3404081</v>
      </c>
      <c r="B1683" s="7" t="str">
        <v>RS Umum Condong Catur</v>
      </c>
      <c r="C1683" s="7" t="str">
        <v>D</v>
      </c>
      <c r="D1683" s="7" t="str">
        <v>SLEMAN</v>
      </c>
      <c r="E1683" s="8">
        <v>39179</v>
      </c>
      <c r="F1683" s="9">
        <v>13767470650</v>
      </c>
      <c r="G1683" s="9">
        <v>15650215119.740004</v>
      </c>
      <c r="H1683" s="10">
        <f>G1683-F1683</f>
        <v>1882744469.7400036</v>
      </c>
    </row>
    <row r="1684">
      <c r="A1684" s="7" t="str">
        <v>3404092</v>
      </c>
      <c r="B1684" s="7" t="str">
        <v>RS Umum Puri Husada Yogyakarta</v>
      </c>
      <c r="C1684" s="7" t="str">
        <v>D</v>
      </c>
      <c r="D1684" s="7" t="str">
        <v>SLEMAN</v>
      </c>
      <c r="E1684" s="8">
        <v>20959</v>
      </c>
      <c r="F1684" s="9">
        <v>9435895700</v>
      </c>
      <c r="G1684" s="9">
        <v>11343719756.99</v>
      </c>
      <c r="H1684" s="10">
        <f>G1684-F1684</f>
        <v>1907824056.9899998</v>
      </c>
    </row>
    <row r="1685">
      <c r="A1685" s="7" t="str">
        <v>3404102</v>
      </c>
      <c r="B1685" s="7" t="str">
        <v>RS Umum Panti Rini</v>
      </c>
      <c r="C1685" s="7" t="str">
        <v>C</v>
      </c>
      <c r="D1685" s="7" t="str">
        <v>SLEMAN</v>
      </c>
      <c r="E1685" s="8">
        <v>47123</v>
      </c>
      <c r="F1685" s="9">
        <v>18908290200</v>
      </c>
      <c r="G1685" s="9">
        <v>24653795245.040005</v>
      </c>
      <c r="H1685" s="10">
        <f>G1685-F1685</f>
        <v>5745505045.040005</v>
      </c>
    </row>
    <row r="1686">
      <c r="A1686" s="7" t="str">
        <v>3404124</v>
      </c>
      <c r="B1686" s="7" t="str">
        <v>RS Umum Panti Nugroho</v>
      </c>
      <c r="C1686" s="7" t="str">
        <v>D</v>
      </c>
      <c r="D1686" s="7" t="str">
        <v>SLEMAN</v>
      </c>
      <c r="E1686" s="8">
        <v>38583</v>
      </c>
      <c r="F1686" s="9">
        <v>16890017700</v>
      </c>
      <c r="G1686" s="9">
        <v>22983827493.25</v>
      </c>
      <c r="H1686" s="10">
        <f>G1686-F1686</f>
        <v>6093809793.25</v>
      </c>
    </row>
    <row r="1687">
      <c r="A1687" s="7" t="str">
        <v>3404146</v>
      </c>
      <c r="B1687" s="7" t="str">
        <v>RS Islam Yayasan PDHI</v>
      </c>
      <c r="C1687" s="7" t="str">
        <v>C</v>
      </c>
      <c r="D1687" s="7" t="str">
        <v>SLEMAN</v>
      </c>
      <c r="E1687" s="8">
        <v>128580</v>
      </c>
      <c r="F1687" s="9">
        <v>95576956200</v>
      </c>
      <c r="G1687" s="9">
        <v>114541478271.43997</v>
      </c>
      <c r="H1687" s="10">
        <f>G1687-F1687</f>
        <v>18964522071.439972</v>
      </c>
    </row>
    <row r="1688">
      <c r="A1688" s="7" t="str">
        <v>3404157</v>
      </c>
      <c r="B1688" s="7" t="str">
        <v>RS Umum Sakina Idaman</v>
      </c>
      <c r="C1688" s="7" t="str">
        <v>C</v>
      </c>
      <c r="D1688" s="7" t="str">
        <v>SLEMAN</v>
      </c>
      <c r="E1688" s="8">
        <v>31412</v>
      </c>
      <c r="F1688" s="9">
        <v>18353387450</v>
      </c>
      <c r="G1688" s="9">
        <v>21608779163.09</v>
      </c>
      <c r="H1688" s="10">
        <f>G1688-F1688</f>
        <v>3255391713.09</v>
      </c>
    </row>
    <row r="1689">
      <c r="A1689" s="7" t="str">
        <v>3404168</v>
      </c>
      <c r="B1689" s="7" t="str">
        <v>RS Umum Daerah Prambanan</v>
      </c>
      <c r="C1689" s="7" t="str">
        <v>C</v>
      </c>
      <c r="D1689" s="7" t="str">
        <v>SLEMAN</v>
      </c>
      <c r="E1689" s="8">
        <v>60488</v>
      </c>
      <c r="F1689" s="9">
        <v>29092127100</v>
      </c>
      <c r="G1689" s="9">
        <v>34833945422.579994</v>
      </c>
      <c r="H1689" s="10">
        <f>G1689-F1689</f>
        <v>5741818322.579994</v>
      </c>
    </row>
    <row r="1690">
      <c r="A1690" s="7" t="str">
        <v>3404179</v>
      </c>
      <c r="B1690" s="7" t="str">
        <v>RS Umum Mitra Paramedika</v>
      </c>
      <c r="C1690" s="7" t="str">
        <v>D</v>
      </c>
      <c r="D1690" s="7" t="str">
        <v>SLEMAN</v>
      </c>
      <c r="E1690" s="8">
        <v>37155</v>
      </c>
      <c r="F1690" s="9">
        <v>21636697600</v>
      </c>
      <c r="G1690" s="9">
        <v>28091414069.379993</v>
      </c>
      <c r="H1690" s="10">
        <f>G1690-F1690</f>
        <v>6454716469.379993</v>
      </c>
    </row>
    <row r="1691">
      <c r="A1691" s="7" t="str">
        <v>3404180</v>
      </c>
      <c r="B1691" s="7" t="str">
        <v>RS Ibu Anak Arvita Bunda</v>
      </c>
      <c r="C1691" s="7" t="str">
        <v>C</v>
      </c>
      <c r="D1691" s="7" t="str">
        <v>SLEMAN</v>
      </c>
      <c r="E1691" s="8">
        <v>413</v>
      </c>
      <c r="F1691" s="9">
        <v>550427400</v>
      </c>
      <c r="G1691" s="9">
        <v>659190840.3899997</v>
      </c>
      <c r="H1691" s="10">
        <f>G1691-F1691</f>
        <v>108763440.38999975</v>
      </c>
    </row>
    <row r="1692">
      <c r="A1692" s="7" t="str">
        <v>3404181</v>
      </c>
      <c r="B1692" s="7" t="str">
        <v>RS At-Turots Al-Islamy</v>
      </c>
      <c r="C1692" s="7" t="str">
        <v>D</v>
      </c>
      <c r="D1692" s="7" t="str">
        <v>SLEMAN</v>
      </c>
      <c r="E1692" s="8">
        <v>16358</v>
      </c>
      <c r="F1692" s="9">
        <v>5657435600</v>
      </c>
      <c r="G1692" s="9">
        <v>10957622455.640001</v>
      </c>
      <c r="H1692" s="10">
        <f>G1692-F1692</f>
        <v>5300186855.640001</v>
      </c>
    </row>
    <row r="1693">
      <c r="A1693" s="7" t="str">
        <v>3404182</v>
      </c>
      <c r="B1693" s="7" t="str">
        <v>RS Umum Gramedika 10</v>
      </c>
      <c r="C1693" s="7" t="str">
        <v>D</v>
      </c>
      <c r="D1693" s="7" t="str">
        <v>SLEMAN</v>
      </c>
      <c r="E1693" s="8">
        <v>2079</v>
      </c>
      <c r="F1693" s="9">
        <v>1005940800</v>
      </c>
      <c r="G1693" s="9">
        <v>1266246555.0699997</v>
      </c>
      <c r="H1693" s="10">
        <f>G1693-F1693</f>
        <v>260305755.0699997</v>
      </c>
    </row>
    <row r="1694">
      <c r="A1694" s="7" t="str">
        <v>3404183</v>
      </c>
      <c r="B1694" s="7" t="str">
        <v>RS Umum PKU Muhammadiyah Gamping</v>
      </c>
      <c r="C1694" s="7" t="str">
        <v>B</v>
      </c>
      <c r="D1694" s="7" t="str">
        <v>SLEMAN</v>
      </c>
      <c r="E1694" s="8">
        <v>118835</v>
      </c>
      <c r="F1694" s="9">
        <v>121738350100</v>
      </c>
      <c r="G1694" s="9">
        <v>133976641797.84999</v>
      </c>
      <c r="H1694" s="10">
        <f>G1694-F1694</f>
        <v>12238291697.84999</v>
      </c>
    </row>
    <row r="1695">
      <c r="A1695" s="7" t="str">
        <v>3404184</v>
      </c>
      <c r="B1695" s="7" t="str">
        <v>RS Umum Bhayangkara POLDA DIY</v>
      </c>
      <c r="C1695" s="7" t="str">
        <v>D</v>
      </c>
      <c r="D1695" s="7" t="str">
        <v>SLEMAN</v>
      </c>
      <c r="E1695" s="8">
        <v>24227</v>
      </c>
      <c r="F1695" s="9">
        <v>13637106805</v>
      </c>
      <c r="G1695" s="9">
        <v>17448419684.100002</v>
      </c>
      <c r="H1695" s="10">
        <f>G1695-F1695</f>
        <v>3811312879.1000023</v>
      </c>
    </row>
    <row r="1696">
      <c r="A1696" s="7" t="str">
        <v>3404187</v>
      </c>
      <c r="B1696" s="7" t="str">
        <v>RS Sadewa</v>
      </c>
      <c r="C1696" s="7" t="str">
        <v>C</v>
      </c>
      <c r="D1696" s="7" t="str">
        <v>SLEMAN</v>
      </c>
      <c r="E1696" s="8">
        <v>12277</v>
      </c>
      <c r="F1696" s="9">
        <v>11666227300</v>
      </c>
      <c r="G1696" s="9">
        <v>12882641371.550001</v>
      </c>
      <c r="H1696" s="10">
        <f>G1696-F1696</f>
        <v>1216414071.5500011</v>
      </c>
    </row>
    <row r="1697">
      <c r="A1697" s="7" t="str">
        <v>3404189</v>
      </c>
      <c r="B1697" s="7" t="str">
        <v>RS Akademik Universitas Gadjah Mada</v>
      </c>
      <c r="C1697" s="7" t="str">
        <v>B</v>
      </c>
      <c r="D1697" s="7" t="str">
        <v>SLEMAN</v>
      </c>
      <c r="E1697" s="8">
        <v>247837</v>
      </c>
      <c r="F1697" s="9">
        <v>234412618615</v>
      </c>
      <c r="G1697" s="9">
        <v>269573793881.19998</v>
      </c>
      <c r="H1697" s="10">
        <f>G1697-F1697</f>
        <v>35161175266.19998</v>
      </c>
    </row>
    <row r="1698">
      <c r="A1698" s="7" t="str">
        <v>3404190</v>
      </c>
      <c r="B1698" s="7" t="str">
        <v>RS Umum Mitra Sehat</v>
      </c>
      <c r="C1698" s="7" t="str">
        <v>D</v>
      </c>
      <c r="D1698" s="7" t="str">
        <v>SLEMAN</v>
      </c>
      <c r="E1698" s="8">
        <v>13185</v>
      </c>
      <c r="F1698" s="9">
        <v>6868603100</v>
      </c>
      <c r="G1698" s="9">
        <v>8726918511.219995</v>
      </c>
      <c r="H1698" s="10">
        <f>G1698-F1698</f>
        <v>1858315411.2199955</v>
      </c>
    </row>
    <row r="1699">
      <c r="A1699" s="7" t="str">
        <v>3404191</v>
      </c>
      <c r="B1699" s="7" t="str">
        <v>RS Universitas Ahmad Dahlan</v>
      </c>
      <c r="C1699" s="7" t="str">
        <v>D</v>
      </c>
      <c r="D1699" s="7" t="str">
        <v>SLEMAN</v>
      </c>
      <c r="E1699" s="8">
        <v>42536</v>
      </c>
      <c r="F1699" s="9">
        <v>19080298500</v>
      </c>
      <c r="G1699" s="9">
        <v>25427214783.81001</v>
      </c>
      <c r="H1699" s="10">
        <f>G1699-F1699</f>
        <v>6346916283.810009</v>
      </c>
    </row>
    <row r="1700">
      <c r="A1700" s="7" t="str">
        <v>3404193</v>
      </c>
      <c r="B1700" s="7" t="str">
        <v>RS Umum Hermina Yogya</v>
      </c>
      <c r="C1700" s="7" t="str">
        <v>C</v>
      </c>
      <c r="D1700" s="7" t="str">
        <v>SLEMAN</v>
      </c>
      <c r="E1700" s="8">
        <v>108446</v>
      </c>
      <c r="F1700" s="9">
        <v>63330840550</v>
      </c>
      <c r="G1700" s="9">
        <v>75759647229.73001</v>
      </c>
      <c r="H1700" s="10">
        <f>G1700-F1700</f>
        <v>12428806679.730011</v>
      </c>
    </row>
    <row r="1701">
      <c r="A1701" s="7" t="str">
        <v>3404210</v>
      </c>
      <c r="B1701" s="7" t="str">
        <v>RS PKU Muhammadiyah Sleman</v>
      </c>
      <c r="C1701" s="7" t="str">
        <v>C</v>
      </c>
      <c r="D1701" s="7" t="str">
        <v>SLEMAN</v>
      </c>
      <c r="E1701" s="8">
        <v>18631</v>
      </c>
      <c r="F1701" s="9">
        <v>10998742800</v>
      </c>
      <c r="G1701" s="9">
        <v>13885438588.349995</v>
      </c>
      <c r="H1701" s="10">
        <f>G1701-F1701</f>
        <v>2886695788.3499947</v>
      </c>
    </row>
    <row r="1702">
      <c r="A1702" s="7" t="str">
        <v>3471026</v>
      </c>
      <c r="B1702" s="7" t="str">
        <v>RS Islam Hidayatullah Yogyakarta</v>
      </c>
      <c r="C1702" s="7" t="str">
        <v>D</v>
      </c>
      <c r="D1702" s="7" t="str">
        <v>KOTA YOGYAKARTA</v>
      </c>
      <c r="E1702" s="8">
        <v>34864</v>
      </c>
      <c r="F1702" s="9">
        <v>17992617700</v>
      </c>
      <c r="G1702" s="9">
        <v>25296058955.720005</v>
      </c>
      <c r="H1702" s="10">
        <f>G1702-F1702</f>
        <v>7303441255.720005</v>
      </c>
    </row>
    <row r="1703">
      <c r="A1703" s="7" t="str">
        <v>3471030</v>
      </c>
      <c r="B1703" s="7" t="str">
        <v>RS Tk. III 04.06.03 Dr. Soetarto</v>
      </c>
      <c r="C1703" s="7" t="str">
        <v>C</v>
      </c>
      <c r="D1703" s="7" t="str">
        <v>KOTA YOGYAKARTA</v>
      </c>
      <c r="E1703" s="8">
        <v>56668</v>
      </c>
      <c r="F1703" s="9">
        <v>26396506905</v>
      </c>
      <c r="G1703" s="9">
        <v>31977987830.869987</v>
      </c>
      <c r="H1703" s="10">
        <f>G1703-F1703</f>
        <v>5581480925.8699875</v>
      </c>
    </row>
    <row r="1704">
      <c r="A1704" s="7" t="str">
        <v>3471041</v>
      </c>
      <c r="B1704" s="7" t="str">
        <v>RS PKU Muhammadiyah Yogyakarta</v>
      </c>
      <c r="C1704" s="7" t="str">
        <v>B</v>
      </c>
      <c r="D1704" s="7" t="str">
        <v>KOTA YOGYAKARTA</v>
      </c>
      <c r="E1704" s="8">
        <v>79386</v>
      </c>
      <c r="F1704" s="9">
        <v>83519841360</v>
      </c>
      <c r="G1704" s="9">
        <v>83548760041.75</v>
      </c>
      <c r="H1704" s="10">
        <f>G1704-F1704</f>
        <v>28918681.75</v>
      </c>
    </row>
    <row r="1705">
      <c r="A1705" s="7" t="str">
        <v>3471052</v>
      </c>
      <c r="B1705" s="7" t="str">
        <v>RS Umum Panti Rapih</v>
      </c>
      <c r="C1705" s="7" t="str">
        <v>B</v>
      </c>
      <c r="D1705" s="7" t="str">
        <v>KOTA YOGYAKARTA</v>
      </c>
      <c r="E1705" s="8">
        <v>85370</v>
      </c>
      <c r="F1705" s="9">
        <v>105250659920</v>
      </c>
      <c r="G1705" s="9">
        <v>109220494852.82002</v>
      </c>
      <c r="H1705" s="10">
        <f>G1705-F1705</f>
        <v>3969834932.8200226</v>
      </c>
    </row>
    <row r="1706">
      <c r="A1706" s="7" t="str">
        <v>3471063</v>
      </c>
      <c r="B1706" s="7" t="str">
        <v>RS Bethesda Yogyakarta</v>
      </c>
      <c r="C1706" s="7" t="str">
        <v>B</v>
      </c>
      <c r="D1706" s="7" t="str">
        <v>KOTA YOGYAKARTA</v>
      </c>
      <c r="E1706" s="8">
        <v>116713</v>
      </c>
      <c r="F1706" s="9">
        <v>117284528980</v>
      </c>
      <c r="G1706" s="9">
        <v>120516671858.80997</v>
      </c>
      <c r="H1706" s="10">
        <f>G1706-F1706</f>
        <v>3232142878.809967</v>
      </c>
    </row>
    <row r="1707">
      <c r="A1707" s="7" t="str">
        <v>3471074</v>
      </c>
      <c r="B1707" s="7" t="str">
        <v>RSPAU Dr.  Suhardi Harjolukito</v>
      </c>
      <c r="C1707" s="7" t="str">
        <v>B</v>
      </c>
      <c r="D1707" s="7" t="str">
        <v>KOTA YOGYAKARTA</v>
      </c>
      <c r="E1707" s="8">
        <v>114666</v>
      </c>
      <c r="F1707" s="9">
        <v>108523070995</v>
      </c>
      <c r="G1707" s="9">
        <v>120609913269.89001</v>
      </c>
      <c r="H1707" s="10">
        <f>G1707-F1707</f>
        <v>12086842274.890015</v>
      </c>
    </row>
    <row r="1708">
      <c r="A1708" s="7" t="str">
        <v>3471096</v>
      </c>
      <c r="B1708" s="7" t="str">
        <v>RS  Mata Dr. Yap</v>
      </c>
      <c r="C1708" s="7" t="str">
        <v>B</v>
      </c>
      <c r="D1708" s="7" t="str">
        <v>KOTA YOGYAKARTA</v>
      </c>
      <c r="E1708" s="8">
        <v>39329</v>
      </c>
      <c r="F1708" s="9">
        <v>58853049200</v>
      </c>
      <c r="G1708" s="9">
        <v>54029893063.41</v>
      </c>
      <c r="H1708" s="10">
        <f>G1708-F1708</f>
        <v>-4823156136.589996</v>
      </c>
    </row>
    <row r="1709">
      <c r="A1709" s="7" t="str">
        <v>3471107</v>
      </c>
      <c r="B1709" s="7" t="str">
        <v>RS Khusus Ibu dan Anak  PKU Muhammadiyah Kotagede</v>
      </c>
      <c r="C1709" s="7" t="str">
        <v>C</v>
      </c>
      <c r="D1709" s="7" t="str">
        <v>KOTA YOGYAKARTA</v>
      </c>
      <c r="E1709" s="8">
        <v>2278</v>
      </c>
      <c r="F1709" s="9">
        <v>2842923200</v>
      </c>
      <c r="G1709" s="9">
        <v>3281494850.089999</v>
      </c>
      <c r="H1709" s="10">
        <f>G1709-F1709</f>
        <v>438571650.0899992</v>
      </c>
    </row>
    <row r="1710">
      <c r="A1710" s="7" t="str">
        <v>3471121</v>
      </c>
      <c r="B1710" s="7" t="str">
        <v>RS Paru Respira</v>
      </c>
      <c r="C1710" s="7" t="str">
        <v>C</v>
      </c>
      <c r="D1710" s="7" t="str">
        <v>KOTA YOGYAKARTA</v>
      </c>
      <c r="E1710" s="8">
        <v>14633</v>
      </c>
      <c r="F1710" s="9">
        <v>6015990600</v>
      </c>
      <c r="G1710" s="9">
        <v>7308617884.81</v>
      </c>
      <c r="H1710" s="10">
        <f>G1710-F1710</f>
        <v>1292627284.8100004</v>
      </c>
    </row>
    <row r="1711">
      <c r="A1711" s="7" t="str">
        <v>3471234</v>
      </c>
      <c r="B1711" s="7" t="str">
        <v>RS Umum Daerah Kota Yogyakarta</v>
      </c>
      <c r="C1711" s="7" t="str">
        <v>B</v>
      </c>
      <c r="D1711" s="7" t="str">
        <v>KOTA YOGYAKARTA</v>
      </c>
      <c r="E1711" s="8">
        <v>97582</v>
      </c>
      <c r="F1711" s="9">
        <v>73445308070</v>
      </c>
      <c r="G1711" s="9">
        <v>80068889733.9</v>
      </c>
      <c r="H1711" s="10">
        <f>G1711-F1711</f>
        <v>6623581663.899994</v>
      </c>
    </row>
    <row r="1712">
      <c r="A1712" s="7" t="str">
        <v>3471282</v>
      </c>
      <c r="B1712" s="7" t="str">
        <v>RS Ludira Husada Tama</v>
      </c>
      <c r="C1712" s="7" t="str">
        <v>D</v>
      </c>
      <c r="D1712" s="7" t="str">
        <v>KOTA YOGYAKARTA</v>
      </c>
      <c r="E1712" s="8">
        <v>34609</v>
      </c>
      <c r="F1712" s="9">
        <v>10676432600</v>
      </c>
      <c r="G1712" s="9">
        <v>12769108013.979996</v>
      </c>
      <c r="H1712" s="10">
        <f>G1712-F1712</f>
        <v>2092675413.9799957</v>
      </c>
    </row>
    <row r="1713">
      <c r="A1713" s="7" t="str">
        <v>3471336</v>
      </c>
      <c r="B1713" s="7" t="str">
        <v>RS Bethesda Lempuyangwangi</v>
      </c>
      <c r="C1713" s="7" t="str">
        <v>D</v>
      </c>
      <c r="D1713" s="7" t="str">
        <v>KOTA YOGYAKARTA</v>
      </c>
      <c r="E1713" s="8">
        <v>52395</v>
      </c>
      <c r="F1713" s="9">
        <v>19198237000</v>
      </c>
      <c r="G1713" s="9">
        <v>23690432523.48999</v>
      </c>
      <c r="H1713" s="10">
        <f>G1713-F1713</f>
        <v>4492195523.48999</v>
      </c>
    </row>
    <row r="1714">
      <c r="A1714" s="7" t="str">
        <v>3471362</v>
      </c>
      <c r="B1714" s="7" t="str">
        <v>RS Gigi dan Mulut UGM Prof. Soedomo</v>
      </c>
      <c r="C1714" s="7" t="str">
        <v>B</v>
      </c>
      <c r="D1714" s="7" t="str">
        <v>SLEMAN</v>
      </c>
      <c r="E1714" s="8">
        <v>16128</v>
      </c>
      <c r="F1714" s="9">
        <v>6708725000</v>
      </c>
      <c r="G1714" s="9">
        <v>7299372984.579998</v>
      </c>
      <c r="H1714" s="10">
        <f>G1714-F1714</f>
        <v>590647984.579998</v>
      </c>
    </row>
    <row r="1715">
      <c r="A1715" s="7" t="str">
        <v>3471373</v>
      </c>
      <c r="B1715" s="7" t="str">
        <v>RS Happy Land Medical Centre</v>
      </c>
      <c r="C1715" s="7" t="str">
        <v>C</v>
      </c>
      <c r="D1715" s="7" t="str">
        <v>KOTA YOGYAKARTA</v>
      </c>
      <c r="E1715" s="8">
        <v>58616</v>
      </c>
      <c r="F1715" s="9">
        <v>28311666900</v>
      </c>
      <c r="G1715" s="9">
        <v>31274280735.38999</v>
      </c>
      <c r="H1715" s="10">
        <f>G1715-F1715</f>
        <v>2962613835.3899918</v>
      </c>
    </row>
    <row r="1716">
      <c r="A1716" s="7" t="str">
        <v>3471377</v>
      </c>
      <c r="B1716" s="7" t="str">
        <v>RS Pratama Kota Yogyakarta</v>
      </c>
      <c r="C1716" s="7" t="str">
        <v>D</v>
      </c>
      <c r="D1716" s="7" t="str">
        <v>KOTA YOGYAKARTA</v>
      </c>
      <c r="E1716" s="8">
        <v>20365</v>
      </c>
      <c r="F1716" s="9">
        <v>8827260400</v>
      </c>
      <c r="G1716" s="9">
        <v>11725503915.700003</v>
      </c>
      <c r="H1716" s="10">
        <f>G1716-F1716</f>
        <v>2898243515.7000027</v>
      </c>
    </row>
    <row r="1717">
      <c r="A1717" s="7" t="str">
        <v>3471380</v>
      </c>
      <c r="B1717" s="7" t="str">
        <v>RS Siloam Yogyakarta</v>
      </c>
      <c r="C1717" s="7" t="str">
        <v>C</v>
      </c>
      <c r="D1717" s="7" t="str">
        <v>KOTA YOGYAKARTA</v>
      </c>
      <c r="E1717" s="8">
        <v>64086</v>
      </c>
      <c r="F1717" s="9">
        <v>27110558000</v>
      </c>
      <c r="G1717" s="9">
        <v>30709478856.770004</v>
      </c>
      <c r="H1717" s="10">
        <f>G1717-F1717</f>
        <v>3598920856.7700043</v>
      </c>
    </row>
    <row r="1718">
      <c r="A1718" s="7" t="str">
        <v>3471381</v>
      </c>
      <c r="B1718" s="7" t="str">
        <v>RS AMC Muhammadiyah</v>
      </c>
      <c r="C1718" s="7" t="str">
        <v>D</v>
      </c>
      <c r="D1718" s="7" t="str">
        <v>KOTA YOGYAKARTA</v>
      </c>
      <c r="E1718" s="8">
        <v>49551</v>
      </c>
      <c r="F1718" s="9">
        <v>22978432700</v>
      </c>
      <c r="G1718" s="9">
        <v>29113462212.580017</v>
      </c>
      <c r="H1718" s="10">
        <f>G1718-F1718</f>
        <v>6135029512.580017</v>
      </c>
    </row>
    <row r="1719">
      <c r="A1719" s="7" t="str">
        <v>K1236516</v>
      </c>
      <c r="B1719" s="7" t="str">
        <v>RS K1236516</v>
      </c>
      <c r="C1719" s="7" t="str">
        <v>D</v>
      </c>
      <c r="D1719" s="7" t="str">
        <v>GUNUNG KIDUL</v>
      </c>
      <c r="E1719" s="8">
        <v>1300</v>
      </c>
      <c r="F1719" s="9">
        <v>520782100</v>
      </c>
      <c r="G1719" s="9">
        <v>672599926.63</v>
      </c>
      <c r="H1719" s="10">
        <f>G1719-F1719</f>
        <v>151817826.63</v>
      </c>
    </row>
    <row r="1720">
      <c r="A1720" s="7" t="str">
        <v>K1239182</v>
      </c>
      <c r="B1720" s="7" t="str">
        <v>RS K1239182</v>
      </c>
      <c r="C1720" s="7" t="str">
        <v>D</v>
      </c>
      <c r="D1720" s="7" t="str">
        <v>KOTA YOGYAKARTA</v>
      </c>
      <c r="E1720" s="8">
        <v>11136</v>
      </c>
      <c r="F1720" s="9">
        <v>4962857500</v>
      </c>
      <c r="G1720" s="9">
        <v>6801925187.95</v>
      </c>
      <c r="H1720" s="10">
        <f>G1720-F1720</f>
        <v>1839067687.9499998</v>
      </c>
    </row>
    <row r="1721">
      <c r="A1721" s="7" t="str">
        <v>K3402001</v>
      </c>
      <c r="B1721" s="7" t="str">
        <v>RS K3402001</v>
      </c>
      <c r="C1721" s="7" t="str">
        <v>D</v>
      </c>
      <c r="D1721" s="7" t="str">
        <v>BANTUL</v>
      </c>
      <c r="E1721" s="8">
        <v>18831</v>
      </c>
      <c r="F1721" s="9">
        <v>15686098050</v>
      </c>
      <c r="G1721" s="9">
        <v>16885413264.25</v>
      </c>
      <c r="H1721" s="10">
        <f>G1721-F1721</f>
        <v>1199315214.25</v>
      </c>
    </row>
    <row r="1722">
      <c r="A1722" s="7" t="str">
        <v>K344211</v>
      </c>
      <c r="B1722" s="7" t="str">
        <v>RS K344211</v>
      </c>
      <c r="C1722" s="7" t="str">
        <v>D</v>
      </c>
      <c r="D1722" s="7" t="str">
        <v>SLEMAN</v>
      </c>
      <c r="E1722" s="8">
        <v>6758</v>
      </c>
      <c r="F1722" s="9">
        <v>5629414000</v>
      </c>
      <c r="G1722" s="9">
        <v>6056887782.679999</v>
      </c>
      <c r="H1722" s="10">
        <f>G1722-F1722</f>
        <v>427473782.67999935</v>
      </c>
    </row>
    <row r="1723">
      <c r="A1723" s="7" t="str">
        <v>K344212</v>
      </c>
      <c r="B1723" s="7" t="str">
        <v>RS K344212</v>
      </c>
      <c r="C1723" s="7" t="str">
        <v>D</v>
      </c>
      <c r="D1723" s="7" t="str">
        <v>SLEMAN</v>
      </c>
      <c r="E1723" s="8">
        <v>5203</v>
      </c>
      <c r="F1723" s="9">
        <v>4334099000</v>
      </c>
      <c r="G1723" s="9">
        <v>4663501650.2300005</v>
      </c>
      <c r="H1723" s="10">
        <f>G1723-F1723</f>
        <v>329402650.2300005</v>
      </c>
    </row>
    <row r="1724">
      <c r="A1724" s="7" t="str">
        <v>7371433</v>
      </c>
      <c r="B1724" s="7" t="str">
        <v>RSKD GIGI DAN MULUT PROV. SULAWESI SELATAN</v>
      </c>
      <c r="C1724" s="7" t="str">
        <v>C</v>
      </c>
      <c r="D1724" s="7" t="str">
        <v>KOTA MAKASSAR</v>
      </c>
      <c r="E1724" s="8">
        <v>48888</v>
      </c>
      <c r="F1724" s="9">
        <v>17369088500</v>
      </c>
      <c r="G1724" s="9">
        <v>21439576541.038807</v>
      </c>
      <c r="H1724" s="10">
        <f>G1724-F1724</f>
        <v>4070488041.038807</v>
      </c>
    </row>
    <row r="1725">
      <c r="A1725" s="7" t="str">
        <v>1275918</v>
      </c>
      <c r="B1725" s="7" t="str">
        <v>RUMAH SAKIT KHUSUS GINJAL RASYIDA</v>
      </c>
      <c r="C1725" s="7" t="str">
        <v>C</v>
      </c>
      <c r="D1725" s="7" t="str">
        <v>KOTA MEDAN</v>
      </c>
      <c r="E1725" s="8">
        <v>34700</v>
      </c>
      <c r="F1725" s="9">
        <v>39429402000</v>
      </c>
      <c r="G1725" s="9">
        <v>43172481719.08504</v>
      </c>
      <c r="H1725" s="10">
        <f>G1725-F1725</f>
        <v>3743079719.085037</v>
      </c>
    </row>
    <row r="1726">
      <c r="A1726" s="7" t="str">
        <v>1671013</v>
      </c>
      <c r="B1726" s="7" t="str">
        <v>RSU DR. MOHAMMAD HOESIN</v>
      </c>
      <c r="C1726" s="7" t="str">
        <v>A</v>
      </c>
      <c r="D1726" s="7" t="str">
        <v>KOTA PALEMBANG</v>
      </c>
      <c r="E1726" s="8">
        <v>230053</v>
      </c>
      <c r="F1726" s="9">
        <v>590640049075</v>
      </c>
      <c r="G1726" s="9">
        <v>497477572094.4462</v>
      </c>
      <c r="H1726" s="10">
        <f>G1726-F1726</f>
        <v>-93162476980.55377</v>
      </c>
    </row>
    <row r="1727">
      <c r="A1727" s="7" t="str">
        <v>7314013</v>
      </c>
      <c r="B1727" s="7" t="str">
        <v>RSU NENE MALLOMO</v>
      </c>
      <c r="C1727" s="7" t="str">
        <v>C</v>
      </c>
      <c r="D1727" s="7" t="str">
        <v>SIDENRENG RAPPANG</v>
      </c>
      <c r="E1727" s="8">
        <v>37711</v>
      </c>
      <c r="F1727" s="9">
        <v>34951608400</v>
      </c>
      <c r="G1727" s="9">
        <v>45116062502.382195</v>
      </c>
      <c r="H1727" s="10">
        <f>G1727-F1727</f>
        <v>10164454102.382195</v>
      </c>
    </row>
    <row r="1728">
      <c r="A1728" s="7" t="str">
        <v>7371426</v>
      </c>
      <c r="B1728" s="7" t="str">
        <v>RS HERMINA MAKASSAR</v>
      </c>
      <c r="C1728" s="7" t="str">
        <v>C</v>
      </c>
      <c r="D1728" s="7" t="str">
        <v>KOTA MAKASSAR</v>
      </c>
      <c r="E1728" s="8">
        <v>104700</v>
      </c>
      <c r="F1728" s="9">
        <v>70971505700</v>
      </c>
      <c r="G1728" s="9">
        <v>87735092507.46786</v>
      </c>
      <c r="H1728" s="10">
        <f>G1728-F1728</f>
        <v>16763586807.467865</v>
      </c>
    </row>
    <row r="1729">
      <c r="A1729" s="7" t="str">
        <v>1275890</v>
      </c>
      <c r="B1729" s="7" t="str">
        <v>RSU BUNDA THAMRIN</v>
      </c>
      <c r="C1729" s="7" t="str">
        <v>C</v>
      </c>
      <c r="D1729" s="7" t="str">
        <v>KOTA MEDAN</v>
      </c>
      <c r="E1729" s="8">
        <v>126662</v>
      </c>
      <c r="F1729" s="9">
        <v>94412970400</v>
      </c>
      <c r="G1729" s="9">
        <v>112329657745.28714</v>
      </c>
      <c r="H1729" s="10">
        <f>G1729-F1729</f>
        <v>17916687345.28714</v>
      </c>
    </row>
    <row r="1730">
      <c r="A1730" s="7" t="str">
        <v>7310016</v>
      </c>
      <c r="B1730" s="7" t="str">
        <v>RSUD PANGKEP</v>
      </c>
      <c r="C1730" s="7" t="str">
        <v>C</v>
      </c>
      <c r="D1730" s="7" t="str">
        <v>PANGKAJENE KEPULAUAN</v>
      </c>
      <c r="E1730" s="8">
        <v>59966</v>
      </c>
      <c r="F1730" s="9">
        <v>35783702800</v>
      </c>
      <c r="G1730" s="9">
        <v>48586528324.89294</v>
      </c>
      <c r="H1730" s="10">
        <f>G1730-F1730</f>
        <v>12802825524.892937</v>
      </c>
    </row>
    <row r="1731">
      <c r="A1731" s="7" t="str">
        <v>1275889</v>
      </c>
      <c r="B1731" s="7" t="str">
        <v>MURNI TEGUH MEMORIAL HOSPITAL</v>
      </c>
      <c r="C1731" s="7" t="str">
        <v>A</v>
      </c>
      <c r="D1731" s="7" t="str">
        <v>KOTA MEDAN</v>
      </c>
      <c r="E1731" s="8">
        <v>198670</v>
      </c>
      <c r="F1731" s="9">
        <v>452771148420</v>
      </c>
      <c r="G1731" s="9">
        <v>400958062965.4775</v>
      </c>
      <c r="H1731" s="10">
        <f>G1731-F1731</f>
        <v>-51813085454.52252</v>
      </c>
    </row>
    <row r="1732">
      <c r="A1732" s="7" t="str">
        <v>7371314</v>
      </c>
      <c r="B1732" s="7" t="str">
        <v>RSU DR. TADJUDDIN CHALID  MPH MAKASSAR</v>
      </c>
      <c r="C1732" s="7" t="str">
        <v>B</v>
      </c>
      <c r="D1732" s="7" t="str">
        <v>KOTA MAKASSAR</v>
      </c>
      <c r="E1732" s="8">
        <v>76443</v>
      </c>
      <c r="F1732" s="9">
        <v>85532970000</v>
      </c>
      <c r="G1732" s="9">
        <v>97603218912.4761</v>
      </c>
      <c r="H1732" s="10">
        <f>G1732-F1732</f>
        <v>12070248912.476105</v>
      </c>
    </row>
    <row r="1733">
      <c r="A1733" s="7" t="str">
        <v>1218158</v>
      </c>
      <c r="B1733" s="7" t="str">
        <v>RS GRANDMED</v>
      </c>
      <c r="C1733" s="7" t="str">
        <v>B</v>
      </c>
      <c r="D1733" s="7" t="str">
        <v>DELI SERDANG</v>
      </c>
      <c r="E1733" s="8">
        <v>119379</v>
      </c>
      <c r="F1733" s="9">
        <v>207365622905</v>
      </c>
      <c r="G1733" s="9">
        <v>249029284402.2809</v>
      </c>
      <c r="H1733" s="10">
        <f>G1733-F1733</f>
        <v>41663661497.280914</v>
      </c>
    </row>
    <row r="1734">
      <c r="A1734" s="7" t="str">
        <v>7371427</v>
      </c>
      <c r="B1734" s="7" t="str">
        <v>RS GIGI DAN MULUT LADOKGI TNI AL YOS SUDARSO</v>
      </c>
      <c r="C1734" s="7" t="str">
        <v>C</v>
      </c>
      <c r="D1734" s="7" t="str">
        <v>KOTA MAKASSAR</v>
      </c>
      <c r="E1734" s="8">
        <v>29633</v>
      </c>
      <c r="F1734" s="9">
        <v>10166774900</v>
      </c>
      <c r="G1734" s="9">
        <v>13456337675.431885</v>
      </c>
      <c r="H1734" s="10">
        <f>G1734-F1734</f>
        <v>3289562775.431885</v>
      </c>
    </row>
    <row r="1735">
      <c r="A1735" s="7" t="str">
        <v>1273055</v>
      </c>
      <c r="B1735" s="7" t="str">
        <v>RS VITA INSANI</v>
      </c>
      <c r="C1735" s="7" t="str">
        <v>B</v>
      </c>
      <c r="D1735" s="7" t="str">
        <v>KOTA PEMATANG SIANTAR</v>
      </c>
      <c r="E1735" s="8">
        <v>55845</v>
      </c>
      <c r="F1735" s="9">
        <v>101691405500</v>
      </c>
      <c r="G1735" s="9">
        <v>112984392490.29942</v>
      </c>
      <c r="H1735" s="10">
        <f>G1735-F1735</f>
        <v>11292986990.299423</v>
      </c>
    </row>
    <row r="1736">
      <c r="A1736" s="7" t="str">
        <v>7371096</v>
      </c>
      <c r="B1736" s="7" t="str">
        <v>RSKD DADI PROV.  SULSEL</v>
      </c>
      <c r="C1736" s="7" t="str">
        <v>A</v>
      </c>
      <c r="D1736" s="7" t="str">
        <v>KOTA MAKASSAR</v>
      </c>
      <c r="E1736" s="8">
        <v>34925</v>
      </c>
      <c r="F1736" s="9">
        <v>30022421900</v>
      </c>
      <c r="G1736" s="9">
        <v>33624768180.029964</v>
      </c>
      <c r="H1736" s="10">
        <f>G1736-F1736</f>
        <v>3602346280.0299644</v>
      </c>
    </row>
    <row r="1737">
      <c r="A1737" s="7" t="str">
        <v>7312011</v>
      </c>
      <c r="B1737" s="7" t="str">
        <v>RSU LATEMMAMALA SOPPENG</v>
      </c>
      <c r="C1737" s="7" t="str">
        <v>B</v>
      </c>
      <c r="D1737" s="7" t="str">
        <v>SOPPENG</v>
      </c>
      <c r="E1737" s="8">
        <v>79869</v>
      </c>
      <c r="F1737" s="9">
        <v>63119395200</v>
      </c>
      <c r="G1737" s="9">
        <v>70751167972.66406</v>
      </c>
      <c r="H1737" s="10">
        <f>G1737-F1737</f>
        <v>7631772772.6640625</v>
      </c>
    </row>
    <row r="1738">
      <c r="A1738" s="7" t="str">
        <v>7371422</v>
      </c>
      <c r="B1738" s="7" t="str">
        <v>RSGM UNIVERSITAS HASANUDDIN</v>
      </c>
      <c r="C1738" s="7" t="str">
        <v>B</v>
      </c>
      <c r="D1738" s="7" t="str">
        <v>KOTA MAKASSAR</v>
      </c>
      <c r="E1738" s="8">
        <v>37667</v>
      </c>
      <c r="F1738" s="9">
        <v>14948318100</v>
      </c>
      <c r="G1738" s="9">
        <v>16071347534.791681</v>
      </c>
      <c r="H1738" s="10">
        <f>G1738-F1738</f>
        <v>1123029434.7916813</v>
      </c>
    </row>
    <row r="1739">
      <c r="A1739" s="7" t="str">
        <v>7371399</v>
      </c>
      <c r="B1739" s="7" t="str">
        <v>RS PRIMAYA MAKASSAR</v>
      </c>
      <c r="C1739" s="7" t="str">
        <v>B</v>
      </c>
      <c r="D1739" s="7" t="str">
        <v>KOTA MAKASSAR</v>
      </c>
      <c r="E1739" s="8">
        <v>122338</v>
      </c>
      <c r="F1739" s="9">
        <v>117267811700</v>
      </c>
      <c r="G1739" s="9">
        <v>119168616048.51921</v>
      </c>
      <c r="H1739" s="10">
        <f>G1739-F1739</f>
        <v>1900804348.5192108</v>
      </c>
    </row>
    <row r="1740">
      <c r="A1740" s="7" t="str">
        <v>K7371004</v>
      </c>
      <c r="B1740" s="7" t="str">
        <v>KLINIK MATA ORBITA</v>
      </c>
      <c r="C1740" s="7" t="str">
        <v>D</v>
      </c>
      <c r="D1740" s="7" t="str">
        <v>KOTA MAKASSAR</v>
      </c>
      <c r="E1740" s="8">
        <v>60341</v>
      </c>
      <c r="F1740" s="9">
        <v>48673943200</v>
      </c>
      <c r="G1740" s="9">
        <v>58967333251.36485</v>
      </c>
      <c r="H1740" s="10">
        <f>G1740-F1740</f>
        <v>10293390051.364853</v>
      </c>
    </row>
    <row r="1741">
      <c r="A1741" s="7" t="str">
        <v>1275655</v>
      </c>
      <c r="B1741" s="7" t="str">
        <v>RSU H. ADAM MALIK</v>
      </c>
      <c r="C1741" s="7" t="str">
        <v>A</v>
      </c>
      <c r="D1741" s="7" t="str">
        <v>KOTA MEDAN</v>
      </c>
      <c r="E1741" s="8">
        <v>197976</v>
      </c>
      <c r="F1741" s="9">
        <v>471338037300</v>
      </c>
      <c r="G1741" s="9">
        <v>394998535104.3934</v>
      </c>
      <c r="H1741" s="10">
        <f>G1741-F1741</f>
        <v>-76339502195.60663</v>
      </c>
    </row>
    <row r="1742">
      <c r="A1742" s="7" t="str">
        <v>7314024</v>
      </c>
      <c r="B1742" s="7" t="str">
        <v>RSIA RAPPANG</v>
      </c>
      <c r="C1742" s="7" t="str">
        <v>C</v>
      </c>
      <c r="D1742" s="7" t="str">
        <v>SIDENRENG RAPPANG</v>
      </c>
      <c r="E1742" s="8">
        <v>33083</v>
      </c>
      <c r="F1742" s="9">
        <v>23015691000</v>
      </c>
      <c r="G1742" s="9">
        <v>30129208821.295208</v>
      </c>
      <c r="H1742" s="10">
        <f>G1742-F1742</f>
        <v>7113517821.295208</v>
      </c>
    </row>
    <row r="1743">
      <c r="A1743" s="7" t="str">
        <v>1671061</v>
      </c>
      <c r="B1743" s="7" t="str">
        <v>RS ERNALDI BAHAR</v>
      </c>
      <c r="C1743" s="7" t="str">
        <v>A</v>
      </c>
      <c r="D1743" s="7" t="str">
        <v>KOTA PALEMBANG</v>
      </c>
      <c r="E1743" s="8">
        <v>19025</v>
      </c>
      <c r="F1743" s="9">
        <v>16302164400</v>
      </c>
      <c r="G1743" s="9">
        <v>15808378468.222588</v>
      </c>
      <c r="H1743" s="10">
        <f>G1743-F1743</f>
        <v>-493785931.7774124</v>
      </c>
    </row>
    <row r="1744">
      <c r="A1744" s="7" t="str">
        <v>7371325</v>
      </c>
      <c r="B1744" s="7" t="str">
        <v>RSU DR. W. SUDIROHUSODO</v>
      </c>
      <c r="C1744" s="7" t="str">
        <v>A</v>
      </c>
      <c r="D1744" s="7" t="str">
        <v>KOTA MAKASSAR</v>
      </c>
      <c r="E1744" s="8">
        <v>228060</v>
      </c>
      <c r="F1744" s="9">
        <v>562867582000</v>
      </c>
      <c r="G1744" s="9">
        <v>484473576379.0428</v>
      </c>
      <c r="H1744" s="10">
        <f>G1744-F1744</f>
        <v>-78394005620.95721</v>
      </c>
    </row>
    <row r="1745">
      <c r="A1745" s="7" t="str">
        <v>1671333</v>
      </c>
      <c r="B1745" s="7" t="str">
        <v>RS PELABUHAN PALEMBANG</v>
      </c>
      <c r="C1745" s="7" t="str">
        <v>C</v>
      </c>
      <c r="D1745" s="7" t="str">
        <v>KOTA PALEMBANG</v>
      </c>
      <c r="E1745" s="8">
        <v>67672</v>
      </c>
      <c r="F1745" s="9">
        <v>43869047500</v>
      </c>
      <c r="G1745" s="9">
        <v>59513302178.406815</v>
      </c>
      <c r="H1745" s="10">
        <f>G1745-F1745</f>
        <v>15644254678.406815</v>
      </c>
    </row>
    <row r="1746">
      <c r="A1746" s="7" t="str">
        <v>1275997</v>
      </c>
      <c r="B1746" s="7" t="str">
        <v>RSU BINA KASIH</v>
      </c>
      <c r="C1746" s="7" t="str">
        <v>B</v>
      </c>
      <c r="D1746" s="7" t="str">
        <v>KOTA MEDAN</v>
      </c>
      <c r="E1746" s="8">
        <v>28389</v>
      </c>
      <c r="F1746" s="9">
        <v>72326670300</v>
      </c>
      <c r="G1746" s="9">
        <v>58101957229.860985</v>
      </c>
      <c r="H1746" s="10">
        <f>G1746-F1746</f>
        <v>-14224713070.139015</v>
      </c>
    </row>
    <row r="1747">
      <c r="A1747" s="7" t="str">
        <v>7371041</v>
      </c>
      <c r="B1747" s="7" t="str">
        <v>RS KEPOLISIAN BHAYANGKARA</v>
      </c>
      <c r="C1747" s="7" t="str">
        <v>B</v>
      </c>
      <c r="D1747" s="7" t="str">
        <v>KOTA MAKASSAR</v>
      </c>
      <c r="E1747" s="8">
        <v>82917</v>
      </c>
      <c r="F1747" s="9">
        <v>112926070200</v>
      </c>
      <c r="G1747" s="9">
        <v>129949325932.14024</v>
      </c>
      <c r="H1747" s="10">
        <f>G1747-F1747</f>
        <v>17023255732.140244</v>
      </c>
    </row>
    <row r="1748">
      <c r="A1748" s="7" t="str">
        <v>7372075</v>
      </c>
      <c r="B1748" s="7" t="str">
        <v>RSU ANDI MAKASSAU PARE PARE</v>
      </c>
      <c r="C1748" s="7" t="str">
        <v>B</v>
      </c>
      <c r="D1748" s="7" t="str">
        <v>KOTA PARE-PARE</v>
      </c>
      <c r="E1748" s="8">
        <v>73356</v>
      </c>
      <c r="F1748" s="9">
        <v>84391807800</v>
      </c>
      <c r="G1748" s="9">
        <v>93153231659.45602</v>
      </c>
      <c r="H1748" s="10">
        <f>G1748-F1748</f>
        <v>8761423859.456024</v>
      </c>
    </row>
    <row r="1749">
      <c r="A1749" s="7" t="str">
        <v>1275094</v>
      </c>
      <c r="B1749" s="7" t="str">
        <v>RS ADVENT MEDAN</v>
      </c>
      <c r="C1749" s="7" t="str">
        <v>C</v>
      </c>
      <c r="D1749" s="7" t="str">
        <v>KOTA MEDAN</v>
      </c>
      <c r="E1749" s="8">
        <v>82698</v>
      </c>
      <c r="F1749" s="9">
        <v>53291835800</v>
      </c>
      <c r="G1749" s="9">
        <v>62407138767.04464</v>
      </c>
      <c r="H1749" s="10">
        <f>G1749-F1749</f>
        <v>9115302967.04464</v>
      </c>
    </row>
    <row r="1750">
      <c r="A1750" s="7" t="str">
        <v>7371408</v>
      </c>
      <c r="B1750" s="7" t="str">
        <v>RS UNIVERSITAS HASANUDDIN</v>
      </c>
      <c r="C1750" s="7" t="str">
        <v>B</v>
      </c>
      <c r="D1750" s="7" t="str">
        <v>KOTA MAKASSAR</v>
      </c>
      <c r="E1750" s="8">
        <v>92023</v>
      </c>
      <c r="F1750" s="9">
        <v>91261719800</v>
      </c>
      <c r="G1750" s="9">
        <v>107348207854.73634</v>
      </c>
      <c r="H1750" s="10">
        <f>G1750-F1750</f>
        <v>16086488054.736343</v>
      </c>
    </row>
    <row r="1751">
      <c r="A1751" s="7" t="str">
        <v>1205013</v>
      </c>
      <c r="B1751" s="7" t="str">
        <v>RSU TARUTUNG</v>
      </c>
      <c r="C1751" s="7" t="str">
        <v>B</v>
      </c>
      <c r="D1751" s="7" t="str">
        <v>TAPANULI UTARA</v>
      </c>
      <c r="E1751" s="8">
        <v>64492</v>
      </c>
      <c r="F1751" s="9">
        <v>48969734900</v>
      </c>
      <c r="G1751" s="9">
        <v>54879536937.83922</v>
      </c>
      <c r="H1751" s="10">
        <f>G1751-F1751</f>
        <v>5909802037.839218</v>
      </c>
    </row>
    <row r="1752">
      <c r="A1752" s="7" t="str">
        <v>1275914</v>
      </c>
      <c r="B1752" s="7" t="str">
        <v>RS KHUSUS MATA MENCIRIM TUJUH-TUJUH</v>
      </c>
      <c r="C1752" s="7" t="str">
        <v>C</v>
      </c>
      <c r="D1752" s="7" t="str">
        <v>KOTA MEDAN</v>
      </c>
      <c r="E1752" s="8">
        <v>32719</v>
      </c>
      <c r="F1752" s="9">
        <v>22417231000</v>
      </c>
      <c r="G1752" s="9">
        <v>26497606299.8965</v>
      </c>
      <c r="H1752" s="10">
        <f>G1752-F1752</f>
        <v>4080375299.8964996</v>
      </c>
    </row>
    <row r="1753">
      <c r="A1753" s="7" t="str">
        <v>7371030</v>
      </c>
      <c r="B1753" s="7" t="str">
        <v>RUMKIT TK II PELAMONIA</v>
      </c>
      <c r="C1753" s="7" t="str">
        <v>B</v>
      </c>
      <c r="D1753" s="7" t="str">
        <v>KOTA MAKASSAR</v>
      </c>
      <c r="E1753" s="8">
        <v>91596</v>
      </c>
      <c r="F1753" s="9">
        <v>94686883000</v>
      </c>
      <c r="G1753" s="9">
        <v>105596203924.24605</v>
      </c>
      <c r="H1753" s="10">
        <f>G1753-F1753</f>
        <v>10909320924.246048</v>
      </c>
    </row>
    <row r="1754">
      <c r="A1754" s="7" t="str">
        <v>7371063</v>
      </c>
      <c r="B1754" s="7" t="str">
        <v>RS STELLA MARIS</v>
      </c>
      <c r="C1754" s="7" t="str">
        <v>B</v>
      </c>
      <c r="D1754" s="7" t="str">
        <v>KOTA MAKASSAR</v>
      </c>
      <c r="E1754" s="8">
        <v>97491</v>
      </c>
      <c r="F1754" s="9">
        <v>88244432700</v>
      </c>
      <c r="G1754" s="9">
        <v>95784843866.1984</v>
      </c>
      <c r="H1754" s="10">
        <f>G1754-F1754</f>
        <v>7540411166.198395</v>
      </c>
    </row>
    <row r="1755">
      <c r="A1755" s="7" t="str">
        <v>7371026</v>
      </c>
      <c r="B1755" s="7" t="str">
        <v>RSUD LABUAN BAJI</v>
      </c>
      <c r="C1755" s="7" t="str">
        <v>B</v>
      </c>
      <c r="D1755" s="7" t="str">
        <v>KOTA MAKASSAR</v>
      </c>
      <c r="E1755" s="8">
        <v>39516</v>
      </c>
      <c r="F1755" s="9">
        <v>44308284800</v>
      </c>
      <c r="G1755" s="9">
        <v>49429386172.65827</v>
      </c>
      <c r="H1755" s="10">
        <f>G1755-F1755</f>
        <v>5121101372.658272</v>
      </c>
    </row>
    <row r="1756">
      <c r="A1756" s="7" t="str">
        <v>1275930</v>
      </c>
      <c r="B1756" s="7" t="str">
        <v>RSU HERMINA MEDAN</v>
      </c>
      <c r="C1756" s="7" t="str">
        <v>C</v>
      </c>
      <c r="D1756" s="7" t="str">
        <v>KOTA MEDAN</v>
      </c>
      <c r="E1756" s="8">
        <v>119143</v>
      </c>
      <c r="F1756" s="9">
        <v>70978040900</v>
      </c>
      <c r="G1756" s="9">
        <v>84579829403.98047</v>
      </c>
      <c r="H1756" s="10">
        <f>G1756-F1756</f>
        <v>13601788503.980469</v>
      </c>
    </row>
    <row r="1757">
      <c r="A1757" s="7" t="str">
        <v>1274034</v>
      </c>
      <c r="B1757" s="7" t="str">
        <v>RS PTPN III SRI PAMELA</v>
      </c>
      <c r="C1757" s="7" t="str">
        <v>C</v>
      </c>
      <c r="D1757" s="7" t="str">
        <v>KOTA TEBING TINGGI</v>
      </c>
      <c r="E1757" s="8">
        <v>35666</v>
      </c>
      <c r="F1757" s="9">
        <v>35013277300</v>
      </c>
      <c r="G1757" s="9">
        <v>41853343036.46052</v>
      </c>
      <c r="H1757" s="10">
        <f>G1757-F1757</f>
        <v>6840065736.460518</v>
      </c>
    </row>
    <row r="1758">
      <c r="A1758" s="7" t="str">
        <v>1213059</v>
      </c>
      <c r="B1758" s="7" t="str">
        <v>RSU PUTRI BIDADARI</v>
      </c>
      <c r="C1758" s="7" t="str">
        <v>B</v>
      </c>
      <c r="D1758" s="7" t="str">
        <v>LANGKAT</v>
      </c>
      <c r="E1758" s="8">
        <v>90127</v>
      </c>
      <c r="F1758" s="9">
        <v>96169188600</v>
      </c>
      <c r="G1758" s="9">
        <v>107556865563.10251</v>
      </c>
      <c r="H1758" s="10">
        <f>G1758-F1758</f>
        <v>11387676963.102509</v>
      </c>
    </row>
    <row r="1759">
      <c r="A1759" s="7" t="str">
        <v>7371373</v>
      </c>
      <c r="B1759" s="7" t="str">
        <v>RS GRESTELINA</v>
      </c>
      <c r="C1759" s="7" t="str">
        <v>B</v>
      </c>
      <c r="D1759" s="7" t="str">
        <v>KOTA MAKASSAR</v>
      </c>
      <c r="E1759" s="8">
        <v>67750</v>
      </c>
      <c r="F1759" s="9">
        <v>46808066270</v>
      </c>
      <c r="G1759" s="9">
        <v>54673431451.24682</v>
      </c>
      <c r="H1759" s="10">
        <f>G1759-F1759</f>
        <v>7865365181.246819</v>
      </c>
    </row>
    <row r="1760">
      <c r="A1760" s="7" t="str">
        <v>7315014</v>
      </c>
      <c r="B1760" s="7" t="str">
        <v>RS LASINRANG PINRANG</v>
      </c>
      <c r="C1760" s="7" t="str">
        <v>C</v>
      </c>
      <c r="D1760" s="7" t="str">
        <v>PINRANG</v>
      </c>
      <c r="E1760" s="8">
        <v>43851</v>
      </c>
      <c r="F1760" s="9">
        <v>42233580700</v>
      </c>
      <c r="G1760" s="9">
        <v>56673117632.90873</v>
      </c>
      <c r="H1760" s="10">
        <f>G1760-F1760</f>
        <v>14439536932.90873</v>
      </c>
    </row>
    <row r="1761">
      <c r="A1761" s="7" t="str">
        <v>1276077</v>
      </c>
      <c r="B1761" s="7" t="str">
        <v>RSU SYLVANI</v>
      </c>
      <c r="C1761" s="7" t="str">
        <v>C</v>
      </c>
      <c r="D1761" s="7" t="str">
        <v>KOTA BINJAI</v>
      </c>
      <c r="E1761" s="8">
        <v>53025</v>
      </c>
      <c r="F1761" s="9">
        <v>33839612600</v>
      </c>
      <c r="G1761" s="9">
        <v>42122315410.3664</v>
      </c>
      <c r="H1761" s="10">
        <f>G1761-F1761</f>
        <v>8282702810.366402</v>
      </c>
    </row>
    <row r="1762">
      <c r="A1762" s="7" t="str">
        <v>1671046</v>
      </c>
      <c r="B1762" s="7" t="str">
        <v>RS PT PUSRI PALEMBANG</v>
      </c>
      <c r="C1762" s="7" t="str">
        <v>C</v>
      </c>
      <c r="D1762" s="7" t="str">
        <v>KOTA PALEMBANG</v>
      </c>
      <c r="E1762" s="8">
        <v>65803</v>
      </c>
      <c r="F1762" s="9">
        <v>35404888300</v>
      </c>
      <c r="G1762" s="9">
        <v>42858792578.06425</v>
      </c>
      <c r="H1762" s="10">
        <f>G1762-F1762</f>
        <v>7453904278.064247</v>
      </c>
    </row>
    <row r="1763">
      <c r="A1763" s="7" t="str">
        <v>1671331</v>
      </c>
      <c r="B1763" s="7" t="str">
        <v>RS BHAYANGKARA PALEMBANG</v>
      </c>
      <c r="C1763" s="7" t="str">
        <v>C</v>
      </c>
      <c r="D1763" s="7" t="str">
        <v>KOTA PALEMBANG</v>
      </c>
      <c r="E1763" s="8">
        <v>46594</v>
      </c>
      <c r="F1763" s="9">
        <v>34905844750</v>
      </c>
      <c r="G1763" s="9">
        <v>42115942564.253975</v>
      </c>
      <c r="H1763" s="10">
        <f>G1763-F1763</f>
        <v>7210097814.253975</v>
      </c>
    </row>
    <row r="1764">
      <c r="A1764" s="7" t="str">
        <v>1207015</v>
      </c>
      <c r="B1764" s="7" t="str">
        <v>RS RANTAU PRAPAT</v>
      </c>
      <c r="C1764" s="7" t="str">
        <v>B</v>
      </c>
      <c r="D1764" s="7" t="str">
        <v>LABUHANBATU</v>
      </c>
      <c r="E1764" s="8">
        <v>97147</v>
      </c>
      <c r="F1764" s="9">
        <v>74649659200</v>
      </c>
      <c r="G1764" s="9">
        <v>85661596010.42528</v>
      </c>
      <c r="H1764" s="10">
        <f>G1764-F1764</f>
        <v>11011936810.425278</v>
      </c>
    </row>
    <row r="1765">
      <c r="A1765" s="7" t="str">
        <v>1275516</v>
      </c>
      <c r="B1765" s="7" t="str">
        <v>RSU MITRA MEDIKA</v>
      </c>
      <c r="C1765" s="7" t="str">
        <v>C</v>
      </c>
      <c r="D1765" s="7" t="str">
        <v>KOTA MEDAN</v>
      </c>
      <c r="E1765" s="8">
        <v>55921</v>
      </c>
      <c r="F1765" s="9">
        <v>37180355900</v>
      </c>
      <c r="G1765" s="9">
        <v>45240311014.42484</v>
      </c>
      <c r="H1765" s="10">
        <f>G1765-F1765</f>
        <v>8059955114.424843</v>
      </c>
    </row>
    <row r="1766">
      <c r="A1766" s="7" t="str">
        <v>1275928</v>
      </c>
      <c r="B1766" s="7" t="str">
        <v>RSK MATA PRIMA VISION</v>
      </c>
      <c r="C1766" s="7" t="str">
        <v>C</v>
      </c>
      <c r="D1766" s="7" t="str">
        <v>KOTA MEDAN</v>
      </c>
      <c r="E1766" s="8">
        <v>17718</v>
      </c>
      <c r="F1766" s="9">
        <v>19176656000</v>
      </c>
      <c r="G1766" s="9">
        <v>21646624039.95423</v>
      </c>
      <c r="H1766" s="10">
        <f>G1766-F1766</f>
        <v>2469968039.9542313</v>
      </c>
    </row>
    <row r="1767">
      <c r="A1767" s="7" t="str">
        <v>1671094</v>
      </c>
      <c r="B1767" s="7" t="str">
        <v>RS UMUM SRIWIJAYA</v>
      </c>
      <c r="C1767" s="7" t="str">
        <v>C</v>
      </c>
      <c r="D1767" s="7" t="str">
        <v>KOTA PALEMBANG</v>
      </c>
      <c r="E1767" s="8">
        <v>57213</v>
      </c>
      <c r="F1767" s="9">
        <v>49136648900</v>
      </c>
      <c r="G1767" s="9">
        <v>58006685743.72208</v>
      </c>
      <c r="H1767" s="10">
        <f>G1767-F1767</f>
        <v>8870036843.722076</v>
      </c>
    </row>
    <row r="1768">
      <c r="A1768" s="7" t="str">
        <v>1277027</v>
      </c>
      <c r="B1768" s="7" t="str">
        <v>RS METTA MEDIKA</v>
      </c>
      <c r="C1768" s="7" t="str">
        <v>C</v>
      </c>
      <c r="D1768" s="7" t="str">
        <v>KOTA PADANGSIDIMPUAN</v>
      </c>
      <c r="E1768" s="8">
        <v>61363</v>
      </c>
      <c r="F1768" s="9">
        <v>41845010700</v>
      </c>
      <c r="G1768" s="9">
        <v>67189126728.524124</v>
      </c>
      <c r="H1768" s="10">
        <f>G1768-F1768</f>
        <v>25344116028.524124</v>
      </c>
    </row>
    <row r="1769">
      <c r="A1769" s="7" t="str">
        <v>1674002</v>
      </c>
      <c r="B1769" s="7" t="str">
        <v>RS AR BUNDA LUBUK LINGGAU</v>
      </c>
      <c r="C1769" s="7" t="str">
        <v>C</v>
      </c>
      <c r="D1769" s="7" t="str">
        <v>KOTA LUBUK LINGGAU</v>
      </c>
      <c r="E1769" s="8">
        <v>125000</v>
      </c>
      <c r="F1769" s="9">
        <v>134813685100</v>
      </c>
      <c r="G1769" s="9">
        <v>169840426272.3651</v>
      </c>
      <c r="H1769" s="10">
        <f>G1769-F1769</f>
        <v>35026741172.36511</v>
      </c>
    </row>
    <row r="1770">
      <c r="A1770" s="7" t="str">
        <v>1275622</v>
      </c>
      <c r="B1770" s="7" t="str">
        <v>RS IMELDA</v>
      </c>
      <c r="C1770" s="7" t="str">
        <v>B</v>
      </c>
      <c r="D1770" s="7" t="str">
        <v>KOTA MEDAN</v>
      </c>
      <c r="E1770" s="8">
        <v>44121</v>
      </c>
      <c r="F1770" s="9">
        <v>67798698910</v>
      </c>
      <c r="G1770" s="9">
        <v>75030145044.15805</v>
      </c>
      <c r="H1770" s="10">
        <f>G1770-F1770</f>
        <v>7231446134.158051</v>
      </c>
    </row>
    <row r="1771">
      <c r="A1771" s="7" t="str">
        <v>1275913</v>
      </c>
      <c r="B1771" s="7" t="str">
        <v>RS UNIVERSITAS SUMATERA UTARA</v>
      </c>
      <c r="C1771" s="7" t="str">
        <v>C</v>
      </c>
      <c r="D1771" s="7" t="str">
        <v>KOTA MEDAN</v>
      </c>
      <c r="E1771" s="8">
        <v>64993</v>
      </c>
      <c r="F1771" s="9">
        <v>44094669115</v>
      </c>
      <c r="G1771" s="9">
        <v>60358302528.815765</v>
      </c>
      <c r="H1771" s="10">
        <f>G1771-F1771</f>
        <v>16263633413.815765</v>
      </c>
    </row>
    <row r="1772">
      <c r="A1772" s="7" t="str">
        <v>1671035</v>
      </c>
      <c r="B1772" s="7" t="str">
        <v>RUMKIT TK II DR. AK GANI PALEMBANG</v>
      </c>
      <c r="C1772" s="7" t="str">
        <v>C</v>
      </c>
      <c r="D1772" s="7" t="str">
        <v>KOTA PALEMBANG</v>
      </c>
      <c r="E1772" s="8">
        <v>68265</v>
      </c>
      <c r="F1772" s="9">
        <v>55356872770</v>
      </c>
      <c r="G1772" s="9">
        <v>71772522992.86708</v>
      </c>
      <c r="H1772" s="10">
        <f>G1772-F1772</f>
        <v>16415650222.86708</v>
      </c>
    </row>
    <row r="1773">
      <c r="A1773" s="7" t="str">
        <v>7371340</v>
      </c>
      <c r="B1773" s="7" t="str">
        <v>RS IBNU SINA</v>
      </c>
      <c r="C1773" s="7" t="str">
        <v>B</v>
      </c>
      <c r="D1773" s="7" t="str">
        <v>KOTA MAKASSAR</v>
      </c>
      <c r="E1773" s="8">
        <v>43658</v>
      </c>
      <c r="F1773" s="9">
        <v>50317219300</v>
      </c>
      <c r="G1773" s="9">
        <v>55912458461.58079</v>
      </c>
      <c r="H1773" s="10">
        <f>G1773-F1773</f>
        <v>5595239161.580788</v>
      </c>
    </row>
    <row r="1774">
      <c r="A1774" s="7" t="str">
        <v>1273011</v>
      </c>
      <c r="B1774" s="7" t="str">
        <v>RSUD DR. DJASAMAN SARAGIH</v>
      </c>
      <c r="C1774" s="7" t="str">
        <v>B</v>
      </c>
      <c r="D1774" s="7" t="str">
        <v>KOTA PEMATANG SIANTAR</v>
      </c>
      <c r="E1774" s="8">
        <v>32562</v>
      </c>
      <c r="F1774" s="9">
        <v>17460129200</v>
      </c>
      <c r="G1774" s="9">
        <v>18876803791.934242</v>
      </c>
      <c r="H1774" s="10">
        <f>G1774-F1774</f>
        <v>1416674591.9342422</v>
      </c>
    </row>
    <row r="1775">
      <c r="A1775" s="7" t="str">
        <v>1671050</v>
      </c>
      <c r="B1775" s="7" t="str">
        <v>RS CHARITAS</v>
      </c>
      <c r="C1775" s="7" t="str">
        <v>B</v>
      </c>
      <c r="D1775" s="7" t="str">
        <v>KOTA PALEMBANG</v>
      </c>
      <c r="E1775" s="8">
        <v>52302</v>
      </c>
      <c r="F1775" s="9">
        <v>67541018600</v>
      </c>
      <c r="G1775" s="9">
        <v>71459008518.1596</v>
      </c>
      <c r="H1775" s="10">
        <f>G1775-F1775</f>
        <v>3917989918.159607</v>
      </c>
    </row>
    <row r="1776">
      <c r="A1776" s="7" t="str">
        <v>1671243</v>
      </c>
      <c r="B1776" s="7" t="str">
        <v>RS BUNDA</v>
      </c>
      <c r="C1776" s="7" t="str">
        <v>C</v>
      </c>
      <c r="D1776" s="7" t="str">
        <v>KOTA PALEMBANG</v>
      </c>
      <c r="E1776" s="8">
        <v>58982</v>
      </c>
      <c r="F1776" s="9">
        <v>48887628200</v>
      </c>
      <c r="G1776" s="9">
        <v>59902170051.70362</v>
      </c>
      <c r="H1776" s="10">
        <f>G1776-F1776</f>
        <v>11014541851.70362</v>
      </c>
    </row>
    <row r="1777">
      <c r="A1777" s="7" t="str">
        <v>7306057</v>
      </c>
      <c r="B1777" s="7" t="str">
        <v>RSU THALIA IRHAM</v>
      </c>
      <c r="C1777" s="7" t="str">
        <v>D</v>
      </c>
      <c r="D1777" s="7" t="str">
        <v>GOWA</v>
      </c>
      <c r="E1777" s="8">
        <v>21474</v>
      </c>
      <c r="F1777" s="9">
        <v>13902191100</v>
      </c>
      <c r="G1777" s="9">
        <v>19490613896.417946</v>
      </c>
      <c r="H1777" s="10">
        <f>G1777-F1777</f>
        <v>5588422796.417946</v>
      </c>
    </row>
    <row r="1778">
      <c r="A1778" s="7" t="str">
        <v>1275907</v>
      </c>
      <c r="B1778" s="7" t="str">
        <v>RSU ROYAL PRIMA</v>
      </c>
      <c r="C1778" s="7" t="str">
        <v>B</v>
      </c>
      <c r="D1778" s="7" t="str">
        <v>KOTA MEDAN</v>
      </c>
      <c r="E1778" s="8">
        <v>96263</v>
      </c>
      <c r="F1778" s="9">
        <v>95782645800</v>
      </c>
      <c r="G1778" s="9">
        <v>107312191929.79729</v>
      </c>
      <c r="H1778" s="10">
        <f>G1778-F1778</f>
        <v>11529546129.797287</v>
      </c>
    </row>
    <row r="1779">
      <c r="A1779" s="7" t="str">
        <v>1212012</v>
      </c>
      <c r="B1779" s="7" t="str">
        <v>RSUD DELI SERDANG</v>
      </c>
      <c r="C1779" s="7" t="str">
        <v>B</v>
      </c>
      <c r="D1779" s="7" t="str">
        <v>DELI SERDANG</v>
      </c>
      <c r="E1779" s="8">
        <v>85614</v>
      </c>
      <c r="F1779" s="9">
        <v>101699003400</v>
      </c>
      <c r="G1779" s="9">
        <v>110324898319.99374</v>
      </c>
      <c r="H1779" s="10">
        <f>G1779-F1779</f>
        <v>8625894919.993744</v>
      </c>
    </row>
    <row r="1780">
      <c r="A1780" s="7" t="str">
        <v>7371449</v>
      </c>
      <c r="B1780" s="7" t="str">
        <v>RSOJ PERTAMINA ROYAL BIRINGKANAYA</v>
      </c>
      <c r="C1780" s="7" t="str">
        <v>B</v>
      </c>
      <c r="D1780" s="7" t="str">
        <v>KOTA MAKASSAR</v>
      </c>
      <c r="E1780" s="8">
        <v>53560</v>
      </c>
      <c r="F1780" s="9">
        <v>30103323000</v>
      </c>
      <c r="G1780" s="9">
        <v>36957090140.738655</v>
      </c>
      <c r="H1780" s="10">
        <f>G1780-F1780</f>
        <v>6853767140.738655</v>
      </c>
    </row>
    <row r="1781">
      <c r="A1781" s="7" t="str">
        <v>7371402</v>
      </c>
      <c r="B1781" s="7" t="str">
        <v>SILOAM HOSPITALS MAKASSAR</v>
      </c>
      <c r="C1781" s="7" t="str">
        <v>B</v>
      </c>
      <c r="D1781" s="7" t="str">
        <v>KOTA MAKASSAR</v>
      </c>
      <c r="E1781" s="8">
        <v>66736</v>
      </c>
      <c r="F1781" s="9">
        <v>67817898180</v>
      </c>
      <c r="G1781" s="9">
        <v>72327538638.82454</v>
      </c>
      <c r="H1781" s="10">
        <f>G1781-F1781</f>
        <v>4509640458.824539</v>
      </c>
    </row>
    <row r="1782">
      <c r="A1782" s="7" t="str">
        <v>1275888</v>
      </c>
      <c r="B1782" s="7" t="str">
        <v>RSU MARTHA FRISKA MULTATULI</v>
      </c>
      <c r="C1782" s="7" t="str">
        <v>C</v>
      </c>
      <c r="D1782" s="7" t="str">
        <v>KOTA MEDAN</v>
      </c>
      <c r="E1782" s="8">
        <v>64167</v>
      </c>
      <c r="F1782" s="9">
        <v>49847765700</v>
      </c>
      <c r="G1782" s="9">
        <v>62766694866.783936</v>
      </c>
      <c r="H1782" s="10">
        <f>G1782-F1782</f>
        <v>12918929166.783936</v>
      </c>
    </row>
    <row r="1783">
      <c r="A1783" s="7" t="str">
        <v>7371403</v>
      </c>
      <c r="B1783" s="7" t="str">
        <v>RS MITRA HUSADA</v>
      </c>
      <c r="C1783" s="7" t="str">
        <v>C</v>
      </c>
      <c r="D1783" s="7" t="str">
        <v>KOTA MAKASSAR</v>
      </c>
      <c r="E1783" s="8">
        <v>31338</v>
      </c>
      <c r="F1783" s="9">
        <v>15963233600</v>
      </c>
      <c r="G1783" s="9">
        <v>19523652723.377464</v>
      </c>
      <c r="H1783" s="10">
        <f>G1783-F1783</f>
        <v>3560419123.3774643</v>
      </c>
    </row>
    <row r="1784">
      <c r="A1784" s="7" t="str">
        <v>7308041</v>
      </c>
      <c r="B1784" s="7" t="str">
        <v>RS TENRIAWARU BONE</v>
      </c>
      <c r="C1784" s="7" t="str">
        <v>B</v>
      </c>
      <c r="D1784" s="7" t="str">
        <v>BONE</v>
      </c>
      <c r="E1784" s="8">
        <v>82278</v>
      </c>
      <c r="F1784" s="9">
        <v>88180583125</v>
      </c>
      <c r="G1784" s="9">
        <v>100509054346.71442</v>
      </c>
      <c r="H1784" s="10">
        <f>G1784-F1784</f>
        <v>12328471221.714417</v>
      </c>
    </row>
    <row r="1785">
      <c r="A1785" s="7" t="str">
        <v>1275898</v>
      </c>
      <c r="B1785" s="7" t="str">
        <v>SUMATERA EYE HOSPITAL</v>
      </c>
      <c r="C1785" s="7" t="str">
        <v>C</v>
      </c>
      <c r="D1785" s="7" t="str">
        <v>KOTA MEDAN</v>
      </c>
      <c r="E1785" s="8">
        <v>48077</v>
      </c>
      <c r="F1785" s="9">
        <v>38280245200</v>
      </c>
      <c r="G1785" s="9">
        <v>43282990447.42747</v>
      </c>
      <c r="H1785" s="10">
        <f>G1785-F1785</f>
        <v>5002745247.427467</v>
      </c>
    </row>
    <row r="1786">
      <c r="A1786" s="7" t="str">
        <v>1219017</v>
      </c>
      <c r="B1786" s="7" t="str">
        <v>RSU BIDADARI BATUBARA</v>
      </c>
      <c r="C1786" s="7" t="str">
        <v>B</v>
      </c>
      <c r="D1786" s="7" t="str">
        <v>BATU BARA</v>
      </c>
      <c r="E1786" s="8">
        <v>54809</v>
      </c>
      <c r="F1786" s="9">
        <v>74055173300</v>
      </c>
      <c r="G1786" s="9">
        <v>82118256777.31036</v>
      </c>
      <c r="H1786" s="10">
        <f>G1786-F1786</f>
        <v>8063083477.310364</v>
      </c>
    </row>
    <row r="1787">
      <c r="A1787" s="7" t="str">
        <v>1672015</v>
      </c>
      <c r="B1787" s="7" t="str">
        <v>RSUD PRABUMULIH</v>
      </c>
      <c r="C1787" s="7" t="str">
        <v>C</v>
      </c>
      <c r="D1787" s="7" t="str">
        <v>KOTA PRABUMULIH</v>
      </c>
      <c r="E1787" s="8">
        <v>33955</v>
      </c>
      <c r="F1787" s="9">
        <v>31601874500</v>
      </c>
      <c r="G1787" s="9">
        <v>41310405117.71265</v>
      </c>
      <c r="H1787" s="10">
        <f>G1787-F1787</f>
        <v>9708530617.712646</v>
      </c>
    </row>
    <row r="1788">
      <c r="A1788" s="7" t="str">
        <v>7371362</v>
      </c>
      <c r="B1788" s="7" t="str">
        <v>RSUD HAJI MAKASSAR</v>
      </c>
      <c r="C1788" s="7" t="str">
        <v>B</v>
      </c>
      <c r="D1788" s="7" t="str">
        <v>KOTA MAKASSAR</v>
      </c>
      <c r="E1788" s="8">
        <v>26972</v>
      </c>
      <c r="F1788" s="9">
        <v>27511433200</v>
      </c>
      <c r="G1788" s="9">
        <v>32362484062.82272</v>
      </c>
      <c r="H1788" s="10">
        <f>G1788-F1788</f>
        <v>4851050862.82272</v>
      </c>
    </row>
    <row r="1789">
      <c r="A1789" s="7" t="str">
        <v>1607014</v>
      </c>
      <c r="B1789" s="7" t="str">
        <v>RS HERMINA OPI JAKA BARING</v>
      </c>
      <c r="C1789" s="7" t="str">
        <v>C</v>
      </c>
      <c r="D1789" s="7" t="str">
        <v>BANYUASIN</v>
      </c>
      <c r="E1789" s="8">
        <v>89296</v>
      </c>
      <c r="F1789" s="9">
        <v>68901539500</v>
      </c>
      <c r="G1789" s="9">
        <v>84706343604.09657</v>
      </c>
      <c r="H1789" s="10">
        <f>G1789-F1789</f>
        <v>15804804104.096573</v>
      </c>
    </row>
    <row r="1790">
      <c r="A1790" s="7" t="str">
        <v>1275013</v>
      </c>
      <c r="B1790" s="7" t="str">
        <v>RSU DR. PIRNGADI</v>
      </c>
      <c r="C1790" s="7" t="str">
        <v>B</v>
      </c>
      <c r="D1790" s="7" t="str">
        <v>KOTA MEDAN</v>
      </c>
      <c r="E1790" s="8">
        <v>73576</v>
      </c>
      <c r="F1790" s="9">
        <v>53388353400</v>
      </c>
      <c r="G1790" s="9">
        <v>56632575328.866844</v>
      </c>
      <c r="H1790" s="10">
        <f>G1790-F1790</f>
        <v>3244221928.866844</v>
      </c>
    </row>
    <row r="1791">
      <c r="A1791" s="7" t="str">
        <v>1671083</v>
      </c>
      <c r="B1791" s="7" t="str">
        <v>RS SITI KHADIJAH</v>
      </c>
      <c r="C1791" s="7" t="str">
        <v>B</v>
      </c>
      <c r="D1791" s="7" t="str">
        <v>KOTA PALEMBANG</v>
      </c>
      <c r="E1791" s="8">
        <v>50941</v>
      </c>
      <c r="F1791" s="9">
        <v>65816967580</v>
      </c>
      <c r="G1791" s="9">
        <v>74159161186.84134</v>
      </c>
      <c r="H1791" s="10">
        <f>G1791-F1791</f>
        <v>8342193606.841339</v>
      </c>
    </row>
    <row r="1792">
      <c r="A1792" s="7" t="str">
        <v>7371014</v>
      </c>
      <c r="B1792" s="7" t="str">
        <v>RSU SAYANG RAKYAT MAKASSAR</v>
      </c>
      <c r="C1792" s="7" t="str">
        <v>C</v>
      </c>
      <c r="D1792" s="7" t="str">
        <v>KOTA MAKASSAR</v>
      </c>
      <c r="E1792" s="8">
        <v>17365</v>
      </c>
      <c r="F1792" s="9">
        <v>12090311300</v>
      </c>
      <c r="G1792" s="9">
        <v>15155575354.87887</v>
      </c>
      <c r="H1792" s="10">
        <f>G1792-F1792</f>
        <v>3065264054.87887</v>
      </c>
    </row>
    <row r="1793">
      <c r="A1793" s="7" t="str">
        <v>1671301</v>
      </c>
      <c r="B1793" s="7" t="str">
        <v>RS MUHAMMADIYAH PALEMBANG</v>
      </c>
      <c r="C1793" s="7" t="str">
        <v>C</v>
      </c>
      <c r="D1793" s="7" t="str">
        <v>KOTA PALEMBANG</v>
      </c>
      <c r="E1793" s="8">
        <v>61469</v>
      </c>
      <c r="F1793" s="9">
        <v>44517205900</v>
      </c>
      <c r="G1793" s="9">
        <v>57113673869.19019</v>
      </c>
      <c r="H1793" s="10">
        <f>G1793-F1793</f>
        <v>12596467969.190193</v>
      </c>
    </row>
    <row r="1794">
      <c r="A1794" s="7" t="str">
        <v>7373003</v>
      </c>
      <c r="B1794" s="7" t="str">
        <v>RSU BINTANG LAUT PALOPO</v>
      </c>
      <c r="C1794" s="7" t="str">
        <v>C</v>
      </c>
      <c r="D1794" s="7" t="str">
        <v>KOTA PALOPO</v>
      </c>
      <c r="E1794" s="8">
        <v>45351</v>
      </c>
      <c r="F1794" s="9">
        <v>35727183500</v>
      </c>
      <c r="G1794" s="9">
        <v>45803008408.23287</v>
      </c>
      <c r="H1794" s="10">
        <f>G1794-F1794</f>
        <v>10075824908.232872</v>
      </c>
    </row>
    <row r="1795">
      <c r="A1795" s="7" t="str">
        <v>7302016</v>
      </c>
      <c r="B1795" s="7" t="str">
        <v>RSUD HA. SULTHAN DAENG RADJA</v>
      </c>
      <c r="C1795" s="7" t="str">
        <v>B</v>
      </c>
      <c r="D1795" s="7" t="str">
        <v>BULUKUMBA</v>
      </c>
      <c r="E1795" s="8">
        <v>58537</v>
      </c>
      <c r="F1795" s="9">
        <v>75514739150</v>
      </c>
      <c r="G1795" s="9">
        <v>84507076498.21277</v>
      </c>
      <c r="H1795" s="10">
        <f>G1795-F1795</f>
        <v>8992337348.212769</v>
      </c>
    </row>
    <row r="1796">
      <c r="A1796" s="7" t="str">
        <v>1275298</v>
      </c>
      <c r="B1796" s="7" t="str">
        <v>RSU MITRA SEJATI</v>
      </c>
      <c r="C1796" s="7" t="str">
        <v>B</v>
      </c>
      <c r="D1796" s="7" t="str">
        <v>KOTA MEDAN</v>
      </c>
      <c r="E1796" s="8">
        <v>53843</v>
      </c>
      <c r="F1796" s="9">
        <v>97525322805</v>
      </c>
      <c r="G1796" s="9">
        <v>99715866395.06895</v>
      </c>
      <c r="H1796" s="10">
        <f>G1796-F1796</f>
        <v>2190543590.0689545</v>
      </c>
    </row>
    <row r="1797">
      <c r="A1797" s="7" t="str">
        <v>1275794</v>
      </c>
      <c r="B1797" s="7" t="str">
        <v>RSU HAJI MEDAN</v>
      </c>
      <c r="C1797" s="7" t="str">
        <v>B</v>
      </c>
      <c r="D1797" s="7" t="str">
        <v>KOTA MEDAN</v>
      </c>
      <c r="E1797" s="8">
        <v>103691</v>
      </c>
      <c r="F1797" s="9">
        <v>124051852800</v>
      </c>
      <c r="G1797" s="9">
        <v>139553337362.66772</v>
      </c>
      <c r="H1797" s="10">
        <f>G1797-F1797</f>
        <v>15501484562.667725</v>
      </c>
    </row>
    <row r="1798">
      <c r="A1798" s="7" t="str">
        <v>K1207001</v>
      </c>
      <c r="B1798" s="7" t="str">
        <v>KLINIK SPESIALIS BUNDA</v>
      </c>
      <c r="C1798" s="7" t="str">
        <v>D</v>
      </c>
      <c r="D1798" s="7" t="str">
        <v>LABUHANBATU</v>
      </c>
      <c r="E1798" s="8">
        <v>6316</v>
      </c>
      <c r="F1798" s="9">
        <v>5315545600</v>
      </c>
      <c r="G1798" s="9">
        <v>6004995127.338975</v>
      </c>
      <c r="H1798" s="10">
        <f>G1798-F1798</f>
        <v>689449527.338975</v>
      </c>
    </row>
    <row r="1799">
      <c r="A1799" s="7" t="str">
        <v>1208056</v>
      </c>
      <c r="B1799" s="7" t="str">
        <v>RS SETIO HUSODO</v>
      </c>
      <c r="C1799" s="7" t="str">
        <v>D</v>
      </c>
      <c r="D1799" s="7" t="str">
        <v>ASAHAN</v>
      </c>
      <c r="E1799" s="8">
        <v>20890</v>
      </c>
      <c r="F1799" s="9">
        <v>21818893500</v>
      </c>
      <c r="G1799" s="9">
        <v>28406806387.819744</v>
      </c>
      <c r="H1799" s="10">
        <f>G1799-F1799</f>
        <v>6587912887.819744</v>
      </c>
    </row>
    <row r="1800">
      <c r="A1800" s="7" t="str">
        <v>7371436</v>
      </c>
      <c r="B1800" s="7" t="str">
        <v>RS MATA MAKASSAR</v>
      </c>
      <c r="C1800" s="7" t="str">
        <v>C</v>
      </c>
      <c r="D1800" s="7" t="str">
        <v>KOTA MAKASSAR</v>
      </c>
      <c r="E1800" s="8">
        <v>25091</v>
      </c>
      <c r="F1800" s="9">
        <v>27289830200</v>
      </c>
      <c r="G1800" s="9">
        <v>30129103984.75684</v>
      </c>
      <c r="H1800" s="10">
        <f>G1800-F1800</f>
        <v>2839273784.7568398</v>
      </c>
    </row>
    <row r="1801">
      <c r="A1801" s="7" t="str">
        <v>1275909</v>
      </c>
      <c r="B1801" s="7" t="str">
        <v>RSU MADANI</v>
      </c>
      <c r="C1801" s="7" t="str">
        <v>C</v>
      </c>
      <c r="D1801" s="7" t="str">
        <v>KOTA MEDAN</v>
      </c>
      <c r="E1801" s="8">
        <v>64805</v>
      </c>
      <c r="F1801" s="9">
        <v>36196574900</v>
      </c>
      <c r="G1801" s="9">
        <v>45484747501.69086</v>
      </c>
      <c r="H1801" s="10">
        <f>G1801-F1801</f>
        <v>9288172601.690857</v>
      </c>
    </row>
    <row r="1802">
      <c r="A1802" s="7" t="str">
        <v>1606011</v>
      </c>
      <c r="B1802" s="7" t="str">
        <v>RSU SEKAYU</v>
      </c>
      <c r="C1802" s="7" t="str">
        <v>B</v>
      </c>
      <c r="D1802" s="7" t="str">
        <v>MUSI BANYUASIN</v>
      </c>
      <c r="E1802" s="8">
        <v>85274</v>
      </c>
      <c r="F1802" s="9">
        <v>70033487235</v>
      </c>
      <c r="G1802" s="9">
        <v>79789145742.55304</v>
      </c>
      <c r="H1802" s="10">
        <f>G1802-F1802</f>
        <v>9755658507.55304</v>
      </c>
    </row>
    <row r="1803">
      <c r="A1803" s="7" t="str">
        <v>1213062</v>
      </c>
      <c r="B1803" s="7" t="str">
        <v>RSU MAHKOTA BIDADARI</v>
      </c>
      <c r="C1803" s="7" t="str">
        <v>C</v>
      </c>
      <c r="D1803" s="7" t="str">
        <v>LANGKAT</v>
      </c>
      <c r="E1803" s="8">
        <v>48616</v>
      </c>
      <c r="F1803" s="9">
        <v>42679866500</v>
      </c>
      <c r="G1803" s="9">
        <v>53940031887.545715</v>
      </c>
      <c r="H1803" s="10">
        <f>G1803-F1803</f>
        <v>11260165387.545715</v>
      </c>
    </row>
    <row r="1804">
      <c r="A1804" s="7" t="str">
        <v>7371186</v>
      </c>
      <c r="B1804" s="7" t="str">
        <v>BALAI KESEHATAN KULIT, KELAMIN DAN KOSMETIK( BK4 ) MAKASSAR</v>
      </c>
      <c r="C1804" s="7" t="str">
        <v>D</v>
      </c>
      <c r="D1804" s="7" t="str">
        <v>KOTA MAKASSAR</v>
      </c>
      <c r="E1804" s="8">
        <v>8325</v>
      </c>
      <c r="F1804" s="9">
        <v>1384094300</v>
      </c>
      <c r="G1804" s="9">
        <v>2064706633.0039842</v>
      </c>
      <c r="H1804" s="10">
        <f>G1804-F1804</f>
        <v>680612333.0039842</v>
      </c>
    </row>
    <row r="1805">
      <c r="A1805" s="7" t="str">
        <v>7317075</v>
      </c>
      <c r="B1805" s="7" t="str">
        <v>RSUD BATARA GURU BELOPA</v>
      </c>
      <c r="C1805" s="7" t="str">
        <v>C</v>
      </c>
      <c r="D1805" s="7" t="str">
        <v>LUWU</v>
      </c>
      <c r="E1805" s="8">
        <v>61663</v>
      </c>
      <c r="F1805" s="9">
        <v>68422749700</v>
      </c>
      <c r="G1805" s="9">
        <v>88673564518.3478</v>
      </c>
      <c r="H1805" s="10">
        <f>G1805-F1805</f>
        <v>20250814818.347794</v>
      </c>
    </row>
    <row r="1806">
      <c r="A1806" s="7" t="str">
        <v>1212181</v>
      </c>
      <c r="B1806" s="7" t="str">
        <v>RSU MITRA MEDIKA</v>
      </c>
      <c r="C1806" s="7" t="str">
        <v>C</v>
      </c>
      <c r="D1806" s="7" t="str">
        <v>DELI SERDANG</v>
      </c>
      <c r="E1806" s="8">
        <v>52201</v>
      </c>
      <c r="F1806" s="9">
        <v>49198776700</v>
      </c>
      <c r="G1806" s="9">
        <v>61125887556.558914</v>
      </c>
      <c r="H1806" s="10">
        <f>G1806-F1806</f>
        <v>11927110856.558914</v>
      </c>
    </row>
    <row r="1807">
      <c r="A1807" s="7" t="str">
        <v>1218125</v>
      </c>
      <c r="B1807" s="7" t="str">
        <v>RSUD SULTAN SULAIMAN SYARIFUL ALAMSYAH</v>
      </c>
      <c r="C1807" s="7" t="str">
        <v>C</v>
      </c>
      <c r="D1807" s="7" t="str">
        <v>SERDANG BEDAGAI</v>
      </c>
      <c r="E1807" s="8">
        <v>37457</v>
      </c>
      <c r="F1807" s="9">
        <v>21525300200</v>
      </c>
      <c r="G1807" s="9">
        <v>28043326159.370148</v>
      </c>
      <c r="H1807" s="10">
        <f>G1807-F1807</f>
        <v>6518025959.370148</v>
      </c>
    </row>
    <row r="1808">
      <c r="A1808" s="7" t="str">
        <v>1275830</v>
      </c>
      <c r="B1808" s="7" t="str">
        <v>RS WULAN WINDY</v>
      </c>
      <c r="C1808" s="7" t="str">
        <v>C</v>
      </c>
      <c r="D1808" s="7" t="str">
        <v>KOTA MEDAN</v>
      </c>
      <c r="E1808" s="8">
        <v>70818</v>
      </c>
      <c r="F1808" s="9">
        <v>55761265500</v>
      </c>
      <c r="G1808" s="9">
        <v>70375711194.99431</v>
      </c>
      <c r="H1808" s="10">
        <f>G1808-F1808</f>
        <v>14614445694.994308</v>
      </c>
    </row>
    <row r="1809">
      <c r="A1809" s="7" t="str">
        <v>7307014</v>
      </c>
      <c r="B1809" s="7" t="str">
        <v>RSU SINJAI</v>
      </c>
      <c r="C1809" s="7" t="str">
        <v>C</v>
      </c>
      <c r="D1809" s="7" t="str">
        <v>SINJAI</v>
      </c>
      <c r="E1809" s="8">
        <v>55921</v>
      </c>
      <c r="F1809" s="9">
        <v>43302274800</v>
      </c>
      <c r="G1809" s="9">
        <v>54543632426.43474</v>
      </c>
      <c r="H1809" s="10">
        <f>G1809-F1809</f>
        <v>11241357626.434738</v>
      </c>
    </row>
    <row r="1810">
      <c r="A1810" s="7" t="str">
        <v>7371052</v>
      </c>
      <c r="B1810" s="7" t="str">
        <v>RS AKADEMIS JAURY</v>
      </c>
      <c r="C1810" s="7" t="str">
        <v>B</v>
      </c>
      <c r="D1810" s="7" t="str">
        <v>KOTA MAKASSAR</v>
      </c>
      <c r="E1810" s="8">
        <v>38950</v>
      </c>
      <c r="F1810" s="9">
        <v>53721896970</v>
      </c>
      <c r="G1810" s="9">
        <v>57171446842.53819</v>
      </c>
      <c r="H1810" s="10">
        <f>G1810-F1810</f>
        <v>3449549872.5381927</v>
      </c>
    </row>
    <row r="1811">
      <c r="A1811" s="7" t="str">
        <v>1273107</v>
      </c>
      <c r="B1811" s="7" t="str">
        <v>RSK MATA SIANTAR</v>
      </c>
      <c r="C1811" s="7" t="str">
        <v>C</v>
      </c>
      <c r="D1811" s="7" t="str">
        <v>KOTA PEMATANG SIANTAR</v>
      </c>
      <c r="E1811" s="8">
        <v>12644</v>
      </c>
      <c r="F1811" s="9">
        <v>4828862500</v>
      </c>
      <c r="G1811" s="9">
        <v>5595269768.26945</v>
      </c>
      <c r="H1811" s="10">
        <f>G1811-F1811</f>
        <v>766407268.2694502</v>
      </c>
    </row>
    <row r="1812">
      <c r="A1812" s="7" t="str">
        <v>7303010</v>
      </c>
      <c r="B1812" s="7" t="str">
        <v>RSU PROF. DR. A. MAKKATUTU</v>
      </c>
      <c r="C1812" s="7" t="str">
        <v>B</v>
      </c>
      <c r="D1812" s="7" t="str">
        <v>BANTAENG</v>
      </c>
      <c r="E1812" s="8">
        <v>62870</v>
      </c>
      <c r="F1812" s="9">
        <v>81902001900</v>
      </c>
      <c r="G1812" s="9">
        <v>82908364303.26822</v>
      </c>
      <c r="H1812" s="10">
        <f>G1812-F1812</f>
        <v>1006362403.268219</v>
      </c>
    </row>
    <row r="1813">
      <c r="A1813" s="7" t="str">
        <v>7318010</v>
      </c>
      <c r="B1813" s="7" t="str">
        <v>RSU ELIM RANTEPAO</v>
      </c>
      <c r="C1813" s="7" t="str">
        <v>C</v>
      </c>
      <c r="D1813" s="7" t="str">
        <v>TANA TORAJA</v>
      </c>
      <c r="E1813" s="8">
        <v>69568</v>
      </c>
      <c r="F1813" s="9">
        <v>58541604300</v>
      </c>
      <c r="G1813" s="9">
        <v>73050083637.32614</v>
      </c>
      <c r="H1813" s="10">
        <f>G1813-F1813</f>
        <v>14508479337.326141</v>
      </c>
    </row>
    <row r="1814">
      <c r="A1814" s="7" t="str">
        <v>7305012</v>
      </c>
      <c r="B1814" s="7" t="str">
        <v>RSU H. PAJONGA DG.NGALE TAKALAR</v>
      </c>
      <c r="C1814" s="7" t="str">
        <v>C</v>
      </c>
      <c r="D1814" s="7" t="str">
        <v>TAKALAR</v>
      </c>
      <c r="E1814" s="8">
        <v>59925</v>
      </c>
      <c r="F1814" s="9">
        <v>44051140100</v>
      </c>
      <c r="G1814" s="9">
        <v>60153116114.94025</v>
      </c>
      <c r="H1814" s="10">
        <f>G1814-F1814</f>
        <v>16101976014.940247</v>
      </c>
    </row>
    <row r="1815">
      <c r="A1815" s="7" t="str">
        <v>7309016</v>
      </c>
      <c r="B1815" s="7" t="str">
        <v>RSU SALEWANGENG MAROS</v>
      </c>
      <c r="C1815" s="7" t="str">
        <v>C</v>
      </c>
      <c r="D1815" s="7" t="str">
        <v>MAROS</v>
      </c>
      <c r="E1815" s="8">
        <v>67784</v>
      </c>
      <c r="F1815" s="9">
        <v>40587719400</v>
      </c>
      <c r="G1815" s="9">
        <v>51768860107.29227</v>
      </c>
      <c r="H1815" s="10">
        <f>G1815-F1815</f>
        <v>11181140707.292267</v>
      </c>
    </row>
    <row r="1816">
      <c r="A1816" s="7" t="str">
        <v>1205061</v>
      </c>
      <c r="B1816" s="7" t="str">
        <v>RS HKBP BALIGE</v>
      </c>
      <c r="C1816" s="7" t="str">
        <v>C</v>
      </c>
      <c r="D1816" s="7" t="str">
        <v>TAPANULI UTARA</v>
      </c>
      <c r="E1816" s="8">
        <v>27888</v>
      </c>
      <c r="F1816" s="9">
        <v>28512166500</v>
      </c>
      <c r="G1816" s="9">
        <v>36300982531.883446</v>
      </c>
      <c r="H1816" s="10">
        <f>G1816-F1816</f>
        <v>7788816031.883446</v>
      </c>
    </row>
    <row r="1817">
      <c r="A1817" s="7" t="str">
        <v>1212045</v>
      </c>
      <c r="B1817" s="7" t="str">
        <v>RS SEMBIRING DELITUA</v>
      </c>
      <c r="C1817" s="7" t="str">
        <v>B</v>
      </c>
      <c r="D1817" s="7" t="str">
        <v>DELI SERDANG</v>
      </c>
      <c r="E1817" s="8">
        <v>66315</v>
      </c>
      <c r="F1817" s="9">
        <v>98738269420</v>
      </c>
      <c r="G1817" s="9">
        <v>111661461929.24376</v>
      </c>
      <c r="H1817" s="10">
        <f>G1817-F1817</f>
        <v>12923192509.24376</v>
      </c>
    </row>
    <row r="1818">
      <c r="A1818" s="7" t="str">
        <v>1276075</v>
      </c>
      <c r="B1818" s="7" t="str">
        <v>RSU BIDADARI</v>
      </c>
      <c r="C1818" s="7" t="str">
        <v>C</v>
      </c>
      <c r="D1818" s="7" t="str">
        <v>KOTA BINJAI</v>
      </c>
      <c r="E1818" s="8">
        <v>57121</v>
      </c>
      <c r="F1818" s="9">
        <v>43004529900</v>
      </c>
      <c r="G1818" s="9">
        <v>59036722386.89846</v>
      </c>
      <c r="H1818" s="10">
        <f>G1818-F1818</f>
        <v>16032192486.89846</v>
      </c>
    </row>
    <row r="1819">
      <c r="A1819" s="7" t="str">
        <v>7306046</v>
      </c>
      <c r="B1819" s="7" t="str">
        <v>RSUD SYEKH YUSUP GOWA</v>
      </c>
      <c r="C1819" s="7" t="str">
        <v>B</v>
      </c>
      <c r="D1819" s="7" t="str">
        <v>GOWA</v>
      </c>
      <c r="E1819" s="8">
        <v>50041</v>
      </c>
      <c r="F1819" s="9">
        <v>47024213900</v>
      </c>
      <c r="G1819" s="9">
        <v>52779092315.58037</v>
      </c>
      <c r="H1819" s="10">
        <f>G1819-F1819</f>
        <v>5754878415.580368</v>
      </c>
    </row>
    <row r="1820">
      <c r="A1820" s="7" t="str">
        <v>1275221</v>
      </c>
      <c r="B1820" s="7" t="str">
        <v>RS JIWA MEDAN</v>
      </c>
      <c r="C1820" s="7" t="str">
        <v>A</v>
      </c>
      <c r="D1820" s="7" t="str">
        <v>KOTA MEDAN</v>
      </c>
      <c r="E1820" s="8">
        <v>7082</v>
      </c>
      <c r="F1820" s="9">
        <v>6792687400</v>
      </c>
      <c r="G1820" s="9">
        <v>6860559439.901369</v>
      </c>
      <c r="H1820" s="10">
        <f>G1820-F1820</f>
        <v>67872039.9013691</v>
      </c>
    </row>
    <row r="1821">
      <c r="A1821" s="7" t="str">
        <v>1201016</v>
      </c>
      <c r="B1821" s="7" t="str">
        <v>RSU GUNUNG SITOLI</v>
      </c>
      <c r="C1821" s="7" t="str">
        <v>C</v>
      </c>
      <c r="D1821" s="7" t="str">
        <v>NIAS</v>
      </c>
      <c r="E1821" s="8">
        <v>37276</v>
      </c>
      <c r="F1821" s="9">
        <v>55184937515</v>
      </c>
      <c r="G1821" s="9">
        <v>68590455392.68255</v>
      </c>
      <c r="H1821" s="10">
        <f>G1821-F1821</f>
        <v>13405517877.682549</v>
      </c>
    </row>
    <row r="1822">
      <c r="A1822" s="7" t="str">
        <v>7325016</v>
      </c>
      <c r="B1822" s="7" t="str">
        <v>RSUD I LAGALIGO</v>
      </c>
      <c r="C1822" s="7" t="str">
        <v>C</v>
      </c>
      <c r="D1822" s="7" t="str">
        <v>LUWU TIMUR</v>
      </c>
      <c r="E1822" s="8">
        <v>66248</v>
      </c>
      <c r="F1822" s="9">
        <v>54421449000</v>
      </c>
      <c r="G1822" s="9">
        <v>69175172334.86417</v>
      </c>
      <c r="H1822" s="10">
        <f>G1822-F1822</f>
        <v>14753723334.864166</v>
      </c>
    </row>
    <row r="1823">
      <c r="A1823" s="7" t="str">
        <v>1275072</v>
      </c>
      <c r="B1823" s="7" t="str">
        <v>RS SANTA ELISABETH MEDAN</v>
      </c>
      <c r="C1823" s="7" t="str">
        <v>B</v>
      </c>
      <c r="D1823" s="7" t="str">
        <v>KOTA MEDAN</v>
      </c>
      <c r="E1823" s="8">
        <v>52397</v>
      </c>
      <c r="F1823" s="9">
        <v>66367383345</v>
      </c>
      <c r="G1823" s="9">
        <v>69745280945.55331</v>
      </c>
      <c r="H1823" s="10">
        <f>G1823-F1823</f>
        <v>3377897600.553314</v>
      </c>
    </row>
    <row r="1824">
      <c r="A1824" s="7" t="str">
        <v>7371395</v>
      </c>
      <c r="B1824" s="7" t="str">
        <v>RSU DAYA</v>
      </c>
      <c r="C1824" s="7" t="str">
        <v>B</v>
      </c>
      <c r="D1824" s="7" t="str">
        <v>KOTA MAKASSAR</v>
      </c>
      <c r="E1824" s="8">
        <v>20438</v>
      </c>
      <c r="F1824" s="9">
        <v>23023145800</v>
      </c>
      <c r="G1824" s="9">
        <v>25237200191.472065</v>
      </c>
      <c r="H1824" s="10">
        <f>G1824-F1824</f>
        <v>2214054391.472065</v>
      </c>
    </row>
    <row r="1825">
      <c r="A1825" s="7" t="str">
        <v>1275100</v>
      </c>
      <c r="B1825" s="7" t="str">
        <v>RSU MURNI TEGUH METHODIST SUSANNA WESLEY</v>
      </c>
      <c r="C1825" s="7" t="str">
        <v>C</v>
      </c>
      <c r="D1825" s="7" t="str">
        <v>KOTA MEDAN</v>
      </c>
      <c r="E1825" s="8">
        <v>38006</v>
      </c>
      <c r="F1825" s="9">
        <v>44782148700</v>
      </c>
      <c r="G1825" s="9">
        <v>55706449886.518364</v>
      </c>
      <c r="H1825" s="10">
        <f>G1825-F1825</f>
        <v>10924301186.518364</v>
      </c>
    </row>
    <row r="1826">
      <c r="A1826" s="7" t="str">
        <v>1604016</v>
      </c>
      <c r="B1826" s="7" t="str">
        <v>RSUD LAHAT</v>
      </c>
      <c r="C1826" s="7" t="str">
        <v>C</v>
      </c>
      <c r="D1826" s="7" t="str">
        <v>LAHAT</v>
      </c>
      <c r="E1826" s="8">
        <v>58607</v>
      </c>
      <c r="F1826" s="9">
        <v>47619280700</v>
      </c>
      <c r="G1826" s="9">
        <v>60205597493.57788</v>
      </c>
      <c r="H1826" s="10">
        <f>G1826-F1826</f>
        <v>12586316793.57788</v>
      </c>
    </row>
    <row r="1827">
      <c r="A1827" s="7" t="str">
        <v>1277011</v>
      </c>
      <c r="B1827" s="7" t="str">
        <v>RSUD PADANG SIDEMPUAN</v>
      </c>
      <c r="C1827" s="7" t="str">
        <v>C</v>
      </c>
      <c r="D1827" s="7" t="str">
        <v>KOTA PADANGSIDIMPUAN</v>
      </c>
      <c r="E1827" s="8">
        <v>36766</v>
      </c>
      <c r="F1827" s="9">
        <v>28514542245</v>
      </c>
      <c r="G1827" s="9">
        <v>35679307964.28343</v>
      </c>
      <c r="H1827" s="10">
        <f>G1827-F1827</f>
        <v>7164765719.283432</v>
      </c>
    </row>
    <row r="1828">
      <c r="A1828" s="7" t="str">
        <v>1609083</v>
      </c>
      <c r="B1828" s="7" t="str">
        <v>RSUD OKU TIMUR</v>
      </c>
      <c r="C1828" s="7" t="str">
        <v>C</v>
      </c>
      <c r="D1828" s="7" t="str">
        <v>OGAN KOMERING ULU TIMUR</v>
      </c>
      <c r="E1828" s="8">
        <v>14869</v>
      </c>
      <c r="F1828" s="9">
        <v>21141047400</v>
      </c>
      <c r="G1828" s="9">
        <v>29333970360.940624</v>
      </c>
      <c r="H1828" s="10">
        <f>G1828-F1828</f>
        <v>8192922960.940624</v>
      </c>
    </row>
    <row r="1829">
      <c r="A1829" s="7" t="str">
        <v>1275923</v>
      </c>
      <c r="B1829" s="7" t="str">
        <v>RSU MITRA MEDIKA AMPLAS</v>
      </c>
      <c r="C1829" s="7" t="str">
        <v>C</v>
      </c>
      <c r="D1829" s="7" t="str">
        <v>KOTA MEDAN</v>
      </c>
      <c r="E1829" s="8">
        <v>97592</v>
      </c>
      <c r="F1829" s="9">
        <v>58033029700</v>
      </c>
      <c r="G1829" s="9">
        <v>69431743282.88536</v>
      </c>
      <c r="H1829" s="10">
        <f>G1829-F1829</f>
        <v>11398713582.88536</v>
      </c>
    </row>
    <row r="1830">
      <c r="A1830" s="7" t="str">
        <v>1671325</v>
      </c>
      <c r="B1830" s="7" t="str">
        <v>RS HERMINA PALEMBANG</v>
      </c>
      <c r="C1830" s="7" t="str">
        <v>C</v>
      </c>
      <c r="D1830" s="7" t="str">
        <v>KOTA PALEMBANG</v>
      </c>
      <c r="E1830" s="8">
        <v>95087</v>
      </c>
      <c r="F1830" s="9">
        <v>88279791750</v>
      </c>
      <c r="G1830" s="9">
        <v>109802832253.30336</v>
      </c>
      <c r="H1830" s="10">
        <f>G1830-F1830</f>
        <v>21523040503.30336</v>
      </c>
    </row>
    <row r="1831">
      <c r="A1831" s="7" t="str">
        <v>K7306001</v>
      </c>
      <c r="B1831" s="7" t="str">
        <v>KLINIK MATA HASANUDDIN</v>
      </c>
      <c r="C1831" s="7" t="str">
        <v>D</v>
      </c>
      <c r="D1831" s="7" t="str">
        <v>GOWA</v>
      </c>
      <c r="E1831" s="8">
        <v>9802</v>
      </c>
      <c r="F1831" s="9">
        <v>8423078200</v>
      </c>
      <c r="G1831" s="9">
        <v>9515672790.891026</v>
      </c>
      <c r="H1831" s="10">
        <f>G1831-F1831</f>
        <v>1092594590.8910255</v>
      </c>
    </row>
    <row r="1832">
      <c r="A1832" s="7" t="str">
        <v>1271016</v>
      </c>
      <c r="B1832" s="7" t="str">
        <v>RSU DR FL TOBING SIBOLGA</v>
      </c>
      <c r="C1832" s="7" t="str">
        <v>B</v>
      </c>
      <c r="D1832" s="7" t="str">
        <v>KOTA SIBOLGA</v>
      </c>
      <c r="E1832" s="8">
        <v>44957</v>
      </c>
      <c r="F1832" s="9">
        <v>33201106000</v>
      </c>
      <c r="G1832" s="9">
        <v>35874022762.4011</v>
      </c>
      <c r="H1832" s="10">
        <f>G1832-F1832</f>
        <v>2672916762.4011</v>
      </c>
    </row>
    <row r="1833">
      <c r="A1833" s="7" t="str">
        <v>7372078</v>
      </c>
      <c r="B1833" s="7" t="str">
        <v>RUMAH SAKIT DR. HASRI AINUN HABIBIE</v>
      </c>
      <c r="C1833" s="7" t="str">
        <v>B</v>
      </c>
      <c r="D1833" s="7" t="str">
        <v>KOTA PARE-PARE</v>
      </c>
      <c r="E1833" s="8">
        <v>24556</v>
      </c>
      <c r="F1833" s="9">
        <v>40211313600</v>
      </c>
      <c r="G1833" s="9">
        <v>45457349449.4659</v>
      </c>
      <c r="H1833" s="10">
        <f>G1833-F1833</f>
        <v>5246035849.465897</v>
      </c>
    </row>
    <row r="1834">
      <c r="A1834" s="7" t="str">
        <v>1211124</v>
      </c>
      <c r="B1834" s="7" t="str">
        <v>RS EFARINA ETAHAM</v>
      </c>
      <c r="C1834" s="7" t="str">
        <v>C</v>
      </c>
      <c r="D1834" s="7" t="str">
        <v>KARO</v>
      </c>
      <c r="E1834" s="8">
        <v>41539</v>
      </c>
      <c r="F1834" s="9">
        <v>44116361400</v>
      </c>
      <c r="G1834" s="9">
        <v>57176966580.75553</v>
      </c>
      <c r="H1834" s="10">
        <f>G1834-F1834</f>
        <v>13060605180.755531</v>
      </c>
    </row>
    <row r="1835">
      <c r="A1835" s="7" t="str">
        <v>1274063</v>
      </c>
      <c r="B1835" s="7" t="str">
        <v>RS CHEVANI</v>
      </c>
      <c r="C1835" s="7" t="str">
        <v>C</v>
      </c>
      <c r="D1835" s="7" t="str">
        <v>KOTA TEBING TINGGI</v>
      </c>
      <c r="E1835" s="8">
        <v>32001</v>
      </c>
      <c r="F1835" s="9">
        <v>37495682800</v>
      </c>
      <c r="G1835" s="9">
        <v>47215708815.64764</v>
      </c>
      <c r="H1835" s="10">
        <f>G1835-F1835</f>
        <v>9720026015.647636</v>
      </c>
    </row>
    <row r="1836">
      <c r="A1836" s="7" t="str">
        <v>1674003</v>
      </c>
      <c r="B1836" s="7" t="str">
        <v>RS SILOAM SILAMPARI</v>
      </c>
      <c r="C1836" s="7" t="str">
        <v>C</v>
      </c>
      <c r="D1836" s="7" t="str">
        <v>KOTA LUBUK LINGGAU</v>
      </c>
      <c r="E1836" s="8">
        <v>39825</v>
      </c>
      <c r="F1836" s="9">
        <v>35515356400</v>
      </c>
      <c r="G1836" s="9">
        <v>43308922603.39438</v>
      </c>
      <c r="H1836" s="10">
        <f>G1836-F1836</f>
        <v>7793566203.394379</v>
      </c>
    </row>
    <row r="1837">
      <c r="A1837" s="7" t="str">
        <v>1274012</v>
      </c>
      <c r="B1837" s="7" t="str">
        <v>RSUD DR, H. KUMPULAN PANE</v>
      </c>
      <c r="C1837" s="7" t="str">
        <v>B</v>
      </c>
      <c r="D1837" s="7" t="str">
        <v>KOTA TEBING TINGGI</v>
      </c>
      <c r="E1837" s="8">
        <v>45732</v>
      </c>
      <c r="F1837" s="9">
        <v>20212055400</v>
      </c>
      <c r="G1837" s="9">
        <v>25832439198.26309</v>
      </c>
      <c r="H1837" s="10">
        <f>G1837-F1837</f>
        <v>5620383798.263088</v>
      </c>
    </row>
    <row r="1838">
      <c r="A1838" s="7" t="str">
        <v>7313012</v>
      </c>
      <c r="B1838" s="7" t="str">
        <v>RS LAMADUKELLENG/ RSU LAMADUKELENG SENGKANG</v>
      </c>
      <c r="C1838" s="7" t="str">
        <v>C</v>
      </c>
      <c r="D1838" s="7" t="str">
        <v>WAJO</v>
      </c>
      <c r="E1838" s="8">
        <v>38063</v>
      </c>
      <c r="F1838" s="9">
        <v>35936018500</v>
      </c>
      <c r="G1838" s="9">
        <v>46959325394.30394</v>
      </c>
      <c r="H1838" s="10">
        <f>G1838-F1838</f>
        <v>11023306894.30394</v>
      </c>
    </row>
    <row r="1839">
      <c r="A1839" s="7" t="str">
        <v>1273033</v>
      </c>
      <c r="B1839" s="7" t="str">
        <v>RS HARAPAN</v>
      </c>
      <c r="C1839" s="7" t="str">
        <v>C</v>
      </c>
      <c r="D1839" s="7" t="str">
        <v>KOTA PEMATANG SIANTAR</v>
      </c>
      <c r="E1839" s="8">
        <v>47277</v>
      </c>
      <c r="F1839" s="9">
        <v>32128213100</v>
      </c>
      <c r="G1839" s="9">
        <v>40354158397.42584</v>
      </c>
      <c r="H1839" s="10">
        <f>G1839-F1839</f>
        <v>8225945297.425842</v>
      </c>
    </row>
    <row r="1840">
      <c r="A1840" s="7" t="str">
        <v>1273102</v>
      </c>
      <c r="B1840" s="7" t="str">
        <v>RS HORAS INSANI</v>
      </c>
      <c r="C1840" s="7" t="str">
        <v>C</v>
      </c>
      <c r="D1840" s="7" t="str">
        <v>KOTA PEMATANG SIANTAR</v>
      </c>
      <c r="E1840" s="8">
        <v>45279</v>
      </c>
      <c r="F1840" s="9">
        <v>43737257300</v>
      </c>
      <c r="G1840" s="9">
        <v>56911686130.52782</v>
      </c>
      <c r="H1840" s="10">
        <f>G1840-F1840</f>
        <v>13174428830.527817</v>
      </c>
    </row>
    <row r="1841">
      <c r="A1841" s="7" t="str">
        <v>7373004</v>
      </c>
      <c r="B1841" s="7" t="str">
        <v>RS ST. MADYANG</v>
      </c>
      <c r="C1841" s="7" t="str">
        <v>C</v>
      </c>
      <c r="D1841" s="7" t="str">
        <v>KOTA PALOPO</v>
      </c>
      <c r="E1841" s="8">
        <v>44057</v>
      </c>
      <c r="F1841" s="9">
        <v>45952575600</v>
      </c>
      <c r="G1841" s="9">
        <v>57921361885.46083</v>
      </c>
      <c r="H1841" s="10">
        <f>G1841-F1841</f>
        <v>11968786285.46083</v>
      </c>
    </row>
    <row r="1842">
      <c r="A1842" s="7" t="str">
        <v>1208016</v>
      </c>
      <c r="B1842" s="7" t="str">
        <v>RSU H.ABD.MANAN SIMATUPANG</v>
      </c>
      <c r="C1842" s="7" t="str">
        <v>C</v>
      </c>
      <c r="D1842" s="7" t="str">
        <v>ASAHAN</v>
      </c>
      <c r="E1842" s="8">
        <v>43991</v>
      </c>
      <c r="F1842" s="9">
        <v>27167997800</v>
      </c>
      <c r="G1842" s="9">
        <v>36271766733.0489</v>
      </c>
      <c r="H1842" s="10">
        <f>G1842-F1842</f>
        <v>9103768933.048897</v>
      </c>
    </row>
    <row r="1843">
      <c r="A1843" s="7" t="str">
        <v>1671343</v>
      </c>
      <c r="B1843" s="7" t="str">
        <v>RS AR-RASYID PALEMBANG</v>
      </c>
      <c r="C1843" s="7" t="str">
        <v>C</v>
      </c>
      <c r="D1843" s="7" t="str">
        <v>KOTA PALEMBANG</v>
      </c>
      <c r="E1843" s="8">
        <v>45059</v>
      </c>
      <c r="F1843" s="9">
        <v>37318200800</v>
      </c>
      <c r="G1843" s="9">
        <v>45478042753.161194</v>
      </c>
      <c r="H1843" s="10">
        <f>G1843-F1843</f>
        <v>8159841953.161194</v>
      </c>
    </row>
    <row r="1844">
      <c r="A1844" s="7" t="str">
        <v>7371336</v>
      </c>
      <c r="B1844" s="7" t="str">
        <v>RS HIKMAH</v>
      </c>
      <c r="C1844" s="7" t="str">
        <v>C</v>
      </c>
      <c r="D1844" s="7" t="str">
        <v>KOTA MAKASSAR</v>
      </c>
      <c r="E1844" s="8">
        <v>30760</v>
      </c>
      <c r="F1844" s="9">
        <v>17892199600</v>
      </c>
      <c r="G1844" s="9">
        <v>23717314635.574425</v>
      </c>
      <c r="H1844" s="10">
        <f>G1844-F1844</f>
        <v>5825115035.574425</v>
      </c>
    </row>
    <row r="1845">
      <c r="A1845" s="7" t="str">
        <v>1275996</v>
      </c>
      <c r="B1845" s="7" t="str">
        <v>RS SUFINA AZIZ</v>
      </c>
      <c r="C1845" s="7" t="str">
        <v>C</v>
      </c>
      <c r="D1845" s="7" t="str">
        <v>KOTA MEDAN</v>
      </c>
      <c r="E1845" s="8">
        <v>20191</v>
      </c>
      <c r="F1845" s="9">
        <v>15634875500</v>
      </c>
      <c r="G1845" s="9">
        <v>19152267035.999493</v>
      </c>
      <c r="H1845" s="10">
        <f>G1845-F1845</f>
        <v>3517391535.9994926</v>
      </c>
    </row>
    <row r="1846">
      <c r="A1846" s="7" t="str">
        <v>1610005</v>
      </c>
      <c r="B1846" s="7" t="str">
        <v>RSU AR-ROYYAN</v>
      </c>
      <c r="C1846" s="7" t="str">
        <v>D</v>
      </c>
      <c r="D1846" s="7" t="str">
        <v>OGAN ILIR</v>
      </c>
      <c r="E1846" s="8">
        <v>34477</v>
      </c>
      <c r="F1846" s="9">
        <v>25967796200</v>
      </c>
      <c r="G1846" s="9">
        <v>34995154290.131615</v>
      </c>
      <c r="H1846" s="10">
        <f>G1846-F1846</f>
        <v>9027358090.131615</v>
      </c>
    </row>
    <row r="1847">
      <c r="A1847" s="7" t="str">
        <v>1601013</v>
      </c>
      <c r="B1847" s="7" t="str">
        <v>RSUD DR. IBNU SUTOWO BATURAJA</v>
      </c>
      <c r="C1847" s="7" t="str">
        <v>C</v>
      </c>
      <c r="D1847" s="7" t="str">
        <v>OGAN KOMERING ULU</v>
      </c>
      <c r="E1847" s="8">
        <v>19421</v>
      </c>
      <c r="F1847" s="9">
        <v>31261879040</v>
      </c>
      <c r="G1847" s="9">
        <v>41795931932.17254</v>
      </c>
      <c r="H1847" s="10">
        <f>G1847-F1847</f>
        <v>10534052892.172539</v>
      </c>
    </row>
    <row r="1848">
      <c r="A1848" s="7" t="str">
        <v>1275931</v>
      </c>
      <c r="B1848" s="7" t="str">
        <v>RSU ESHMUN</v>
      </c>
      <c r="C1848" s="7" t="str">
        <v>C</v>
      </c>
      <c r="D1848" s="7" t="str">
        <v>KOTA MEDAN</v>
      </c>
      <c r="E1848" s="8">
        <v>38461</v>
      </c>
      <c r="F1848" s="9">
        <v>35292824900</v>
      </c>
      <c r="G1848" s="9">
        <v>42359133938.787796</v>
      </c>
      <c r="H1848" s="10">
        <f>G1848-F1848</f>
        <v>7066309038.787796</v>
      </c>
    </row>
    <row r="1849">
      <c r="A1849" s="7" t="str">
        <v>7371293</v>
      </c>
      <c r="B1849" s="7" t="str">
        <v>RS ISLAM FAISAL</v>
      </c>
      <c r="C1849" s="7" t="str">
        <v>B</v>
      </c>
      <c r="D1849" s="7" t="str">
        <v>KOTA MAKASSAR</v>
      </c>
      <c r="E1849" s="8">
        <v>29874</v>
      </c>
      <c r="F1849" s="9">
        <v>35701983200</v>
      </c>
      <c r="G1849" s="9">
        <v>40274777844.3497</v>
      </c>
      <c r="H1849" s="10">
        <f>G1849-F1849</f>
        <v>4572794644.349701</v>
      </c>
    </row>
    <row r="1850">
      <c r="A1850" s="7" t="str">
        <v>1603063</v>
      </c>
      <c r="B1850" s="7" t="str">
        <v>RS H.M RABAIN/ RSUD MUARA ENIM</v>
      </c>
      <c r="C1850" s="7" t="str">
        <v>B</v>
      </c>
      <c r="D1850" s="7" t="str">
        <v>MUARA ENIM</v>
      </c>
      <c r="E1850" s="8">
        <v>52759</v>
      </c>
      <c r="F1850" s="9">
        <v>62629154010</v>
      </c>
      <c r="G1850" s="9">
        <v>66383261580.959145</v>
      </c>
      <c r="H1850" s="10">
        <f>G1850-F1850</f>
        <v>3754107570.9591446</v>
      </c>
    </row>
    <row r="1851">
      <c r="A1851" s="7" t="str">
        <v>1275163</v>
      </c>
      <c r="B1851" s="7" t="str">
        <v>RS MALAHAYATI</v>
      </c>
      <c r="C1851" s="7" t="str">
        <v>C</v>
      </c>
      <c r="D1851" s="7" t="str">
        <v>KOTA MEDAN</v>
      </c>
      <c r="E1851" s="8">
        <v>29106</v>
      </c>
      <c r="F1851" s="9">
        <v>24483905300</v>
      </c>
      <c r="G1851" s="9">
        <v>29334446270.75141</v>
      </c>
      <c r="H1851" s="10">
        <f>G1851-F1851</f>
        <v>4850540970.751411</v>
      </c>
    </row>
    <row r="1852">
      <c r="A1852" s="7" t="str">
        <v>7318054</v>
      </c>
      <c r="B1852" s="7" t="str">
        <v>RSU LAKIPADADA TANA TORAJA</v>
      </c>
      <c r="C1852" s="7" t="str">
        <v>C</v>
      </c>
      <c r="D1852" s="7" t="str">
        <v>TANA TORAJA</v>
      </c>
      <c r="E1852" s="8">
        <v>48812</v>
      </c>
      <c r="F1852" s="9">
        <v>39401339600</v>
      </c>
      <c r="G1852" s="9">
        <v>51066713793.14353</v>
      </c>
      <c r="H1852" s="10">
        <f>G1852-F1852</f>
        <v>11665374193.143532</v>
      </c>
    </row>
    <row r="1853">
      <c r="A1853" s="7" t="str">
        <v>1273119</v>
      </c>
      <c r="B1853" s="7" t="str">
        <v>RS EFARINA ETAHAM</v>
      </c>
      <c r="C1853" s="7" t="str">
        <v>B</v>
      </c>
      <c r="D1853" s="7" t="str">
        <v>KOTA PEMATANG SIANTAR</v>
      </c>
      <c r="E1853" s="8">
        <v>37677</v>
      </c>
      <c r="F1853" s="9">
        <v>79872487725</v>
      </c>
      <c r="G1853" s="9">
        <v>84564583772.72974</v>
      </c>
      <c r="H1853" s="10">
        <f>G1853-F1853</f>
        <v>4692096047.729736</v>
      </c>
    </row>
    <row r="1854">
      <c r="A1854" s="7" t="str">
        <v>K1216950</v>
      </c>
      <c r="B1854" s="7" t="str">
        <v>KLINIK HEMODIALISIS YASMIN MEDICAL</v>
      </c>
      <c r="C1854" s="7" t="str">
        <v>D</v>
      </c>
      <c r="D1854" s="7" t="str">
        <v>SIMALUNGUN</v>
      </c>
      <c r="E1854" s="8">
        <v>4246</v>
      </c>
      <c r="F1854" s="9">
        <v>3573433600</v>
      </c>
      <c r="G1854" s="9">
        <v>4037688737.419353</v>
      </c>
      <c r="H1854" s="10">
        <f>G1854-F1854</f>
        <v>464255137.419353</v>
      </c>
    </row>
    <row r="1855">
      <c r="A1855" s="7" t="str">
        <v>7371121</v>
      </c>
      <c r="B1855" s="7" t="str">
        <v>BBKPM MAKASSAR</v>
      </c>
      <c r="C1855" s="7" t="str">
        <v>D</v>
      </c>
      <c r="D1855" s="7" t="str">
        <v>KOTA MAKASSAR</v>
      </c>
      <c r="E1855" s="8">
        <v>9921</v>
      </c>
      <c r="F1855" s="9">
        <v>5697193300</v>
      </c>
      <c r="G1855" s="9">
        <v>7461590898.765993</v>
      </c>
      <c r="H1855" s="10">
        <f>G1855-F1855</f>
        <v>1764397598.765993</v>
      </c>
    </row>
    <row r="1856">
      <c r="A1856" s="7" t="str">
        <v>73040300002</v>
      </c>
      <c r="B1856" s="7" t="str">
        <v>KLINIK APOTEK DHANI</v>
      </c>
      <c r="C1856" s="7" t="str">
        <v>D</v>
      </c>
      <c r="D1856" s="7" t="str">
        <v>JENEPONTO</v>
      </c>
      <c r="E1856" s="8">
        <v>24429</v>
      </c>
      <c r="F1856" s="9">
        <v>11580494600</v>
      </c>
      <c r="G1856" s="9">
        <v>13393968047.130125</v>
      </c>
      <c r="H1856" s="10">
        <f>G1856-F1856</f>
        <v>1813473447.130125</v>
      </c>
    </row>
    <row r="1857">
      <c r="A1857" s="7" t="str">
        <v>K1674001</v>
      </c>
      <c r="B1857" s="7" t="str">
        <v>KLINIK UTAMA MATA SILAMPARI SRIWIJAYA EYE CENTRE LUBUKLINGGAU</v>
      </c>
      <c r="C1857" s="7" t="str">
        <v>D</v>
      </c>
      <c r="D1857" s="7" t="str">
        <v>KOTA LUBUK LINGGAU</v>
      </c>
      <c r="E1857" s="8">
        <v>12804</v>
      </c>
      <c r="F1857" s="9">
        <v>9486818000</v>
      </c>
      <c r="G1857" s="9">
        <v>10190284316.933157</v>
      </c>
      <c r="H1857" s="10">
        <f>G1857-F1857</f>
        <v>703466316.933157</v>
      </c>
    </row>
    <row r="1858">
      <c r="A1858" s="7" t="str">
        <v>1609046</v>
      </c>
      <c r="B1858" s="7" t="str">
        <v>CHARITAS HOSPITAL BELITANG</v>
      </c>
      <c r="C1858" s="7" t="str">
        <v>C</v>
      </c>
      <c r="D1858" s="7" t="str">
        <v>OGAN KOMERING ULU TIMUR</v>
      </c>
      <c r="E1858" s="8">
        <v>32257</v>
      </c>
      <c r="F1858" s="9">
        <v>37854336400</v>
      </c>
      <c r="G1858" s="9">
        <v>45927139659.243286</v>
      </c>
      <c r="H1858" s="10">
        <f>G1858-F1858</f>
        <v>8072803259.243286</v>
      </c>
    </row>
    <row r="1859">
      <c r="A1859" s="7" t="str">
        <v>K1210676</v>
      </c>
      <c r="B1859" s="7" t="str">
        <v>KLINIK SPESIALIS MATA SMEC SIANTAR</v>
      </c>
      <c r="C1859" s="7" t="str">
        <v>D</v>
      </c>
      <c r="D1859" s="7" t="str">
        <v>KOTA PEMATANG SIANTAR</v>
      </c>
      <c r="E1859" s="8">
        <v>9708</v>
      </c>
      <c r="F1859" s="9">
        <v>5644348800</v>
      </c>
      <c r="G1859" s="9">
        <v>6704385632.021416</v>
      </c>
      <c r="H1859" s="10">
        <f>G1859-F1859</f>
        <v>1060036832.0214157</v>
      </c>
    </row>
    <row r="1860">
      <c r="A1860" s="7" t="str">
        <v>7371425</v>
      </c>
      <c r="B1860" s="7" t="str">
        <v>RS CAHAYA MEDIKA MAKASSAR</v>
      </c>
      <c r="C1860" s="7" t="str">
        <v>D</v>
      </c>
      <c r="D1860" s="7" t="str">
        <v>KOTA MAKASSAR</v>
      </c>
      <c r="E1860" s="8">
        <v>25819</v>
      </c>
      <c r="F1860" s="9">
        <v>25394201000</v>
      </c>
      <c r="G1860" s="9">
        <v>32172004120.388134</v>
      </c>
      <c r="H1860" s="10">
        <f>G1860-F1860</f>
        <v>6777803120.388134</v>
      </c>
    </row>
    <row r="1861">
      <c r="A1861" s="7" t="str">
        <v>1203022</v>
      </c>
      <c r="B1861" s="7" t="str">
        <v>RSU PANYABUNGAN</v>
      </c>
      <c r="C1861" s="7" t="str">
        <v>C</v>
      </c>
      <c r="D1861" s="7" t="str">
        <v>TAPANULI SELATAN</v>
      </c>
      <c r="E1861" s="8">
        <v>28264</v>
      </c>
      <c r="F1861" s="9">
        <v>32768345960</v>
      </c>
      <c r="G1861" s="9">
        <v>43119077648.813835</v>
      </c>
      <c r="H1861" s="10">
        <f>G1861-F1861</f>
        <v>10350731688.813835</v>
      </c>
    </row>
    <row r="1862">
      <c r="A1862" s="7" t="str">
        <v>7371434</v>
      </c>
      <c r="B1862" s="7" t="str">
        <v>RS SANDI KARSAÂ</v>
      </c>
      <c r="C1862" s="7" t="str">
        <v>C</v>
      </c>
      <c r="D1862" s="7" t="str">
        <v>KOTA MAKASSAR</v>
      </c>
      <c r="E1862" s="8">
        <v>20656</v>
      </c>
      <c r="F1862" s="9">
        <v>19940541500</v>
      </c>
      <c r="G1862" s="9">
        <v>25594210678.109417</v>
      </c>
      <c r="H1862" s="10">
        <f>G1862-F1862</f>
        <v>5653669178.109417</v>
      </c>
    </row>
    <row r="1863">
      <c r="A1863" s="7" t="str">
        <v>7373064</v>
      </c>
      <c r="B1863" s="7" t="str">
        <v>RS AT - MEDIKA</v>
      </c>
      <c r="C1863" s="7" t="str">
        <v>C</v>
      </c>
      <c r="D1863" s="7" t="str">
        <v>KOTA PALOPO</v>
      </c>
      <c r="E1863" s="8">
        <v>29931</v>
      </c>
      <c r="F1863" s="9">
        <v>31822168400</v>
      </c>
      <c r="G1863" s="9">
        <v>39772310823.92287</v>
      </c>
      <c r="H1863" s="10">
        <f>G1863-F1863</f>
        <v>7950142423.922867</v>
      </c>
    </row>
    <row r="1864">
      <c r="A1864" s="7" t="str">
        <v>1672074</v>
      </c>
      <c r="B1864" s="7" t="str">
        <v>RS AR BUNDA PRABUMULIH</v>
      </c>
      <c r="C1864" s="7" t="str">
        <v>C</v>
      </c>
      <c r="D1864" s="7" t="str">
        <v>KOTA PRABUMULIH</v>
      </c>
      <c r="E1864" s="8">
        <v>29317</v>
      </c>
      <c r="F1864" s="9">
        <v>35626320200</v>
      </c>
      <c r="G1864" s="9">
        <v>46753951472.125916</v>
      </c>
      <c r="H1864" s="10">
        <f>G1864-F1864</f>
        <v>11127631272.125916</v>
      </c>
    </row>
    <row r="1865">
      <c r="A1865" s="7" t="str">
        <v>7318021</v>
      </c>
      <c r="B1865" s="7" t="str">
        <v>RS FATIMA MAKALE</v>
      </c>
      <c r="C1865" s="7" t="str">
        <v>C</v>
      </c>
      <c r="D1865" s="7" t="str">
        <v>TANA TORAJA</v>
      </c>
      <c r="E1865" s="8">
        <v>35778</v>
      </c>
      <c r="F1865" s="9">
        <v>30867115100</v>
      </c>
      <c r="G1865" s="9">
        <v>37685895986.939476</v>
      </c>
      <c r="H1865" s="10">
        <f>G1865-F1865</f>
        <v>6818780886.939476</v>
      </c>
    </row>
    <row r="1866">
      <c r="A1866" s="7" t="str">
        <v>1218024</v>
      </c>
      <c r="B1866" s="7" t="str">
        <v>RSU MELATI</v>
      </c>
      <c r="C1866" s="7" t="str">
        <v>C</v>
      </c>
      <c r="D1866" s="7" t="str">
        <v>SERDANG BEDAGAI</v>
      </c>
      <c r="E1866" s="8">
        <v>24109</v>
      </c>
      <c r="F1866" s="9">
        <v>29729897000</v>
      </c>
      <c r="G1866" s="9">
        <v>38011249105.52494</v>
      </c>
      <c r="H1866" s="10">
        <f>G1866-F1866</f>
        <v>8281352105.5249405</v>
      </c>
    </row>
    <row r="1867">
      <c r="A1867" s="7" t="str">
        <v>7371453</v>
      </c>
      <c r="B1867" s="7" t="str">
        <v>RSUP MAKASSAR</v>
      </c>
      <c r="C1867" s="7" t="str">
        <v>A</v>
      </c>
      <c r="D1867" s="7" t="str">
        <v>KOTA MAKASSAR</v>
      </c>
      <c r="E1867" s="8">
        <v>25166</v>
      </c>
      <c r="F1867" s="9">
        <v>113118369900</v>
      </c>
      <c r="G1867" s="9">
        <v>90535621567.54216</v>
      </c>
      <c r="H1867" s="10">
        <f>G1867-F1867</f>
        <v>-22582748332.45784</v>
      </c>
    </row>
    <row r="1868">
      <c r="A1868" s="7" t="str">
        <v>7311010</v>
      </c>
      <c r="B1868" s="7" t="str">
        <v>RSU BARRU</v>
      </c>
      <c r="C1868" s="7" t="str">
        <v>C</v>
      </c>
      <c r="D1868" s="7" t="str">
        <v>BARRU</v>
      </c>
      <c r="E1868" s="8">
        <v>42222</v>
      </c>
      <c r="F1868" s="9">
        <v>28316753600</v>
      </c>
      <c r="G1868" s="9">
        <v>37516831008.054665</v>
      </c>
      <c r="H1868" s="10">
        <f>G1868-F1868</f>
        <v>9200077408.054665</v>
      </c>
    </row>
    <row r="1869">
      <c r="A1869" s="7" t="str">
        <v>1674032</v>
      </c>
      <c r="B1869" s="7" t="str">
        <v>RSUD SITI AISYAH</v>
      </c>
      <c r="C1869" s="7" t="str">
        <v>C</v>
      </c>
      <c r="D1869" s="7" t="str">
        <v>KOTA LUBUK LINGGAU</v>
      </c>
      <c r="E1869" s="8">
        <v>22892</v>
      </c>
      <c r="F1869" s="9">
        <v>26912073840</v>
      </c>
      <c r="G1869" s="9">
        <v>34090148017.50035</v>
      </c>
      <c r="H1869" s="10">
        <f>G1869-F1869</f>
        <v>7178074177.500351</v>
      </c>
    </row>
    <row r="1870">
      <c r="A1870" s="7" t="str">
        <v>1211011</v>
      </c>
      <c r="B1870" s="7" t="str">
        <v>RSUD KABUPATEN KARO</v>
      </c>
      <c r="C1870" s="7" t="str">
        <v>C</v>
      </c>
      <c r="D1870" s="7" t="str">
        <v>KARO</v>
      </c>
      <c r="E1870" s="8">
        <v>40177</v>
      </c>
      <c r="F1870" s="9">
        <v>19604043000</v>
      </c>
      <c r="G1870" s="9">
        <v>24662509040.432022</v>
      </c>
      <c r="H1870" s="10">
        <f>G1870-F1870</f>
        <v>5058466040.432022</v>
      </c>
    </row>
    <row r="1871">
      <c r="A1871" s="7" t="str">
        <v>1671072</v>
      </c>
      <c r="B1871" s="7" t="str">
        <v>RSU DR. RIVAI ABDULLAH</v>
      </c>
      <c r="C1871" s="7" t="str">
        <v>C</v>
      </c>
      <c r="D1871" s="7" t="str">
        <v>KOTA PALEMBANG</v>
      </c>
      <c r="E1871" s="8">
        <v>33455</v>
      </c>
      <c r="F1871" s="9">
        <v>21620706900</v>
      </c>
      <c r="G1871" s="9">
        <v>27300690467.77135</v>
      </c>
      <c r="H1871" s="10">
        <f>G1871-F1871</f>
        <v>5679983567.771351</v>
      </c>
    </row>
    <row r="1872">
      <c r="A1872" s="7" t="str">
        <v>1671347</v>
      </c>
      <c r="B1872" s="7" t="str">
        <v>RSUD SITI FATIMAH PROVINSI SUMATRA SELATAN</v>
      </c>
      <c r="C1872" s="7" t="str">
        <v>A</v>
      </c>
      <c r="D1872" s="7" t="str">
        <v>KOTA PALEMBANG</v>
      </c>
      <c r="E1872" s="8">
        <v>43330</v>
      </c>
      <c r="F1872" s="9">
        <v>98010310500</v>
      </c>
      <c r="G1872" s="9">
        <v>89194813721.77176</v>
      </c>
      <c r="H1872" s="10">
        <f>G1872-F1872</f>
        <v>-8815496778.228241</v>
      </c>
    </row>
    <row r="1873">
      <c r="A1873" s="7" t="str">
        <v>7304011</v>
      </c>
      <c r="B1873" s="7" t="str">
        <v>RSUD LANTO DAENG PASEWANG</v>
      </c>
      <c r="C1873" s="7" t="str">
        <v>B</v>
      </c>
      <c r="D1873" s="7" t="str">
        <v>JENEPONTO</v>
      </c>
      <c r="E1873" s="8">
        <v>57658</v>
      </c>
      <c r="F1873" s="9">
        <v>71640398100</v>
      </c>
      <c r="G1873" s="9">
        <v>76386063200.68185</v>
      </c>
      <c r="H1873" s="10">
        <f>G1873-F1873</f>
        <v>4745665100.681854</v>
      </c>
    </row>
    <row r="1874">
      <c r="A1874" s="7" t="str">
        <v>1211127</v>
      </c>
      <c r="B1874" s="7" t="str">
        <v>RSIA MINA HUSADA</v>
      </c>
      <c r="C1874" s="7" t="str">
        <v>C</v>
      </c>
      <c r="D1874" s="7" t="str">
        <v>KARO</v>
      </c>
      <c r="E1874" s="8">
        <v>6388</v>
      </c>
      <c r="F1874" s="9">
        <v>6624374200</v>
      </c>
      <c r="G1874" s="9">
        <v>8115174754.922253</v>
      </c>
      <c r="H1874" s="10">
        <f>G1874-F1874</f>
        <v>1490800554.9222527</v>
      </c>
    </row>
    <row r="1875">
      <c r="A1875" s="7" t="str">
        <v>1276014</v>
      </c>
      <c r="B1875" s="7" t="str">
        <v>RSU DR RM JOELHAM BINJAI</v>
      </c>
      <c r="C1875" s="7" t="str">
        <v>B</v>
      </c>
      <c r="D1875" s="7" t="str">
        <v>KOTA BINJAI</v>
      </c>
      <c r="E1875" s="8">
        <v>21459</v>
      </c>
      <c r="F1875" s="9">
        <v>17259626500</v>
      </c>
      <c r="G1875" s="9">
        <v>19260647838.63338</v>
      </c>
      <c r="H1875" s="10">
        <f>G1875-F1875</f>
        <v>2001021338.633381</v>
      </c>
    </row>
    <row r="1876">
      <c r="A1876" s="7" t="str">
        <v>1212136</v>
      </c>
      <c r="B1876" s="7" t="str">
        <v>RSU SINAR HUSNI</v>
      </c>
      <c r="C1876" s="7" t="str">
        <v>C</v>
      </c>
      <c r="D1876" s="7" t="str">
        <v>DELI SERDANG</v>
      </c>
      <c r="E1876" s="8">
        <v>14572</v>
      </c>
      <c r="F1876" s="9">
        <v>18644039300</v>
      </c>
      <c r="G1876" s="9">
        <v>22890554914.874866</v>
      </c>
      <c r="H1876" s="10">
        <f>G1876-F1876</f>
        <v>4246515614.8748665</v>
      </c>
    </row>
    <row r="1877">
      <c r="A1877" s="7" t="str">
        <v>1671327</v>
      </c>
      <c r="B1877" s="7" t="str">
        <v>CHARITAS HOSPITAL KENTEN</v>
      </c>
      <c r="C1877" s="7" t="str">
        <v>D</v>
      </c>
      <c r="D1877" s="7" t="str">
        <v>KOTA PALEMBANG</v>
      </c>
      <c r="E1877" s="8">
        <v>40618</v>
      </c>
      <c r="F1877" s="9">
        <v>19581943200</v>
      </c>
      <c r="G1877" s="9">
        <v>25788499757.83026</v>
      </c>
      <c r="H1877" s="10">
        <f>G1877-F1877</f>
        <v>6206556557.830261</v>
      </c>
    </row>
    <row r="1878">
      <c r="A1878" s="7" t="str">
        <v>1204056</v>
      </c>
      <c r="B1878" s="7" t="str">
        <v>RSUD PANDAN</v>
      </c>
      <c r="C1878" s="7" t="str">
        <v>C</v>
      </c>
      <c r="D1878" s="7" t="str">
        <v>TAPANULI TENGAH</v>
      </c>
      <c r="E1878" s="8">
        <v>44610</v>
      </c>
      <c r="F1878" s="9">
        <v>29369182300</v>
      </c>
      <c r="G1878" s="9">
        <v>36668874891.20011</v>
      </c>
      <c r="H1878" s="10">
        <f>G1878-F1878</f>
        <v>7299692591.200111</v>
      </c>
    </row>
    <row r="1879">
      <c r="A1879" s="7" t="str">
        <v>1275922</v>
      </c>
      <c r="B1879" s="7" t="str">
        <v>RUMAH SAKIT KHUSUS MATA PROVINSI SUMATERA UTARA</v>
      </c>
      <c r="C1879" s="7" t="str">
        <v>B</v>
      </c>
      <c r="D1879" s="7" t="str">
        <v>KOTA MEDAN</v>
      </c>
      <c r="E1879" s="8">
        <v>7459</v>
      </c>
      <c r="F1879" s="9">
        <v>2166047800</v>
      </c>
      <c r="G1879" s="9">
        <v>2480639580.4391637</v>
      </c>
      <c r="H1879" s="10">
        <f>G1879-F1879</f>
        <v>314591780.4391637</v>
      </c>
    </row>
    <row r="1880">
      <c r="A1880" s="7" t="str">
        <v>1671323</v>
      </c>
      <c r="B1880" s="7" t="str">
        <v>RS KHUSUS MATA MASYARAKAT</v>
      </c>
      <c r="C1880" s="7" t="str">
        <v>B</v>
      </c>
      <c r="D1880" s="7" t="str">
        <v>KOTA PALEMBANG</v>
      </c>
      <c r="E1880" s="8">
        <v>17475</v>
      </c>
      <c r="F1880" s="9">
        <v>23668256500</v>
      </c>
      <c r="G1880" s="9">
        <v>24028540422.732147</v>
      </c>
      <c r="H1880" s="10">
        <f>G1880-F1880</f>
        <v>360283922.7321472</v>
      </c>
    </row>
    <row r="1881">
      <c r="A1881" s="7" t="str">
        <v>1673031</v>
      </c>
      <c r="B1881" s="7" t="str">
        <v>RSUD BESEMAH KOTA PAGAR ALAM</v>
      </c>
      <c r="C1881" s="7" t="str">
        <v>C</v>
      </c>
      <c r="D1881" s="7" t="str">
        <v>KOTA PAGAR ALAM</v>
      </c>
      <c r="E1881" s="8">
        <v>38172</v>
      </c>
      <c r="F1881" s="9">
        <v>32318274540</v>
      </c>
      <c r="G1881" s="9">
        <v>42027465361.42631</v>
      </c>
      <c r="H1881" s="10">
        <f>G1881-F1881</f>
        <v>9709190821.426308</v>
      </c>
    </row>
    <row r="1882">
      <c r="A1882" s="7" t="str">
        <v>7372020</v>
      </c>
      <c r="B1882" s="7" t="str">
        <v>RS FATIMA</v>
      </c>
      <c r="C1882" s="7" t="str">
        <v>C</v>
      </c>
      <c r="D1882" s="7" t="str">
        <v>KOTA PARE-PARE</v>
      </c>
      <c r="E1882" s="8">
        <v>22122</v>
      </c>
      <c r="F1882" s="9">
        <v>22317079900</v>
      </c>
      <c r="G1882" s="9">
        <v>27435879479.044132</v>
      </c>
      <c r="H1882" s="10">
        <f>G1882-F1882</f>
        <v>5118799579.044132</v>
      </c>
    </row>
    <row r="1883">
      <c r="A1883" s="7" t="str">
        <v>1671276</v>
      </c>
      <c r="B1883" s="7" t="str">
        <v>RS MYRIA PALEMBANG</v>
      </c>
      <c r="C1883" s="7" t="str">
        <v>C</v>
      </c>
      <c r="D1883" s="7" t="str">
        <v>KOTA PALEMBANG</v>
      </c>
      <c r="E1883" s="8">
        <v>48277</v>
      </c>
      <c r="F1883" s="9">
        <v>28691884800</v>
      </c>
      <c r="G1883" s="9">
        <v>34956578099.60696</v>
      </c>
      <c r="H1883" s="10">
        <f>G1883-F1883</f>
        <v>6264693299.6069565</v>
      </c>
    </row>
    <row r="1884">
      <c r="A1884" s="7" t="str">
        <v>1271033</v>
      </c>
      <c r="B1884" s="7" t="str">
        <v>RS METTA MEDIKA II</v>
      </c>
      <c r="C1884" s="7" t="str">
        <v>C</v>
      </c>
      <c r="D1884" s="7" t="str">
        <v>KOTA SIBOLGA</v>
      </c>
      <c r="E1884" s="8">
        <v>31977</v>
      </c>
      <c r="F1884" s="9">
        <v>30438923300</v>
      </c>
      <c r="G1884" s="9">
        <v>36778422638.82204</v>
      </c>
      <c r="H1884" s="10">
        <f>G1884-F1884</f>
        <v>6339499338.822037</v>
      </c>
    </row>
    <row r="1885">
      <c r="A1885" s="7" t="str">
        <v>1275999</v>
      </c>
      <c r="B1885" s="7" t="str">
        <v>RUMAH SAKIT JIWA BINA KARSA MEDAN</v>
      </c>
      <c r="C1885" s="7" t="str">
        <v>C</v>
      </c>
      <c r="D1885" s="7" t="str">
        <v>KOTA MEDAN</v>
      </c>
      <c r="E1885" s="8">
        <v>4460</v>
      </c>
      <c r="F1885" s="9">
        <v>2016279800</v>
      </c>
      <c r="G1885" s="9">
        <v>2810672758.2291474</v>
      </c>
      <c r="H1885" s="10">
        <f>G1885-F1885</f>
        <v>794392958.2291474</v>
      </c>
    </row>
    <row r="1886">
      <c r="A1886" s="7" t="str">
        <v>1275276</v>
      </c>
      <c r="B1886" s="7" t="str">
        <v>RSU VINA ESTETICA</v>
      </c>
      <c r="C1886" s="7" t="str">
        <v>C</v>
      </c>
      <c r="D1886" s="7" t="str">
        <v>KOTA MEDAN</v>
      </c>
      <c r="E1886" s="8">
        <v>14021</v>
      </c>
      <c r="F1886" s="9">
        <v>14209064300</v>
      </c>
      <c r="G1886" s="9">
        <v>17724594647.74347</v>
      </c>
      <c r="H1886" s="10">
        <f>G1886-F1886</f>
        <v>3515530347.743469</v>
      </c>
    </row>
    <row r="1887">
      <c r="A1887" s="7" t="str">
        <v>1276036</v>
      </c>
      <c r="B1887" s="7" t="str">
        <v>RSU ARTHA MEDICA</v>
      </c>
      <c r="C1887" s="7" t="str">
        <v>C</v>
      </c>
      <c r="D1887" s="7" t="str">
        <v>KOTA BINJAI</v>
      </c>
      <c r="E1887" s="8">
        <v>50240</v>
      </c>
      <c r="F1887" s="9">
        <v>43487092300</v>
      </c>
      <c r="G1887" s="9">
        <v>52613180413.63436</v>
      </c>
      <c r="H1887" s="10">
        <f>G1887-F1887</f>
        <v>9126088113.634361</v>
      </c>
    </row>
    <row r="1888">
      <c r="A1888" s="7" t="str">
        <v>7317053</v>
      </c>
      <c r="B1888" s="7" t="str">
        <v>RSU ANDI JEMMA MASAMBA</v>
      </c>
      <c r="C1888" s="7" t="str">
        <v>C</v>
      </c>
      <c r="D1888" s="7" t="str">
        <v>LUWU</v>
      </c>
      <c r="E1888" s="8">
        <v>35268</v>
      </c>
      <c r="F1888" s="9">
        <v>33314475400</v>
      </c>
      <c r="G1888" s="9">
        <v>42382625966.952156</v>
      </c>
      <c r="H1888" s="10">
        <f>G1888-F1888</f>
        <v>9068150566.952156</v>
      </c>
    </row>
    <row r="1889">
      <c r="A1889" s="7" t="str">
        <v>1278002</v>
      </c>
      <c r="B1889" s="7" t="str">
        <v>RSU BETHESDA</v>
      </c>
      <c r="C1889" s="7" t="str">
        <v>C</v>
      </c>
      <c r="D1889" s="7" t="str">
        <v>KOTA GUNUNGSITOLI</v>
      </c>
      <c r="E1889" s="8">
        <v>30026</v>
      </c>
      <c r="F1889" s="9">
        <v>37961820600</v>
      </c>
      <c r="G1889" s="9">
        <v>47305820105.28376</v>
      </c>
      <c r="H1889" s="10">
        <f>G1889-F1889</f>
        <v>9343999505.28376</v>
      </c>
    </row>
    <row r="1890">
      <c r="A1890" s="7" t="str">
        <v>1210010</v>
      </c>
      <c r="B1890" s="7" t="str">
        <v>RSU SIDIKALANG</v>
      </c>
      <c r="C1890" s="7" t="str">
        <v>C</v>
      </c>
      <c r="D1890" s="7" t="str">
        <v>DAIRI</v>
      </c>
      <c r="E1890" s="8">
        <v>37117</v>
      </c>
      <c r="F1890" s="9">
        <v>32856697630</v>
      </c>
      <c r="G1890" s="9">
        <v>41551896281.07424</v>
      </c>
      <c r="H1890" s="10">
        <f>G1890-F1890</f>
        <v>8695198651.074242</v>
      </c>
    </row>
    <row r="1891">
      <c r="A1891" s="7" t="str">
        <v>1609012</v>
      </c>
      <c r="B1891" s="7" t="str">
        <v>RSU ISLAM AT-TAQWA GUMAWANG</v>
      </c>
      <c r="C1891" s="7" t="str">
        <v>C</v>
      </c>
      <c r="D1891" s="7" t="str">
        <v>OGAN KOMERING ULU TIMUR</v>
      </c>
      <c r="E1891" s="8">
        <v>20745</v>
      </c>
      <c r="F1891" s="9">
        <v>33573080700</v>
      </c>
      <c r="G1891" s="9">
        <v>41516220940.385574</v>
      </c>
      <c r="H1891" s="10">
        <f>G1891-F1891</f>
        <v>7943140240.385574</v>
      </c>
    </row>
    <row r="1892">
      <c r="A1892" s="7" t="str">
        <v>1275035</v>
      </c>
      <c r="B1892" s="7" t="str">
        <v>RUMKIT TK II PUTRI HIJAU MEDAN</v>
      </c>
      <c r="C1892" s="7" t="str">
        <v>B</v>
      </c>
      <c r="D1892" s="7" t="str">
        <v>KOTA MEDAN</v>
      </c>
      <c r="E1892" s="8">
        <v>32618</v>
      </c>
      <c r="F1892" s="9">
        <v>32150522900</v>
      </c>
      <c r="G1892" s="9">
        <v>34551509296.40043</v>
      </c>
      <c r="H1892" s="10">
        <f>G1892-F1892</f>
        <v>2400986396.400429</v>
      </c>
    </row>
    <row r="1893">
      <c r="A1893" s="7" t="str">
        <v>1273108</v>
      </c>
      <c r="B1893" s="7" t="str">
        <v>RS RASYIDA SIANTAR</v>
      </c>
      <c r="C1893" s="7" t="str">
        <v>D</v>
      </c>
      <c r="D1893" s="7" t="str">
        <v>KOTA PEMATANG SIANTAR</v>
      </c>
      <c r="E1893" s="8">
        <v>6237</v>
      </c>
      <c r="F1893" s="9">
        <v>4795151300</v>
      </c>
      <c r="G1893" s="9">
        <v>6159899666.065847</v>
      </c>
      <c r="H1893" s="10">
        <f>G1893-F1893</f>
        <v>1364748366.0658474</v>
      </c>
    </row>
    <row r="1894">
      <c r="A1894" s="7" t="str">
        <v>7373016</v>
      </c>
      <c r="B1894" s="7" t="str">
        <v>RSU SAWERIGADING</v>
      </c>
      <c r="C1894" s="7" t="str">
        <v>B</v>
      </c>
      <c r="D1894" s="7" t="str">
        <v>KOTA PALOPO</v>
      </c>
      <c r="E1894" s="8">
        <v>28250</v>
      </c>
      <c r="F1894" s="9">
        <v>60837432500</v>
      </c>
      <c r="G1894" s="9">
        <v>69348373242.491</v>
      </c>
      <c r="H1894" s="10">
        <f>G1894-F1894</f>
        <v>8510940742.490997</v>
      </c>
    </row>
    <row r="1895">
      <c r="A1895" s="7" t="str">
        <v>1671335</v>
      </c>
      <c r="B1895" s="7" t="str">
        <v>RSU SILOAM SRIWIJAYA</v>
      </c>
      <c r="C1895" s="7" t="str">
        <v>C</v>
      </c>
      <c r="D1895" s="7" t="str">
        <v>KOTA PALEMBANG</v>
      </c>
      <c r="E1895" s="8">
        <v>40781</v>
      </c>
      <c r="F1895" s="9">
        <v>29514515200</v>
      </c>
      <c r="G1895" s="9">
        <v>33393782464.74847</v>
      </c>
      <c r="H1895" s="10">
        <f>G1895-F1895</f>
        <v>3879267264.7484703</v>
      </c>
    </row>
    <row r="1896">
      <c r="A1896" s="7" t="str">
        <v>K1270298</v>
      </c>
      <c r="B1896" s="7" t="str">
        <v>KLINIK INGGIT MEDICAL CENTRE</v>
      </c>
      <c r="C1896" s="7" t="str">
        <v>D</v>
      </c>
      <c r="D1896" s="7" t="str">
        <v>KOTA MAKASSAR</v>
      </c>
      <c r="E1896" s="8">
        <v>12025</v>
      </c>
      <c r="F1896" s="9">
        <v>4548239800</v>
      </c>
      <c r="G1896" s="9">
        <v>5881702776.944745</v>
      </c>
      <c r="H1896" s="10">
        <f>G1896-F1896</f>
        <v>1333462976.944745</v>
      </c>
    </row>
    <row r="1897">
      <c r="A1897" s="7" t="str">
        <v>1672026</v>
      </c>
      <c r="B1897" s="7" t="str">
        <v>RS PERTAMINA PRABUMULIH</v>
      </c>
      <c r="C1897" s="7" t="str">
        <v>C</v>
      </c>
      <c r="D1897" s="7" t="str">
        <v>KOTA PRABUMULIH</v>
      </c>
      <c r="E1897" s="8">
        <v>16505</v>
      </c>
      <c r="F1897" s="9">
        <v>20894811750</v>
      </c>
      <c r="G1897" s="9">
        <v>25234510311.01422</v>
      </c>
      <c r="H1897" s="10">
        <f>G1897-F1897</f>
        <v>4339698561.014221</v>
      </c>
    </row>
    <row r="1898">
      <c r="A1898" s="7" t="str">
        <v>1274058</v>
      </c>
      <c r="B1898" s="7" t="str">
        <v>RS BHAYANGKARA TEBING TINGGI</v>
      </c>
      <c r="C1898" s="7" t="str">
        <v>C</v>
      </c>
      <c r="D1898" s="7" t="str">
        <v>KOTA TEBING TINGGI</v>
      </c>
      <c r="E1898" s="8">
        <v>24663</v>
      </c>
      <c r="F1898" s="9">
        <v>26737454000</v>
      </c>
      <c r="G1898" s="9">
        <v>32949512423.899075</v>
      </c>
      <c r="H1898" s="10">
        <f>G1898-F1898</f>
        <v>6212058423.899075</v>
      </c>
    </row>
    <row r="1899">
      <c r="A1899" s="7" t="str">
        <v>K1204001</v>
      </c>
      <c r="B1899" s="7" t="str">
        <v>KLINIK UTAMA YAKIN SEHAT SIBULUAN NALAMBOK</v>
      </c>
      <c r="C1899" s="7" t="str">
        <v>D</v>
      </c>
      <c r="D1899" s="7" t="str">
        <v>TAPANULI TENGAH</v>
      </c>
      <c r="E1899" s="8">
        <v>13704</v>
      </c>
      <c r="F1899" s="9">
        <v>9547383300</v>
      </c>
      <c r="G1899" s="9">
        <v>12091943911.478693</v>
      </c>
      <c r="H1899" s="10">
        <f>G1899-F1899</f>
        <v>2544560611.478693</v>
      </c>
    </row>
    <row r="1900">
      <c r="A1900" s="7" t="str">
        <v>7309044</v>
      </c>
      <c r="B1900" s="7" t="str">
        <v>RS TNI AU DR. DODY SARJOTO</v>
      </c>
      <c r="C1900" s="7" t="str">
        <v>C</v>
      </c>
      <c r="D1900" s="7" t="str">
        <v>MAROS</v>
      </c>
      <c r="E1900" s="8">
        <v>46695</v>
      </c>
      <c r="F1900" s="9">
        <v>31121699800</v>
      </c>
      <c r="G1900" s="9">
        <v>39875560844.6417</v>
      </c>
      <c r="H1900" s="10">
        <f>G1900-F1900</f>
        <v>8753861044.6417</v>
      </c>
    </row>
    <row r="1901">
      <c r="A1901" s="7" t="str">
        <v>1205035</v>
      </c>
      <c r="B1901" s="7" t="str">
        <v>RSU DOLOK SANGGUL</v>
      </c>
      <c r="C1901" s="7" t="str">
        <v>C</v>
      </c>
      <c r="D1901" s="7" t="str">
        <v>TAPANULI UTARA</v>
      </c>
      <c r="E1901" s="8">
        <v>43881</v>
      </c>
      <c r="F1901" s="9">
        <v>28765596415</v>
      </c>
      <c r="G1901" s="9">
        <v>36686781919.70355</v>
      </c>
      <c r="H1901" s="10">
        <f>G1901-F1901</f>
        <v>7921185504.703552</v>
      </c>
    </row>
    <row r="1902">
      <c r="A1902" s="7" t="str">
        <v>1212093</v>
      </c>
      <c r="B1902" s="7" t="str">
        <v>RS SARI MUTIARA LUBUK PAKAM</v>
      </c>
      <c r="C1902" s="7" t="str">
        <v>C</v>
      </c>
      <c r="D1902" s="7" t="str">
        <v>DELI SERDANG</v>
      </c>
      <c r="E1902" s="8">
        <v>28757</v>
      </c>
      <c r="F1902" s="9">
        <v>24323093400</v>
      </c>
      <c r="G1902" s="9">
        <v>30729457958.342384</v>
      </c>
      <c r="H1902" s="10">
        <f>G1902-F1902</f>
        <v>6406364558.342384</v>
      </c>
    </row>
    <row r="1903">
      <c r="A1903" s="7" t="str">
        <v>7317020</v>
      </c>
      <c r="B1903" s="7" t="str">
        <v>RS PT INCO</v>
      </c>
      <c r="C1903" s="7" t="str">
        <v>C</v>
      </c>
      <c r="D1903" s="7" t="str">
        <v>LUWU</v>
      </c>
      <c r="E1903" s="8">
        <v>32207</v>
      </c>
      <c r="F1903" s="9">
        <v>24020817400</v>
      </c>
      <c r="G1903" s="9">
        <v>28670068682.83727</v>
      </c>
      <c r="H1903" s="10">
        <f>G1903-F1903</f>
        <v>4649251282.837269</v>
      </c>
    </row>
    <row r="1904">
      <c r="A1904" s="7" t="str">
        <v>7371074</v>
      </c>
      <c r="B1904" s="7" t="str">
        <v>RS LANAL MAKASSAR</v>
      </c>
      <c r="C1904" s="7" t="str">
        <v>C</v>
      </c>
      <c r="D1904" s="7" t="str">
        <v>KOTA MAKASSAR</v>
      </c>
      <c r="E1904" s="8">
        <v>12087</v>
      </c>
      <c r="F1904" s="9">
        <v>10403858000</v>
      </c>
      <c r="G1904" s="9">
        <v>13050345898.87844</v>
      </c>
      <c r="H1904" s="10">
        <f>G1904-F1904</f>
        <v>2646487898.878441</v>
      </c>
    </row>
    <row r="1905">
      <c r="A1905" s="7" t="str">
        <v>1672002</v>
      </c>
      <c r="B1905" s="7" t="str">
        <v>RS FADHILAH</v>
      </c>
      <c r="C1905" s="7" t="str">
        <v>C</v>
      </c>
      <c r="D1905" s="7" t="str">
        <v>KOTA PRABUMULIH</v>
      </c>
      <c r="E1905" s="8">
        <v>13555</v>
      </c>
      <c r="F1905" s="9">
        <v>19772446000</v>
      </c>
      <c r="G1905" s="9">
        <v>24538605756.991898</v>
      </c>
      <c r="H1905" s="10">
        <f>G1905-F1905</f>
        <v>4766159756.991898</v>
      </c>
    </row>
    <row r="1906">
      <c r="A1906" s="7" t="str">
        <v>1213057</v>
      </c>
      <c r="B1906" s="7" t="str">
        <v>RS DELIA</v>
      </c>
      <c r="C1906" s="7" t="str">
        <v>C</v>
      </c>
      <c r="D1906" s="7" t="str">
        <v>LANGKAT</v>
      </c>
      <c r="E1906" s="8">
        <v>21853</v>
      </c>
      <c r="F1906" s="9">
        <v>18788691200</v>
      </c>
      <c r="G1906" s="9">
        <v>21942119889.271248</v>
      </c>
      <c r="H1906" s="10">
        <f>G1906-F1906</f>
        <v>3153428689.271248</v>
      </c>
    </row>
    <row r="1907">
      <c r="A1907" s="7" t="str">
        <v>1277026</v>
      </c>
      <c r="B1907" s="7" t="str">
        <v>RSU INANTA</v>
      </c>
      <c r="C1907" s="7" t="str">
        <v>C</v>
      </c>
      <c r="D1907" s="7" t="str">
        <v>KOTA PADANGSIDIMPUAN</v>
      </c>
      <c r="E1907" s="8">
        <v>34781</v>
      </c>
      <c r="F1907" s="9">
        <v>29367870300</v>
      </c>
      <c r="G1907" s="9">
        <v>37125402085.915955</v>
      </c>
      <c r="H1907" s="10">
        <f>G1907-F1907</f>
        <v>7757531785.915955</v>
      </c>
    </row>
    <row r="1908">
      <c r="A1908" s="7" t="str">
        <v>1671265</v>
      </c>
      <c r="B1908" s="7" t="str">
        <v>RSUD PALEMBANG BARI</v>
      </c>
      <c r="C1908" s="7" t="str">
        <v>B</v>
      </c>
      <c r="D1908" s="7" t="str">
        <v>KOTA PALEMBANG</v>
      </c>
      <c r="E1908" s="8">
        <v>40570</v>
      </c>
      <c r="F1908" s="9">
        <v>51321152610</v>
      </c>
      <c r="G1908" s="9">
        <v>57550544573.00619</v>
      </c>
      <c r="H1908" s="10">
        <f>G1908-F1908</f>
        <v>6229391963.006187</v>
      </c>
    </row>
    <row r="1909">
      <c r="A1909" s="7" t="str">
        <v>K1270292</v>
      </c>
      <c r="B1909" s="7" t="str">
        <v>KLINIK MATA BOUGENVILLE</v>
      </c>
      <c r="C1909" s="7" t="str">
        <v>D</v>
      </c>
      <c r="D1909" s="7" t="str">
        <v>PANGKAJENE KEPULAUAN</v>
      </c>
      <c r="E1909" s="8">
        <v>6454</v>
      </c>
      <c r="F1909" s="9">
        <v>6450780500</v>
      </c>
      <c r="G1909" s="9">
        <v>7373256622.199855</v>
      </c>
      <c r="H1909" s="10">
        <f>G1909-F1909</f>
        <v>922476122.1998549</v>
      </c>
    </row>
    <row r="1910">
      <c r="A1910" s="7" t="str">
        <v>1273022</v>
      </c>
      <c r="B1910" s="7" t="str">
        <v>RUMKIT TK IV PEMATANG SIANTAR</v>
      </c>
      <c r="C1910" s="7" t="str">
        <v>C</v>
      </c>
      <c r="D1910" s="7" t="str">
        <v>KOTA PEMATANG SIANTAR</v>
      </c>
      <c r="E1910" s="8">
        <v>44152</v>
      </c>
      <c r="F1910" s="9">
        <v>27443289415</v>
      </c>
      <c r="G1910" s="9">
        <v>35477495814.9103</v>
      </c>
      <c r="H1910" s="10">
        <f>G1910-F1910</f>
        <v>8034206399.910301</v>
      </c>
    </row>
    <row r="1911">
      <c r="A1911" s="7" t="str">
        <v>7315016</v>
      </c>
      <c r="B1911" s="7" t="str">
        <v>RS AISYIYAH ST KHADIJAH</v>
      </c>
      <c r="C1911" s="7" t="str">
        <v>D</v>
      </c>
      <c r="D1911" s="7" t="str">
        <v>PINRANG</v>
      </c>
      <c r="E1911" s="8">
        <v>10150</v>
      </c>
      <c r="F1911" s="9">
        <v>8200500700</v>
      </c>
      <c r="G1911" s="9">
        <v>11220799387.961107</v>
      </c>
      <c r="H1911" s="10">
        <f>G1911-F1911</f>
        <v>3020298687.9611073</v>
      </c>
    </row>
    <row r="1912">
      <c r="A1912" s="7" t="str">
        <v>7371410</v>
      </c>
      <c r="B1912" s="7" t="str">
        <v>RSIA ANANDA</v>
      </c>
      <c r="C1912" s="7" t="str">
        <v>C</v>
      </c>
      <c r="D1912" s="7" t="str">
        <v>KOTA MAKASSAR</v>
      </c>
      <c r="E1912" s="8">
        <v>19042</v>
      </c>
      <c r="F1912" s="9">
        <v>31219319400</v>
      </c>
      <c r="G1912" s="9">
        <v>35409574618.90446</v>
      </c>
      <c r="H1912" s="10">
        <f>G1912-F1912</f>
        <v>4190255218.904457</v>
      </c>
    </row>
    <row r="1913">
      <c r="A1913" s="7" t="str">
        <v>1218026</v>
      </c>
      <c r="B1913" s="7" t="str">
        <v>RS PABATU PTPN IV</v>
      </c>
      <c r="C1913" s="7" t="str">
        <v>C</v>
      </c>
      <c r="D1913" s="7" t="str">
        <v>SERDANG BEDAGAI</v>
      </c>
      <c r="E1913" s="8">
        <v>12092</v>
      </c>
      <c r="F1913" s="9">
        <v>10286908000</v>
      </c>
      <c r="G1913" s="9">
        <v>12128028631.344862</v>
      </c>
      <c r="H1913" s="10">
        <f>G1913-F1913</f>
        <v>1841120631.344862</v>
      </c>
    </row>
    <row r="1914">
      <c r="A1914" s="7" t="str">
        <v>K7313001</v>
      </c>
      <c r="B1914" s="7" t="str">
        <v>KLINIK MATA MITRA</v>
      </c>
      <c r="C1914" s="7" t="str">
        <v>D</v>
      </c>
      <c r="D1914" s="7" t="str">
        <v>WAJO</v>
      </c>
      <c r="E1914" s="8">
        <v>5530</v>
      </c>
      <c r="F1914" s="9">
        <v>5218783300</v>
      </c>
      <c r="G1914" s="9">
        <v>6695568730.253857</v>
      </c>
      <c r="H1914" s="10">
        <f>G1914-F1914</f>
        <v>1476785430.2538567</v>
      </c>
    </row>
    <row r="1915">
      <c r="A1915" s="7" t="str">
        <v>K1270097</v>
      </c>
      <c r="B1915" s="7" t="str">
        <v>KLINIK SYAMSINAR</v>
      </c>
      <c r="C1915" s="7" t="str">
        <v>D</v>
      </c>
      <c r="D1915" s="7" t="str">
        <v>MAROS</v>
      </c>
      <c r="E1915" s="8">
        <v>11708</v>
      </c>
      <c r="F1915" s="9">
        <v>6210890000</v>
      </c>
      <c r="G1915" s="9">
        <v>7648440868.758426</v>
      </c>
      <c r="H1915" s="10">
        <f>G1915-F1915</f>
        <v>1437550868.7584257</v>
      </c>
    </row>
    <row r="1916">
      <c r="A1916" s="7" t="str">
        <v>K7302001</v>
      </c>
      <c r="B1916" s="7" t="str">
        <v>KLINIK SPESIALIS NURUL</v>
      </c>
      <c r="C1916" s="7" t="str">
        <v>D</v>
      </c>
      <c r="D1916" s="7" t="str">
        <v>BULUKUMBA</v>
      </c>
      <c r="E1916" s="8">
        <v>10559</v>
      </c>
      <c r="F1916" s="9">
        <v>9694748500</v>
      </c>
      <c r="G1916" s="9">
        <v>11506249994.977945</v>
      </c>
      <c r="H1916" s="10">
        <f>G1916-F1916</f>
        <v>1811501494.9779453</v>
      </c>
    </row>
    <row r="1917">
      <c r="A1917" s="7" t="str">
        <v>1272010</v>
      </c>
      <c r="B1917" s="7" t="str">
        <v>BPRSU DR. TENGKU MANSYUR</v>
      </c>
      <c r="C1917" s="7" t="str">
        <v>C</v>
      </c>
      <c r="D1917" s="7" t="str">
        <v>KOTA TANJUNGBALAI</v>
      </c>
      <c r="E1917" s="8">
        <v>34801</v>
      </c>
      <c r="F1917" s="9">
        <v>24707871400</v>
      </c>
      <c r="G1917" s="9">
        <v>32224481204.403</v>
      </c>
      <c r="H1917" s="10">
        <f>G1917-F1917</f>
        <v>7516609804.403</v>
      </c>
    </row>
    <row r="1918">
      <c r="A1918" s="7" t="str">
        <v>1276074</v>
      </c>
      <c r="B1918" s="7" t="str">
        <v>RS LATERSIA</v>
      </c>
      <c r="C1918" s="7" t="str">
        <v>C</v>
      </c>
      <c r="D1918" s="7" t="str">
        <v>KOTA BINJAI</v>
      </c>
      <c r="E1918" s="8">
        <v>25309</v>
      </c>
      <c r="F1918" s="9">
        <v>21429514700</v>
      </c>
      <c r="G1918" s="9">
        <v>26397991175.763275</v>
      </c>
      <c r="H1918" s="10">
        <f>G1918-F1918</f>
        <v>4968476475.763275</v>
      </c>
    </row>
    <row r="1919">
      <c r="A1919" s="7" t="str">
        <v>7316015</v>
      </c>
      <c r="B1919" s="7" t="str">
        <v>RSU MASSENRENPULU</v>
      </c>
      <c r="C1919" s="7" t="str">
        <v>C</v>
      </c>
      <c r="D1919" s="7" t="str">
        <v>ENREKANG</v>
      </c>
      <c r="E1919" s="8">
        <v>19603</v>
      </c>
      <c r="F1919" s="9">
        <v>15531281000</v>
      </c>
      <c r="G1919" s="9">
        <v>20128350908.70404</v>
      </c>
      <c r="H1919" s="10">
        <f>G1919-F1919</f>
        <v>4597069908.704041</v>
      </c>
    </row>
    <row r="1920">
      <c r="A1920" s="7" t="str">
        <v>1222002</v>
      </c>
      <c r="B1920" s="7" t="str">
        <v>RSUD KOTA PINANG</v>
      </c>
      <c r="C1920" s="7" t="str">
        <v>C</v>
      </c>
      <c r="D1920" s="7" t="str">
        <v>LABUHANBATU SELATAN</v>
      </c>
      <c r="E1920" s="8">
        <v>16868</v>
      </c>
      <c r="F1920" s="9">
        <v>8581291500</v>
      </c>
      <c r="G1920" s="9">
        <v>11531925060.000181</v>
      </c>
      <c r="H1920" s="10">
        <f>G1920-F1920</f>
        <v>2950633560.000181</v>
      </c>
    </row>
    <row r="1921">
      <c r="A1921" s="7" t="str">
        <v>K1270527</v>
      </c>
      <c r="B1921" s="7" t="str">
        <v>KLINIK UTAMA MULIA MEDICA 2</v>
      </c>
      <c r="C1921" s="7" t="str">
        <v>D</v>
      </c>
      <c r="D1921" s="7" t="str">
        <v>KOTA PARE-PARE</v>
      </c>
      <c r="E1921" s="8">
        <v>7044</v>
      </c>
      <c r="F1921" s="9">
        <v>2970312800</v>
      </c>
      <c r="G1921" s="9">
        <v>3595819775.6395974</v>
      </c>
      <c r="H1921" s="10">
        <f>G1921-F1921</f>
        <v>625506975.6395974</v>
      </c>
    </row>
    <row r="1922">
      <c r="A1922" s="7" t="str">
        <v>7306070</v>
      </c>
      <c r="B1922" s="7" t="str">
        <v>RS PKU MUHAMMADIYAH UNISMUH MAKASSAR</v>
      </c>
      <c r="C1922" s="7" t="str">
        <v>C</v>
      </c>
      <c r="D1922" s="7" t="str">
        <v>GOWA</v>
      </c>
      <c r="E1922" s="8">
        <v>31096</v>
      </c>
      <c r="F1922" s="9">
        <v>27026266700</v>
      </c>
      <c r="G1922" s="9">
        <v>34634374899.30666</v>
      </c>
      <c r="H1922" s="10">
        <f>G1922-F1922</f>
        <v>7608108199.3066635</v>
      </c>
    </row>
    <row r="1923">
      <c r="A1923" s="7" t="str">
        <v>1607012</v>
      </c>
      <c r="B1923" s="7" t="str">
        <v>RSUD BANYUASIN</v>
      </c>
      <c r="C1923" s="7" t="str">
        <v>C</v>
      </c>
      <c r="D1923" s="7" t="str">
        <v>BANYUASIN</v>
      </c>
      <c r="E1923" s="8">
        <v>18484</v>
      </c>
      <c r="F1923" s="9">
        <v>11267744100</v>
      </c>
      <c r="G1923" s="9">
        <v>14585640706.688435</v>
      </c>
      <c r="H1923" s="10">
        <f>G1923-F1923</f>
        <v>3317896606.6884346</v>
      </c>
    </row>
    <row r="1924">
      <c r="A1924" s="7" t="str">
        <v>1275885</v>
      </c>
      <c r="B1924" s="7" t="str">
        <v>RSU MUHAMMADIYAH SUMATERA UTARA</v>
      </c>
      <c r="C1924" s="7" t="str">
        <v>D</v>
      </c>
      <c r="D1924" s="7" t="str">
        <v>KOTA MEDAN</v>
      </c>
      <c r="E1924" s="8">
        <v>26461</v>
      </c>
      <c r="F1924" s="9">
        <v>17993270300</v>
      </c>
      <c r="G1924" s="9">
        <v>23640559326.113194</v>
      </c>
      <c r="H1924" s="10">
        <f>G1924-F1924</f>
        <v>5647289026.1131935</v>
      </c>
    </row>
    <row r="1925">
      <c r="A1925" s="7" t="str">
        <v>1674010</v>
      </c>
      <c r="B1925" s="7" t="str">
        <v>RSU DR. SOBIRIN MUSIRAWAS</v>
      </c>
      <c r="C1925" s="7" t="str">
        <v>C</v>
      </c>
      <c r="D1925" s="7" t="str">
        <v>KOTA LUBUK LINGGAU</v>
      </c>
      <c r="E1925" s="8">
        <v>34428</v>
      </c>
      <c r="F1925" s="9">
        <v>29630416400</v>
      </c>
      <c r="G1925" s="9">
        <v>38452058729.96328</v>
      </c>
      <c r="H1925" s="10">
        <f>G1925-F1925</f>
        <v>8821642329.96328</v>
      </c>
    </row>
    <row r="1926">
      <c r="A1926" s="7" t="str">
        <v>7308059</v>
      </c>
      <c r="B1926" s="7" t="str">
        <v>RSUD DATU PANCAITANA</v>
      </c>
      <c r="C1926" s="7" t="str">
        <v>C</v>
      </c>
      <c r="D1926" s="7" t="str">
        <v>BONE</v>
      </c>
      <c r="E1926" s="8">
        <v>27357</v>
      </c>
      <c r="F1926" s="9">
        <v>20806670500</v>
      </c>
      <c r="G1926" s="9">
        <v>25723555202.782234</v>
      </c>
      <c r="H1926" s="10">
        <f>G1926-F1926</f>
        <v>4916884702.782234</v>
      </c>
    </row>
    <row r="1927">
      <c r="A1927" s="7" t="str">
        <v>1603030</v>
      </c>
      <c r="B1927" s="7" t="str">
        <v>RS BUKIT ASAM</v>
      </c>
      <c r="C1927" s="7" t="str">
        <v>C</v>
      </c>
      <c r="D1927" s="7" t="str">
        <v>MUARA ENIM</v>
      </c>
      <c r="E1927" s="8">
        <v>26854</v>
      </c>
      <c r="F1927" s="9">
        <v>18412846600</v>
      </c>
      <c r="G1927" s="9">
        <v>22439878165.292015</v>
      </c>
      <c r="H1927" s="10">
        <f>G1927-F1927</f>
        <v>4027031565.292015</v>
      </c>
    </row>
    <row r="1928">
      <c r="A1928" s="7" t="str">
        <v>1202028</v>
      </c>
      <c r="B1928" s="7" t="str">
        <v>RS PERMATA MADINA</v>
      </c>
      <c r="C1928" s="7" t="str">
        <v>C</v>
      </c>
      <c r="D1928" s="7" t="str">
        <v>MANDAILING NATAL</v>
      </c>
      <c r="E1928" s="8">
        <v>26219</v>
      </c>
      <c r="F1928" s="9">
        <v>26192785100</v>
      </c>
      <c r="G1928" s="9">
        <v>32994074957.13629</v>
      </c>
      <c r="H1928" s="10">
        <f>G1928-F1928</f>
        <v>6801289857.1362915</v>
      </c>
    </row>
    <row r="1929">
      <c r="A1929" s="7" t="str">
        <v>K7322002</v>
      </c>
      <c r="B1929" s="7" t="str">
        <v>KLINIK MATA NURAINI</v>
      </c>
      <c r="C1929" s="7" t="str">
        <v>D</v>
      </c>
      <c r="D1929" s="7" t="str">
        <v>LUWU UTARA</v>
      </c>
      <c r="E1929" s="8">
        <v>4760</v>
      </c>
      <c r="F1929" s="9">
        <v>4783917400</v>
      </c>
      <c r="G1929" s="9">
        <v>5396952919.704008</v>
      </c>
      <c r="H1929" s="10">
        <f>G1929-F1929</f>
        <v>613035519.7040081</v>
      </c>
    </row>
    <row r="1930">
      <c r="A1930" s="7" t="str">
        <v>1607017</v>
      </c>
      <c r="B1930" s="7" t="str">
        <v>RS BUNDA MEDIKA JAKABARING</v>
      </c>
      <c r="C1930" s="7" t="str">
        <v>C</v>
      </c>
      <c r="D1930" s="7" t="str">
        <v>BANYUASIN</v>
      </c>
      <c r="E1930" s="8">
        <v>39509</v>
      </c>
      <c r="F1930" s="9">
        <v>42627022600</v>
      </c>
      <c r="G1930" s="9">
        <v>53654185546.192116</v>
      </c>
      <c r="H1930" s="10">
        <f>G1930-F1930</f>
        <v>11027162946.192116</v>
      </c>
    </row>
    <row r="1931">
      <c r="A1931" s="7" t="str">
        <v>1275141</v>
      </c>
      <c r="B1931" s="7" t="str">
        <v>RUMKIT AL DR.KOMANG MAKES BELAWAN</v>
      </c>
      <c r="C1931" s="7" t="str">
        <v>C</v>
      </c>
      <c r="D1931" s="7" t="str">
        <v>KOTA MEDAN</v>
      </c>
      <c r="E1931" s="8">
        <v>8643</v>
      </c>
      <c r="F1931" s="9">
        <v>6118381800</v>
      </c>
      <c r="G1931" s="9">
        <v>7188002130.035333</v>
      </c>
      <c r="H1931" s="10">
        <f>G1931-F1931</f>
        <v>1069620330.0353327</v>
      </c>
    </row>
    <row r="1932">
      <c r="A1932" s="7" t="str">
        <v>1203055</v>
      </c>
      <c r="B1932" s="7" t="str">
        <v>RSUD SIBUHUAN</v>
      </c>
      <c r="C1932" s="7" t="str">
        <v>C</v>
      </c>
      <c r="D1932" s="7" t="str">
        <v>TAPANULI SELATAN</v>
      </c>
      <c r="E1932" s="8">
        <v>28492</v>
      </c>
      <c r="F1932" s="9">
        <v>20149501800</v>
      </c>
      <c r="G1932" s="9">
        <v>25347364087.322205</v>
      </c>
      <c r="H1932" s="10">
        <f>G1932-F1932</f>
        <v>5197862287.322205</v>
      </c>
    </row>
    <row r="1933">
      <c r="A1933" s="7" t="str">
        <v>7314036</v>
      </c>
      <c r="B1933" s="7" t="str">
        <v>RS ADINDA MEDICAL CENTRE</v>
      </c>
      <c r="C1933" s="7" t="str">
        <v>D</v>
      </c>
      <c r="D1933" s="7" t="str">
        <v>SIDENRENG RAPPANG</v>
      </c>
      <c r="E1933" s="8">
        <v>10865</v>
      </c>
      <c r="F1933" s="9">
        <v>14227683500</v>
      </c>
      <c r="G1933" s="9">
        <v>20329226806.439857</v>
      </c>
      <c r="H1933" s="10">
        <f>G1933-F1933</f>
        <v>6101543306.4398575</v>
      </c>
    </row>
    <row r="1934">
      <c r="A1934" s="7" t="str">
        <v>1271032</v>
      </c>
      <c r="B1934" s="7" t="str">
        <v>RS METTA MEDIKA SIBOLGA</v>
      </c>
      <c r="C1934" s="7" t="str">
        <v>C</v>
      </c>
      <c r="D1934" s="7" t="str">
        <v>KOTA SIBOLGA</v>
      </c>
      <c r="E1934" s="8">
        <v>26802</v>
      </c>
      <c r="F1934" s="9">
        <v>26935383700</v>
      </c>
      <c r="G1934" s="9">
        <v>32591376564.07501</v>
      </c>
      <c r="H1934" s="10">
        <f>G1934-F1934</f>
        <v>5655992864.075008</v>
      </c>
    </row>
    <row r="1935">
      <c r="A1935" s="7" t="str">
        <v>K7372003</v>
      </c>
      <c r="B1935" s="7" t="str">
        <v>KLINIK UTAMA SITTI KHADIJAH</v>
      </c>
      <c r="C1935" s="7" t="str">
        <v>D</v>
      </c>
      <c r="D1935" s="7" t="str">
        <v>KOTA PARE-PARE</v>
      </c>
      <c r="E1935" s="8">
        <v>11583</v>
      </c>
      <c r="F1935" s="9">
        <v>5401628700</v>
      </c>
      <c r="G1935" s="9">
        <v>7455422408.258036</v>
      </c>
      <c r="H1935" s="10">
        <f>G1935-F1935</f>
        <v>2053793708.2580357</v>
      </c>
    </row>
    <row r="1936">
      <c r="A1936" s="7" t="str">
        <v>1205024</v>
      </c>
      <c r="B1936" s="7" t="str">
        <v>RSU DR. HADRIANUS SINAGA</v>
      </c>
      <c r="C1936" s="7" t="str">
        <v>C</v>
      </c>
      <c r="D1936" s="7" t="str">
        <v>TAPANULI UTARA</v>
      </c>
      <c r="E1936" s="8">
        <v>29486</v>
      </c>
      <c r="F1936" s="9">
        <v>22005180875</v>
      </c>
      <c r="G1936" s="9">
        <v>27685314422.35609</v>
      </c>
      <c r="H1936" s="10">
        <f>G1936-F1936</f>
        <v>5680133547.356091</v>
      </c>
    </row>
    <row r="1937">
      <c r="A1937" s="7" t="str">
        <v>7373008</v>
      </c>
      <c r="B1937" s="7" t="str">
        <v>RSUD DR PALEMMAI TANDI</v>
      </c>
      <c r="C1937" s="7" t="str">
        <v>C</v>
      </c>
      <c r="D1937" s="7" t="str">
        <v>KOTA PALOPO</v>
      </c>
      <c r="E1937" s="8">
        <v>27870</v>
      </c>
      <c r="F1937" s="9">
        <v>26993294300</v>
      </c>
      <c r="G1937" s="9">
        <v>36092262172.95885</v>
      </c>
      <c r="H1937" s="10">
        <f>G1937-F1937</f>
        <v>9098967872.958847</v>
      </c>
    </row>
    <row r="1938">
      <c r="A1938" s="7" t="str">
        <v>1212185</v>
      </c>
      <c r="B1938" s="7" t="str">
        <v>RSUD PANCUR BATU</v>
      </c>
      <c r="C1938" s="7" t="str">
        <v>C</v>
      </c>
      <c r="D1938" s="7" t="str">
        <v>DELI SERDANG</v>
      </c>
      <c r="E1938" s="8">
        <v>14509</v>
      </c>
      <c r="F1938" s="9">
        <v>9737156300</v>
      </c>
      <c r="G1938" s="9">
        <v>12583179021.263973</v>
      </c>
      <c r="H1938" s="10">
        <f>G1938-F1938</f>
        <v>2846022721.263973</v>
      </c>
    </row>
    <row r="1939">
      <c r="A1939" s="7" t="str">
        <v>1213013</v>
      </c>
      <c r="B1939" s="7" t="str">
        <v>RSU TANJUNG PURA</v>
      </c>
      <c r="C1939" s="7" t="str">
        <v>C</v>
      </c>
      <c r="D1939" s="7" t="str">
        <v>LANGKAT</v>
      </c>
      <c r="E1939" s="8">
        <v>19787</v>
      </c>
      <c r="F1939" s="9">
        <v>9547001800</v>
      </c>
      <c r="G1939" s="9">
        <v>11717414084.759018</v>
      </c>
      <c r="H1939" s="10">
        <f>G1939-F1939</f>
        <v>2170412284.759018</v>
      </c>
    </row>
    <row r="1940">
      <c r="A1940" s="7" t="str">
        <v>1275633</v>
      </c>
      <c r="B1940" s="7" t="str">
        <v>RS MARTHA FRISKA</v>
      </c>
      <c r="C1940" s="7" t="str">
        <v>C</v>
      </c>
      <c r="D1940" s="7" t="str">
        <v>KOTA MEDAN</v>
      </c>
      <c r="E1940" s="8">
        <v>26201</v>
      </c>
      <c r="F1940" s="9">
        <v>29586744500</v>
      </c>
      <c r="G1940" s="9">
        <v>37051579322.12968</v>
      </c>
      <c r="H1940" s="10">
        <f>G1940-F1940</f>
        <v>7464834822.129677</v>
      </c>
    </row>
    <row r="1941">
      <c r="A1941" s="7" t="str">
        <v>1274061</v>
      </c>
      <c r="B1941" s="7" t="str">
        <v>RSU NATAMA</v>
      </c>
      <c r="C1941" s="7" t="str">
        <v>D</v>
      </c>
      <c r="D1941" s="7" t="str">
        <v>KOTA TEBING TINGGI</v>
      </c>
      <c r="E1941" s="8">
        <v>8214</v>
      </c>
      <c r="F1941" s="9">
        <v>8199137500</v>
      </c>
      <c r="G1941" s="9">
        <v>11921731638.294142</v>
      </c>
      <c r="H1941" s="10">
        <f>G1941-F1941</f>
        <v>3722594138.294142</v>
      </c>
    </row>
    <row r="1942">
      <c r="A1942" s="7" t="str">
        <v>1277015</v>
      </c>
      <c r="B1942" s="7" t="str">
        <v>RS TINGKAT IV 01.07.03</v>
      </c>
      <c r="C1942" s="7" t="str">
        <v>D</v>
      </c>
      <c r="D1942" s="7" t="str">
        <v>KOTA PADANGSIDIMPUAN</v>
      </c>
      <c r="E1942" s="8">
        <v>11745</v>
      </c>
      <c r="F1942" s="9">
        <v>13501719400</v>
      </c>
      <c r="G1942" s="9">
        <v>18761095297.62677</v>
      </c>
      <c r="H1942" s="10">
        <f>G1942-F1942</f>
        <v>5259375897.62677</v>
      </c>
    </row>
    <row r="1943">
      <c r="A1943" s="7" t="str">
        <v>1209076</v>
      </c>
      <c r="B1943" s="7" t="str">
        <v>RSUD SIMALUNGUN</v>
      </c>
      <c r="C1943" s="7" t="str">
        <v>C</v>
      </c>
      <c r="D1943" s="7" t="str">
        <v>SIMALUNGUN</v>
      </c>
      <c r="E1943" s="8">
        <v>14279</v>
      </c>
      <c r="F1943" s="9">
        <v>10460857115</v>
      </c>
      <c r="G1943" s="9">
        <v>13247685789.60751</v>
      </c>
      <c r="H1943" s="10">
        <f>G1943-F1943</f>
        <v>2786828674.6075096</v>
      </c>
    </row>
    <row r="1944">
      <c r="A1944" s="7" t="str">
        <v>1211126</v>
      </c>
      <c r="B1944" s="7" t="str">
        <v>RUMAH SAKIT AMANDA</v>
      </c>
      <c r="C1944" s="7" t="str">
        <v>C</v>
      </c>
      <c r="D1944" s="7" t="str">
        <v>KARO</v>
      </c>
      <c r="E1944" s="8">
        <v>25629</v>
      </c>
      <c r="F1944" s="9">
        <v>35699346300</v>
      </c>
      <c r="G1944" s="9">
        <v>45060553234.25397</v>
      </c>
      <c r="H1944" s="10">
        <f>G1944-F1944</f>
        <v>9361206934.253967</v>
      </c>
    </row>
    <row r="1945">
      <c r="A1945" s="7" t="str">
        <v>1275265</v>
      </c>
      <c r="B1945" s="7" t="str">
        <v>RSU SUNDARI MEDAN</v>
      </c>
      <c r="C1945" s="7" t="str">
        <v>C</v>
      </c>
      <c r="D1945" s="7" t="str">
        <v>KOTA MEDAN</v>
      </c>
      <c r="E1945" s="8">
        <v>34620</v>
      </c>
      <c r="F1945" s="9">
        <v>26342200200</v>
      </c>
      <c r="G1945" s="9">
        <v>32870956259.586277</v>
      </c>
      <c r="H1945" s="10">
        <f>G1945-F1945</f>
        <v>6528756059.586277</v>
      </c>
    </row>
    <row r="1946">
      <c r="A1946" s="7" t="str">
        <v>1205046</v>
      </c>
      <c r="B1946" s="7" t="str">
        <v>RSU PORSEA</v>
      </c>
      <c r="C1946" s="7" t="str">
        <v>C</v>
      </c>
      <c r="D1946" s="7" t="str">
        <v>TAPANULI UTARA</v>
      </c>
      <c r="E1946" s="8">
        <v>27900</v>
      </c>
      <c r="F1946" s="9">
        <v>17265556100</v>
      </c>
      <c r="G1946" s="9">
        <v>22874752521.3264</v>
      </c>
      <c r="H1946" s="10">
        <f>G1946-F1946</f>
        <v>5609196421.326401</v>
      </c>
    </row>
    <row r="1947">
      <c r="A1947" s="7" t="str">
        <v>K1211216</v>
      </c>
      <c r="B1947" s="7" t="str">
        <v>KLINIK UTAMA SPESIALIS MATA SMEC LUBUK PAKAM</v>
      </c>
      <c r="C1947" s="7" t="str">
        <v>D</v>
      </c>
      <c r="D1947" s="7" t="str">
        <v>DELI SERDANG</v>
      </c>
      <c r="E1947" s="8">
        <v>5110</v>
      </c>
      <c r="F1947" s="9">
        <v>2879891100</v>
      </c>
      <c r="G1947" s="9">
        <v>3437625359.5224867</v>
      </c>
      <c r="H1947" s="10">
        <f>G1947-F1947</f>
        <v>557734259.5224867</v>
      </c>
    </row>
    <row r="1948">
      <c r="A1948" s="7" t="str">
        <v>7372031</v>
      </c>
      <c r="B1948" s="7" t="str">
        <v>RS TK IV DR. SUMANTRI</v>
      </c>
      <c r="C1948" s="7" t="str">
        <v>C</v>
      </c>
      <c r="D1948" s="7" t="str">
        <v>KOTA PARE-PARE</v>
      </c>
      <c r="E1948" s="8">
        <v>19477</v>
      </c>
      <c r="F1948" s="9">
        <v>15038966300</v>
      </c>
      <c r="G1948" s="9">
        <v>18854341166.87293</v>
      </c>
      <c r="H1948" s="10">
        <f>G1948-F1948</f>
        <v>3815374866.8729286</v>
      </c>
    </row>
    <row r="1949">
      <c r="A1949" s="7" t="str">
        <v>1223002</v>
      </c>
      <c r="B1949" s="7" t="str">
        <v>RSUD KABUPATEN AEK KANOPAN</v>
      </c>
      <c r="C1949" s="7" t="str">
        <v>C</v>
      </c>
      <c r="D1949" s="7" t="str">
        <v>LABUHANBATU UTARA</v>
      </c>
      <c r="E1949" s="8">
        <v>15689</v>
      </c>
      <c r="F1949" s="9">
        <v>8457875800</v>
      </c>
      <c r="G1949" s="9">
        <v>10873425380.593569</v>
      </c>
      <c r="H1949" s="10">
        <f>G1949-F1949</f>
        <v>2415549580.593569</v>
      </c>
    </row>
    <row r="1950">
      <c r="A1950" s="7" t="str">
        <v>1671328</v>
      </c>
      <c r="B1950" s="7" t="str">
        <v>RSKGM PROVINSI SUMATERA SELATAN</v>
      </c>
      <c r="C1950" s="7" t="str">
        <v>C</v>
      </c>
      <c r="D1950" s="7" t="str">
        <v>KOTA PALEMBANG</v>
      </c>
      <c r="E1950" s="8">
        <v>8594</v>
      </c>
      <c r="F1950" s="9">
        <v>5120159400</v>
      </c>
      <c r="G1950" s="9">
        <v>6490064948.139416</v>
      </c>
      <c r="H1950" s="10">
        <f>G1950-F1950</f>
        <v>1369905548.1394157</v>
      </c>
    </row>
    <row r="1951">
      <c r="A1951" s="7" t="str">
        <v>K1270531</v>
      </c>
      <c r="B1951" s="7" t="str">
        <v>KLINIK UTAMA CITRA SEHAT 99</v>
      </c>
      <c r="C1951" s="7" t="str">
        <v>D</v>
      </c>
      <c r="D1951" s="7" t="str">
        <v>BARRU</v>
      </c>
      <c r="E1951" s="8">
        <v>2965</v>
      </c>
      <c r="F1951" s="9">
        <v>2359719000</v>
      </c>
      <c r="G1951" s="9">
        <v>2724055133.5507126</v>
      </c>
      <c r="H1951" s="10">
        <f>G1951-F1951</f>
        <v>364336133.5507126</v>
      </c>
    </row>
    <row r="1952">
      <c r="A1952" s="7" t="str">
        <v>7371412</v>
      </c>
      <c r="B1952" s="7" t="str">
        <v>RSU WISATA UNIVERSITAS INDONESIA TIMUR</v>
      </c>
      <c r="C1952" s="7" t="str">
        <v>C</v>
      </c>
      <c r="D1952" s="7" t="str">
        <v>KOTA MAKASSAR</v>
      </c>
      <c r="E1952" s="8">
        <v>9545</v>
      </c>
      <c r="F1952" s="9">
        <v>12402497500</v>
      </c>
      <c r="G1952" s="9">
        <v>16031248442.99146</v>
      </c>
      <c r="H1952" s="10">
        <f>G1952-F1952</f>
        <v>3628750942.991461</v>
      </c>
    </row>
    <row r="1953">
      <c r="A1953" s="7" t="str">
        <v>1275936</v>
      </c>
      <c r="B1953" s="7" t="str">
        <v>RS ROYAL PRIMA MARELAN</v>
      </c>
      <c r="C1953" s="7" t="str">
        <v>C</v>
      </c>
      <c r="D1953" s="7" t="str">
        <v>KOTA MEDAN</v>
      </c>
      <c r="E1953" s="8">
        <v>30569</v>
      </c>
      <c r="F1953" s="9">
        <v>19961313500</v>
      </c>
      <c r="G1953" s="9">
        <v>23885873506.14489</v>
      </c>
      <c r="H1953" s="10">
        <f>G1953-F1953</f>
        <v>3924560006.14489</v>
      </c>
    </row>
    <row r="1954">
      <c r="A1954" s="7" t="str">
        <v>1275600</v>
      </c>
      <c r="B1954" s="7" t="str">
        <v>RS PRIMA HUSADA CIPTA MEDAN</v>
      </c>
      <c r="C1954" s="7" t="str">
        <v>C</v>
      </c>
      <c r="D1954" s="7" t="str">
        <v>KOTA MEDAN</v>
      </c>
      <c r="E1954" s="8">
        <v>12469</v>
      </c>
      <c r="F1954" s="9">
        <v>11260539500</v>
      </c>
      <c r="G1954" s="9">
        <v>14695048763.001705</v>
      </c>
      <c r="H1954" s="10">
        <f>G1954-F1954</f>
        <v>3434509263.001705</v>
      </c>
    </row>
    <row r="1955">
      <c r="A1955" s="7" t="str">
        <v>K7373001</v>
      </c>
      <c r="B1955" s="7" t="str">
        <v>KLINIK MATA AININ</v>
      </c>
      <c r="C1955" s="7" t="str">
        <v>D</v>
      </c>
      <c r="D1955" s="7" t="str">
        <v>KOTA PALOPO</v>
      </c>
      <c r="E1955" s="8">
        <v>5392</v>
      </c>
      <c r="F1955" s="9">
        <v>4522811600</v>
      </c>
      <c r="G1955" s="9">
        <v>6510247238.806828</v>
      </c>
      <c r="H1955" s="10">
        <f>G1955-F1955</f>
        <v>1987435638.8068275</v>
      </c>
    </row>
    <row r="1956">
      <c r="A1956" s="7" t="str">
        <v>1671332</v>
      </c>
      <c r="B1956" s="7" t="str">
        <v>RSU YK MADIRA</v>
      </c>
      <c r="C1956" s="7" t="str">
        <v>C</v>
      </c>
      <c r="D1956" s="7" t="str">
        <v>KOTA PALEMBANG</v>
      </c>
      <c r="E1956" s="8">
        <v>6711</v>
      </c>
      <c r="F1956" s="9">
        <v>4523368400</v>
      </c>
      <c r="G1956" s="9">
        <v>5280864895.67815</v>
      </c>
      <c r="H1956" s="10">
        <f>G1956-F1956</f>
        <v>757496495.6781502</v>
      </c>
    </row>
    <row r="1957">
      <c r="A1957" s="7" t="str">
        <v>7306059</v>
      </c>
      <c r="B1957" s="7" t="str">
        <v>RSU YAPIKA</v>
      </c>
      <c r="C1957" s="7" t="str">
        <v>C</v>
      </c>
      <c r="D1957" s="7" t="str">
        <v>GOWA</v>
      </c>
      <c r="E1957" s="8">
        <v>19809</v>
      </c>
      <c r="F1957" s="9">
        <v>18501953000</v>
      </c>
      <c r="G1957" s="9">
        <v>23325092014.438725</v>
      </c>
      <c r="H1957" s="10">
        <f>G1957-F1957</f>
        <v>4823139014.4387245</v>
      </c>
    </row>
    <row r="1958">
      <c r="A1958" s="7" t="str">
        <v>K165001</v>
      </c>
      <c r="B1958" s="7" t="str">
        <v>KLINIK UTAMA RAWAT INAP SUDIRJO PARTODIMEJO</v>
      </c>
      <c r="C1958" s="7" t="str">
        <v>D</v>
      </c>
      <c r="D1958" s="7" t="str">
        <v>MUSI RAWAS</v>
      </c>
      <c r="E1958" s="8">
        <v>10464</v>
      </c>
      <c r="F1958" s="9">
        <v>11136217900</v>
      </c>
      <c r="G1958" s="9">
        <v>14395718727.029514</v>
      </c>
      <c r="H1958" s="10">
        <f>G1958-F1958</f>
        <v>3259500827.0295143</v>
      </c>
    </row>
    <row r="1959">
      <c r="A1959" s="7" t="str">
        <v>1275046</v>
      </c>
      <c r="B1959" s="7" t="str">
        <v>RS BHAYANGKARA MEDAN</v>
      </c>
      <c r="C1959" s="7" t="str">
        <v>B</v>
      </c>
      <c r="D1959" s="7" t="str">
        <v>KOTA MEDAN</v>
      </c>
      <c r="E1959" s="8">
        <v>23618</v>
      </c>
      <c r="F1959" s="9">
        <v>13944829400</v>
      </c>
      <c r="G1959" s="9">
        <v>15480893662.608622</v>
      </c>
      <c r="H1959" s="10">
        <f>G1959-F1959</f>
        <v>1536064262.6086216</v>
      </c>
    </row>
    <row r="1960">
      <c r="A1960" s="7" t="str">
        <v>1221002</v>
      </c>
      <c r="B1960" s="7" t="str">
        <v>RSU PERMATA MADINA SIBUHUAN</v>
      </c>
      <c r="C1960" s="7" t="str">
        <v>D</v>
      </c>
      <c r="D1960" s="7" t="str">
        <v>PADANG LAWAS</v>
      </c>
      <c r="E1960" s="8">
        <v>14966</v>
      </c>
      <c r="F1960" s="9">
        <v>12564637100</v>
      </c>
      <c r="G1960" s="9">
        <v>16320036677.883211</v>
      </c>
      <c r="H1960" s="10">
        <f>G1960-F1960</f>
        <v>3755399577.883211</v>
      </c>
    </row>
    <row r="1961">
      <c r="A1961" s="7" t="str">
        <v>1671024</v>
      </c>
      <c r="B1961" s="7" t="str">
        <v>RS PERTAMINA PLAJU</v>
      </c>
      <c r="C1961" s="7" t="str">
        <v>C</v>
      </c>
      <c r="D1961" s="7" t="str">
        <v>KOTA PALEMBANG</v>
      </c>
      <c r="E1961" s="8">
        <v>25323</v>
      </c>
      <c r="F1961" s="9">
        <v>17961059350</v>
      </c>
      <c r="G1961" s="9">
        <v>22160163313.273113</v>
      </c>
      <c r="H1961" s="10">
        <f>G1961-F1961</f>
        <v>4199103963.2731133</v>
      </c>
    </row>
    <row r="1962">
      <c r="A1962" s="7" t="str">
        <v>7305013</v>
      </c>
      <c r="B1962" s="7" t="str">
        <v>RUMAH SAKIT MARYAM CITRA MEDIKA</v>
      </c>
      <c r="C1962" s="7" t="str">
        <v>D</v>
      </c>
      <c r="D1962" s="7" t="str">
        <v>TAKALAR</v>
      </c>
      <c r="E1962" s="8">
        <v>23780</v>
      </c>
      <c r="F1962" s="9">
        <v>22524815000</v>
      </c>
      <c r="G1962" s="9">
        <v>31673371383.113655</v>
      </c>
      <c r="H1962" s="10">
        <f>G1962-F1962</f>
        <v>9148556383.113655</v>
      </c>
    </row>
    <row r="1963">
      <c r="A1963" s="7" t="str">
        <v>1213035</v>
      </c>
      <c r="B1963" s="7" t="str">
        <v>RS PERTAMINA P BRANDAN</v>
      </c>
      <c r="C1963" s="7" t="str">
        <v>C</v>
      </c>
      <c r="D1963" s="7" t="str">
        <v>LANGKAT</v>
      </c>
      <c r="E1963" s="8">
        <v>32105</v>
      </c>
      <c r="F1963" s="9">
        <v>24326233000</v>
      </c>
      <c r="G1963" s="9">
        <v>31367858891.625816</v>
      </c>
      <c r="H1963" s="10">
        <f>G1963-F1963</f>
        <v>7041625891.625816</v>
      </c>
    </row>
    <row r="1964">
      <c r="A1964" s="7" t="str">
        <v>1209021</v>
      </c>
      <c r="B1964" s="7" t="str">
        <v>RS PTP IV LARAS</v>
      </c>
      <c r="C1964" s="7" t="str">
        <v>C</v>
      </c>
      <c r="D1964" s="7" t="str">
        <v>SIMALUNGUN</v>
      </c>
      <c r="E1964" s="8">
        <v>6936</v>
      </c>
      <c r="F1964" s="9">
        <v>10596087400</v>
      </c>
      <c r="G1964" s="9">
        <v>12727159250.446135</v>
      </c>
      <c r="H1964" s="10">
        <f>G1964-F1964</f>
        <v>2131071850.4461346</v>
      </c>
    </row>
    <row r="1965">
      <c r="A1965" s="7" t="str">
        <v>7301015</v>
      </c>
      <c r="B1965" s="7" t="str">
        <v>RSU SELAYAR</v>
      </c>
      <c r="C1965" s="7" t="str">
        <v>C</v>
      </c>
      <c r="D1965" s="7" t="str">
        <v>KEPULAUAN SELAYAR</v>
      </c>
      <c r="E1965" s="8">
        <v>23875</v>
      </c>
      <c r="F1965" s="9">
        <v>23309392300</v>
      </c>
      <c r="G1965" s="9">
        <v>31830554035.024723</v>
      </c>
      <c r="H1965" s="10">
        <f>G1965-F1965</f>
        <v>8521161735.024723</v>
      </c>
    </row>
    <row r="1966">
      <c r="A1966" s="7" t="str">
        <v>1602014</v>
      </c>
      <c r="B1966" s="7" t="str">
        <v>RSU KAYUAGUNG</v>
      </c>
      <c r="C1966" s="7" t="str">
        <v>C</v>
      </c>
      <c r="D1966" s="7" t="str">
        <v>OGAN KOMERING ILIR</v>
      </c>
      <c r="E1966" s="8">
        <v>26070</v>
      </c>
      <c r="F1966" s="9">
        <v>26398922100</v>
      </c>
      <c r="G1966" s="9">
        <v>33328666488.888275</v>
      </c>
      <c r="H1966" s="10">
        <f>G1966-F1966</f>
        <v>6929744388.888275</v>
      </c>
    </row>
    <row r="1967">
      <c r="A1967" s="7" t="str">
        <v>1212184</v>
      </c>
      <c r="B1967" s="7" t="str">
        <v>RS JIWA BINA KARSA TUNTUNGAN</v>
      </c>
      <c r="C1967" s="7" t="str">
        <v>C</v>
      </c>
      <c r="D1967" s="7" t="str">
        <v>DELI SERDANG</v>
      </c>
      <c r="E1967" s="8">
        <v>2303</v>
      </c>
      <c r="F1967" s="9">
        <v>2092717500</v>
      </c>
      <c r="G1967" s="9">
        <v>3289737859.5153947</v>
      </c>
      <c r="H1967" s="10">
        <f>G1967-F1967</f>
        <v>1197020359.5153947</v>
      </c>
    </row>
    <row r="1968">
      <c r="A1968" s="7" t="str">
        <v>1208053</v>
      </c>
      <c r="B1968" s="7" t="str">
        <v>RS PTPN III SEI DADAP</v>
      </c>
      <c r="C1968" s="7" t="str">
        <v>D</v>
      </c>
      <c r="D1968" s="7" t="str">
        <v>ASAHAN</v>
      </c>
      <c r="E1968" s="8">
        <v>5642</v>
      </c>
      <c r="F1968" s="9">
        <v>6266451700</v>
      </c>
      <c r="G1968" s="9">
        <v>8090899290.575193</v>
      </c>
      <c r="H1968" s="10">
        <f>G1968-F1968</f>
        <v>1824447590.5751934</v>
      </c>
    </row>
    <row r="1969">
      <c r="A1969" s="7" t="str">
        <v>1212172</v>
      </c>
      <c r="B1969" s="7" t="str">
        <v>RS PATAR ASIH</v>
      </c>
      <c r="C1969" s="7" t="str">
        <v>C</v>
      </c>
      <c r="D1969" s="7" t="str">
        <v>DELI SERDANG</v>
      </c>
      <c r="E1969" s="8">
        <v>15301</v>
      </c>
      <c r="F1969" s="9">
        <v>17986612800</v>
      </c>
      <c r="G1969" s="9">
        <v>22627149060.086716</v>
      </c>
      <c r="H1969" s="10">
        <f>G1969-F1969</f>
        <v>4640536260.086716</v>
      </c>
    </row>
    <row r="1970">
      <c r="A1970" s="7" t="str">
        <v>7371400</v>
      </c>
      <c r="B1970" s="7" t="str">
        <v>RS PKU MUHAMMADIYAH MAMAJANG</v>
      </c>
      <c r="C1970" s="7" t="str">
        <v>D</v>
      </c>
      <c r="D1970" s="7" t="str">
        <v>KOTA MAKASSAR</v>
      </c>
      <c r="E1970" s="8">
        <v>3820</v>
      </c>
      <c r="F1970" s="9">
        <v>3197229700</v>
      </c>
      <c r="G1970" s="9">
        <v>4349364961.99786</v>
      </c>
      <c r="H1970" s="10">
        <f>G1970-F1970</f>
        <v>1152135261.99786</v>
      </c>
    </row>
    <row r="1971">
      <c r="A1971" s="7" t="str">
        <v>1203033</v>
      </c>
      <c r="B1971" s="7" t="str">
        <v>RSU SIPIROK</v>
      </c>
      <c r="C1971" s="7" t="str">
        <v>C</v>
      </c>
      <c r="D1971" s="7" t="str">
        <v>TAPANULI SELATAN</v>
      </c>
      <c r="E1971" s="8">
        <v>16444</v>
      </c>
      <c r="F1971" s="9">
        <v>8492202700</v>
      </c>
      <c r="G1971" s="9">
        <v>11078230007.352575</v>
      </c>
      <c r="H1971" s="10">
        <f>G1971-F1971</f>
        <v>2586027307.3525753</v>
      </c>
    </row>
    <row r="1972">
      <c r="A1972" s="7" t="str">
        <v>1203044</v>
      </c>
      <c r="B1972" s="7" t="str">
        <v>RSUD GUNUNG TUA</v>
      </c>
      <c r="C1972" s="7" t="str">
        <v>C</v>
      </c>
      <c r="D1972" s="7" t="str">
        <v>TAPANULI SELATAN</v>
      </c>
      <c r="E1972" s="8">
        <v>20623</v>
      </c>
      <c r="F1972" s="9">
        <v>16816837800</v>
      </c>
      <c r="G1972" s="9">
        <v>21143721807.28111</v>
      </c>
      <c r="H1972" s="10">
        <f>G1972-F1972</f>
        <v>4326884007.281109</v>
      </c>
    </row>
    <row r="1973">
      <c r="A1973" s="7" t="str">
        <v>1219015</v>
      </c>
      <c r="B1973" s="7" t="str">
        <v>RS SAPTA MEDIKA</v>
      </c>
      <c r="C1973" s="7" t="str">
        <v>D</v>
      </c>
      <c r="D1973" s="7" t="str">
        <v>BATU BARA</v>
      </c>
      <c r="E1973" s="8">
        <v>13351</v>
      </c>
      <c r="F1973" s="9">
        <v>14369872700</v>
      </c>
      <c r="G1973" s="9">
        <v>20329676042.98362</v>
      </c>
      <c r="H1973" s="10">
        <f>G1973-F1973</f>
        <v>5959803342.98362</v>
      </c>
    </row>
    <row r="1974">
      <c r="A1974" s="7" t="str">
        <v>7302017</v>
      </c>
      <c r="B1974" s="7" t="str">
        <v>RSIA YASIRA</v>
      </c>
      <c r="C1974" s="7" t="str">
        <v>C</v>
      </c>
      <c r="D1974" s="7" t="str">
        <v>BULUKUMBA</v>
      </c>
      <c r="E1974" s="8">
        <v>7929</v>
      </c>
      <c r="F1974" s="9">
        <v>16422092000</v>
      </c>
      <c r="G1974" s="9">
        <v>23116700702.83724</v>
      </c>
      <c r="H1974" s="10">
        <f>G1974-F1974</f>
        <v>6694608702.837238</v>
      </c>
    </row>
    <row r="1975">
      <c r="A1975" s="7" t="str">
        <v>1674005</v>
      </c>
      <c r="B1975" s="7" t="str">
        <v>RSIA DWI SARI</v>
      </c>
      <c r="C1975" s="7" t="str">
        <v>C</v>
      </c>
      <c r="D1975" s="7" t="str">
        <v>KOTA LUBUK LINGGAU</v>
      </c>
      <c r="E1975" s="8">
        <v>11317</v>
      </c>
      <c r="F1975" s="9">
        <v>27757234000</v>
      </c>
      <c r="G1975" s="9">
        <v>35913649523.405754</v>
      </c>
      <c r="H1975" s="10">
        <f>G1975-F1975</f>
        <v>8156415523.405754</v>
      </c>
    </row>
    <row r="1976">
      <c r="A1976" s="7" t="str">
        <v>1606032</v>
      </c>
      <c r="B1976" s="7" t="str">
        <v>RSUD BAYUNG LENCIR</v>
      </c>
      <c r="C1976" s="7" t="str">
        <v>C</v>
      </c>
      <c r="D1976" s="7" t="str">
        <v>MUSI BANYUASIN</v>
      </c>
      <c r="E1976" s="8">
        <v>13639</v>
      </c>
      <c r="F1976" s="9">
        <v>18221016000</v>
      </c>
      <c r="G1976" s="9">
        <v>23208192661.80647</v>
      </c>
      <c r="H1976" s="10">
        <f>G1976-F1976</f>
        <v>4987176661.806469</v>
      </c>
    </row>
    <row r="1977">
      <c r="A1977" s="7" t="str">
        <v>1207066</v>
      </c>
      <c r="B1977" s="7" t="str">
        <v>RSU ELPI AL-AZIS</v>
      </c>
      <c r="C1977" s="7" t="str">
        <v>C</v>
      </c>
      <c r="D1977" s="7" t="str">
        <v>LABUHANBATU</v>
      </c>
      <c r="E1977" s="8">
        <v>19697</v>
      </c>
      <c r="F1977" s="9">
        <v>26391465000</v>
      </c>
      <c r="G1977" s="9">
        <v>31654934844.74082</v>
      </c>
      <c r="H1977" s="10">
        <f>G1977-F1977</f>
        <v>5263469844.740822</v>
      </c>
    </row>
    <row r="1978">
      <c r="A1978" s="7" t="str">
        <v>7371428</v>
      </c>
      <c r="B1978" s="7" t="str">
        <v>RSIA PARAMOUNT</v>
      </c>
      <c r="C1978" s="7" t="str">
        <v>C</v>
      </c>
      <c r="D1978" s="7" t="str">
        <v>KOTA MAKASSAR</v>
      </c>
      <c r="E1978" s="8">
        <v>13734</v>
      </c>
      <c r="F1978" s="9">
        <v>27947699600</v>
      </c>
      <c r="G1978" s="9">
        <v>31410258503.726456</v>
      </c>
      <c r="H1978" s="10">
        <f>G1978-F1978</f>
        <v>3462558903.7264557</v>
      </c>
    </row>
    <row r="1979">
      <c r="A1979" s="7" t="str">
        <v>1207068</v>
      </c>
      <c r="B1979" s="7" t="str">
        <v>RSU HARTATI MEDICAL CENTRE</v>
      </c>
      <c r="C1979" s="7" t="str">
        <v>D</v>
      </c>
      <c r="D1979" s="7" t="str">
        <v>LABUHANBATU</v>
      </c>
      <c r="E1979" s="8">
        <v>7179</v>
      </c>
      <c r="F1979" s="9">
        <v>8420402900</v>
      </c>
      <c r="G1979" s="9">
        <v>11525793063.268816</v>
      </c>
      <c r="H1979" s="10">
        <f>G1979-F1979</f>
        <v>3105390163.268816</v>
      </c>
    </row>
    <row r="1980">
      <c r="A1980" s="7" t="str">
        <v>7308026</v>
      </c>
      <c r="B1980" s="7" t="str">
        <v>RS. DR. M. YASIN</v>
      </c>
      <c r="C1980" s="7" t="str">
        <v>C</v>
      </c>
      <c r="D1980" s="7" t="str">
        <v>BONE</v>
      </c>
      <c r="E1980" s="8">
        <v>14127</v>
      </c>
      <c r="F1980" s="9">
        <v>20521145700</v>
      </c>
      <c r="G1980" s="9">
        <v>25643177402.782425</v>
      </c>
      <c r="H1980" s="10">
        <f>G1980-F1980</f>
        <v>5122031702.782425</v>
      </c>
    </row>
    <row r="1981">
      <c r="A1981" s="7" t="str">
        <v>1610003</v>
      </c>
      <c r="B1981" s="7" t="str">
        <v>RSUD KABUPATEN OGAN ILIR</v>
      </c>
      <c r="C1981" s="7" t="str">
        <v>C</v>
      </c>
      <c r="D1981" s="7" t="str">
        <v>OGAN ILIR</v>
      </c>
      <c r="E1981" s="8">
        <v>17038</v>
      </c>
      <c r="F1981" s="9">
        <v>9507122400</v>
      </c>
      <c r="G1981" s="9">
        <v>12350530265.473906</v>
      </c>
      <c r="H1981" s="10">
        <f>G1981-F1981</f>
        <v>2843407865.4739056</v>
      </c>
    </row>
    <row r="1982">
      <c r="A1982" s="7" t="str">
        <v>7371430</v>
      </c>
      <c r="B1982" s="7" t="str">
        <v>RSIA AMANAT</v>
      </c>
      <c r="C1982" s="7" t="str">
        <v>C</v>
      </c>
      <c r="D1982" s="7" t="str">
        <v>KOTA MAKASSAR</v>
      </c>
      <c r="E1982" s="8">
        <v>6896</v>
      </c>
      <c r="F1982" s="9">
        <v>16515750600</v>
      </c>
      <c r="G1982" s="9">
        <v>18694079513.310837</v>
      </c>
      <c r="H1982" s="10">
        <f>G1982-F1982</f>
        <v>2178328913.310837</v>
      </c>
    </row>
    <row r="1983">
      <c r="A1983" s="7" t="str">
        <v>7322003</v>
      </c>
      <c r="B1983" s="7" t="str">
        <v>RSU HIKMAH MASAMBA</v>
      </c>
      <c r="C1983" s="7" t="str">
        <v>C</v>
      </c>
      <c r="D1983" s="7" t="str">
        <v>LUWU UTARA</v>
      </c>
      <c r="E1983" s="8">
        <v>10806</v>
      </c>
      <c r="F1983" s="9">
        <v>15919029600</v>
      </c>
      <c r="G1983" s="9">
        <v>20310195769.45272</v>
      </c>
      <c r="H1983" s="10">
        <f>G1983-F1983</f>
        <v>4391166169.452721</v>
      </c>
    </row>
    <row r="1984">
      <c r="A1984" s="7" t="str">
        <v>7308058</v>
      </c>
      <c r="B1984" s="7" t="str">
        <v>RS HAPSAH</v>
      </c>
      <c r="C1984" s="7" t="str">
        <v>C</v>
      </c>
      <c r="D1984" s="7" t="str">
        <v>BONE</v>
      </c>
      <c r="E1984" s="8">
        <v>9148</v>
      </c>
      <c r="F1984" s="9">
        <v>8594739400</v>
      </c>
      <c r="G1984" s="9">
        <v>10986116560.42905</v>
      </c>
      <c r="H1984" s="10">
        <f>G1984-F1984</f>
        <v>2391377160.4290504</v>
      </c>
    </row>
    <row r="1985">
      <c r="A1985" s="7" t="str">
        <v>1276079</v>
      </c>
      <c r="B1985" s="7" t="str">
        <v>RSU OG HOSPITAL</v>
      </c>
      <c r="C1985" s="7" t="str">
        <v>D</v>
      </c>
      <c r="D1985" s="7" t="str">
        <v>KOTA BINJAI</v>
      </c>
      <c r="E1985" s="8">
        <v>13415</v>
      </c>
      <c r="F1985" s="9">
        <v>15699531600</v>
      </c>
      <c r="G1985" s="9">
        <v>20476170462.299057</v>
      </c>
      <c r="H1985" s="10">
        <f>G1985-F1985</f>
        <v>4776638862.299057</v>
      </c>
    </row>
    <row r="1986">
      <c r="A1986" s="7" t="str">
        <v>1275147</v>
      </c>
      <c r="B1986" s="7" t="str">
        <v>RS FULL BETHESDA</v>
      </c>
      <c r="C1986" s="7" t="str">
        <v>C</v>
      </c>
      <c r="D1986" s="7" t="str">
        <v>KOTA MEDAN</v>
      </c>
      <c r="E1986" s="8">
        <v>8838</v>
      </c>
      <c r="F1986" s="9">
        <v>12851277500</v>
      </c>
      <c r="G1986" s="9">
        <v>16423481947.957483</v>
      </c>
      <c r="H1986" s="10">
        <f>G1986-F1986</f>
        <v>3572204447.9574833</v>
      </c>
    </row>
    <row r="1987">
      <c r="A1987" s="7" t="str">
        <v>1219003</v>
      </c>
      <c r="B1987" s="7" t="str">
        <v>RSUD BATU BARA</v>
      </c>
      <c r="C1987" s="7" t="str">
        <v>C</v>
      </c>
      <c r="D1987" s="7" t="str">
        <v>BATU BARA</v>
      </c>
      <c r="E1987" s="8">
        <v>16444</v>
      </c>
      <c r="F1987" s="9">
        <v>12679551000</v>
      </c>
      <c r="G1987" s="9">
        <v>17166356413.396385</v>
      </c>
      <c r="H1987" s="10">
        <f>G1987-F1987</f>
        <v>4486805413.396385</v>
      </c>
    </row>
    <row r="1988">
      <c r="A1988" s="7" t="str">
        <v>7371413</v>
      </c>
      <c r="B1988" s="7" t="str">
        <v>RSIA PERMATA HATI</v>
      </c>
      <c r="C1988" s="7" t="str">
        <v>C</v>
      </c>
      <c r="D1988" s="7" t="str">
        <v>KOTA MAKASSAR</v>
      </c>
      <c r="E1988" s="8">
        <v>9403</v>
      </c>
      <c r="F1988" s="9">
        <v>11310372700</v>
      </c>
      <c r="G1988" s="9">
        <v>13577293358.43808</v>
      </c>
      <c r="H1988" s="10">
        <f>G1988-F1988</f>
        <v>2266920658.43808</v>
      </c>
    </row>
    <row r="1989">
      <c r="A1989" s="7" t="str">
        <v>1212200</v>
      </c>
      <c r="B1989" s="7" t="str">
        <v>RSU MITRA GURAY PETUMBUKAN</v>
      </c>
      <c r="C1989" s="7" t="str">
        <v>D</v>
      </c>
      <c r="D1989" s="7" t="str">
        <v>DELI SERDANG</v>
      </c>
      <c r="E1989" s="8">
        <v>8309</v>
      </c>
      <c r="F1989" s="9">
        <v>12355533800</v>
      </c>
      <c r="G1989" s="9">
        <v>16704265234.349323</v>
      </c>
      <c r="H1989" s="10">
        <f>G1989-F1989</f>
        <v>4348731434.349323</v>
      </c>
    </row>
    <row r="1990">
      <c r="A1990" s="7" t="str">
        <v>1212179</v>
      </c>
      <c r="B1990" s="7" t="str">
        <v>RSU CITRA MEDIKA</v>
      </c>
      <c r="C1990" s="7" t="str">
        <v>C</v>
      </c>
      <c r="D1990" s="7" t="str">
        <v>DELI SERDANG</v>
      </c>
      <c r="E1990" s="8">
        <v>10809</v>
      </c>
      <c r="F1990" s="9">
        <v>15814665600</v>
      </c>
      <c r="G1990" s="9">
        <v>19984942760.276108</v>
      </c>
      <c r="H1990" s="10">
        <f>G1990-F1990</f>
        <v>4170277160.276108</v>
      </c>
    </row>
    <row r="1991">
      <c r="A1991" s="7" t="str">
        <v>1275899</v>
      </c>
      <c r="B1991" s="7" t="str">
        <v>RSU TERE MARGARETH</v>
      </c>
      <c r="C1991" s="7" t="str">
        <v>C</v>
      </c>
      <c r="D1991" s="7" t="str">
        <v>KOTA MEDAN</v>
      </c>
      <c r="E1991" s="8">
        <v>8698</v>
      </c>
      <c r="F1991" s="9">
        <v>9311294000</v>
      </c>
      <c r="G1991" s="9">
        <v>11688632170.041557</v>
      </c>
      <c r="H1991" s="10">
        <f>G1991-F1991</f>
        <v>2377338170.0415573</v>
      </c>
    </row>
    <row r="1992">
      <c r="A1992" s="7" t="str">
        <v>7318056</v>
      </c>
      <c r="B1992" s="7" t="str">
        <v>RSU SINAR KASIH</v>
      </c>
      <c r="C1992" s="7" t="str">
        <v>C</v>
      </c>
      <c r="D1992" s="7" t="str">
        <v>TANA TORAJA</v>
      </c>
      <c r="E1992" s="8">
        <v>16505</v>
      </c>
      <c r="F1992" s="9">
        <v>21348660700</v>
      </c>
      <c r="G1992" s="9">
        <v>26372146066.793198</v>
      </c>
      <c r="H1992" s="10">
        <f>G1992-F1992</f>
        <v>5023485366.793198</v>
      </c>
    </row>
    <row r="1993">
      <c r="A1993" s="7" t="str">
        <v>1273106</v>
      </c>
      <c r="B1993" s="7" t="str">
        <v>RSU TIARA KASIH SEJATI</v>
      </c>
      <c r="C1993" s="7" t="str">
        <v>C</v>
      </c>
      <c r="D1993" s="7" t="str">
        <v>KOTA PEMATANG SIANTAR</v>
      </c>
      <c r="E1993" s="8">
        <v>10097</v>
      </c>
      <c r="F1993" s="9">
        <v>14807226500</v>
      </c>
      <c r="G1993" s="9">
        <v>17987061351.27975</v>
      </c>
      <c r="H1993" s="10">
        <f>G1993-F1993</f>
        <v>3179834851.279751</v>
      </c>
    </row>
    <row r="1994">
      <c r="A1994" s="7" t="str">
        <v>1276078</v>
      </c>
      <c r="B1994" s="7" t="str">
        <v>RS AL FUADI</v>
      </c>
      <c r="C1994" s="7" t="str">
        <v>C</v>
      </c>
      <c r="D1994" s="7" t="str">
        <v>KOTA BINJAI</v>
      </c>
      <c r="E1994" s="8">
        <v>7790</v>
      </c>
      <c r="F1994" s="9">
        <v>12592558500</v>
      </c>
      <c r="G1994" s="9">
        <v>15236295276.290396</v>
      </c>
      <c r="H1994" s="10">
        <f>G1994-F1994</f>
        <v>2643736776.2903957</v>
      </c>
    </row>
    <row r="1995">
      <c r="A1995" s="7" t="str">
        <v>7308071</v>
      </c>
      <c r="B1995" s="7" t="str">
        <v>RSUD REGIONAL LA MAPPAPENNING</v>
      </c>
      <c r="C1995" s="7" t="str">
        <v>C</v>
      </c>
      <c r="D1995" s="7" t="str">
        <v>BONE</v>
      </c>
      <c r="E1995" s="8">
        <v>12879</v>
      </c>
      <c r="F1995" s="9">
        <v>11378792400</v>
      </c>
      <c r="G1995" s="9">
        <v>14878425112.580736</v>
      </c>
      <c r="H1995" s="10">
        <f>G1995-F1995</f>
        <v>3499632712.580736</v>
      </c>
    </row>
    <row r="1996">
      <c r="A1996" s="7" t="str">
        <v>1212177</v>
      </c>
      <c r="B1996" s="7" t="str">
        <v>RSU YOSHUA</v>
      </c>
      <c r="C1996" s="7" t="str">
        <v>C</v>
      </c>
      <c r="D1996" s="7" t="str">
        <v>DELI SERDANG</v>
      </c>
      <c r="E1996" s="8">
        <v>3789</v>
      </c>
      <c r="F1996" s="9">
        <v>5514115700</v>
      </c>
      <c r="G1996" s="9">
        <v>6818103884.242051</v>
      </c>
      <c r="H1996" s="10">
        <f>G1996-F1996</f>
        <v>1303988184.2420511</v>
      </c>
    </row>
    <row r="1997">
      <c r="A1997" s="7" t="str">
        <v>1214011</v>
      </c>
      <c r="B1997" s="7" t="str">
        <v>RUMAH SAKIT UMUM STELLA MARIS</v>
      </c>
      <c r="C1997" s="7" t="str">
        <v>D</v>
      </c>
      <c r="D1997" s="7" t="str">
        <v>NIAS SELATAN</v>
      </c>
      <c r="E1997" s="8">
        <v>10688</v>
      </c>
      <c r="F1997" s="9">
        <v>13299783500</v>
      </c>
      <c r="G1997" s="9">
        <v>18474967951.47726</v>
      </c>
      <c r="H1997" s="10">
        <f>G1997-F1997</f>
        <v>5175184451.477261</v>
      </c>
    </row>
    <row r="1998">
      <c r="A1998" s="7" t="str">
        <v>7371429</v>
      </c>
      <c r="B1998" s="7" t="str">
        <v>RSIA KARTINI</v>
      </c>
      <c r="C1998" s="7" t="str">
        <v>C</v>
      </c>
      <c r="D1998" s="7" t="str">
        <v>KOTA MAKASSAR</v>
      </c>
      <c r="E1998" s="8">
        <v>6284</v>
      </c>
      <c r="F1998" s="9">
        <v>13650696000</v>
      </c>
      <c r="G1998" s="9">
        <v>17200494991.659206</v>
      </c>
      <c r="H1998" s="10">
        <f>G1998-F1998</f>
        <v>3549798991.6592064</v>
      </c>
    </row>
    <row r="1999">
      <c r="A1999" s="7" t="str">
        <v>1606022</v>
      </c>
      <c r="B1999" s="7" t="str">
        <v>RSUD SUNGAI LILIN</v>
      </c>
      <c r="C1999" s="7" t="str">
        <v>C</v>
      </c>
      <c r="D1999" s="7" t="str">
        <v>MUSI BANYUASIN</v>
      </c>
      <c r="E1999" s="8">
        <v>16029</v>
      </c>
      <c r="F1999" s="9">
        <v>17035380900</v>
      </c>
      <c r="G1999" s="9">
        <v>21921660289.2026</v>
      </c>
      <c r="H1999" s="10">
        <f>G1999-F1999</f>
        <v>4886279389.202599</v>
      </c>
    </row>
    <row r="2000">
      <c r="A2000" s="7" t="str">
        <v>7322004</v>
      </c>
      <c r="B2000" s="7" t="str">
        <v>RS HIKMAH SEJAHTERA SUKAMAJU</v>
      </c>
      <c r="C2000" s="7" t="str">
        <v>C</v>
      </c>
      <c r="D2000" s="7" t="str">
        <v>LUWU UTARA</v>
      </c>
      <c r="E2000" s="8">
        <v>5754</v>
      </c>
      <c r="F2000" s="9">
        <v>7247832000</v>
      </c>
      <c r="G2000" s="9">
        <v>9285926313.276648</v>
      </c>
      <c r="H2000" s="10">
        <f>G2000-F2000</f>
        <v>2038094313.2766476</v>
      </c>
    </row>
    <row r="2001">
      <c r="A2001" s="7" t="str">
        <v>K7303001</v>
      </c>
      <c r="B2001" s="7" t="str">
        <v>KLINIK UTAMA MITRA MEDICA MANDIRI</v>
      </c>
      <c r="C2001" s="7" t="str">
        <v>D</v>
      </c>
      <c r="D2001" s="7" t="str">
        <v>BANTAENG</v>
      </c>
      <c r="E2001" s="8">
        <v>7788</v>
      </c>
      <c r="F2001" s="9">
        <v>9161593100</v>
      </c>
      <c r="G2001" s="9">
        <v>11808751483.310478</v>
      </c>
      <c r="H2001" s="10">
        <f>G2001-F2001</f>
        <v>2647158383.310478</v>
      </c>
    </row>
    <row r="2002">
      <c r="A2002" s="7" t="str">
        <v>K1218264</v>
      </c>
      <c r="B2002" s="7" t="str">
        <v>KLINIK UTAMA DOA IBU PERSADA</v>
      </c>
      <c r="C2002" s="7" t="str">
        <v>D</v>
      </c>
      <c r="D2002" s="7" t="str">
        <v>LANGKAT</v>
      </c>
      <c r="E2002" s="8">
        <v>5042</v>
      </c>
      <c r="F2002" s="9">
        <v>6119283700</v>
      </c>
      <c r="G2002" s="9">
        <v>8334577102.725666</v>
      </c>
      <c r="H2002" s="10">
        <f>G2002-F2002</f>
        <v>2215293402.725666</v>
      </c>
    </row>
    <row r="2003">
      <c r="A2003" s="7" t="str">
        <v>K1218341</v>
      </c>
      <c r="B2003" s="7" t="str">
        <v>KLINIK UTAMA H. SYARKOWI</v>
      </c>
      <c r="C2003" s="7" t="str">
        <v>D</v>
      </c>
      <c r="D2003" s="7" t="str">
        <v>OGAN ILIR</v>
      </c>
      <c r="E2003" s="8">
        <v>2630</v>
      </c>
      <c r="F2003" s="9">
        <v>2941225300</v>
      </c>
      <c r="G2003" s="9">
        <v>4222888029.402933</v>
      </c>
      <c r="H2003" s="10">
        <f>G2003-F2003</f>
        <v>1281662729.4029331</v>
      </c>
    </row>
    <row r="2004">
      <c r="A2004" s="7" t="str">
        <v>1275933</v>
      </c>
      <c r="B2004" s="7" t="str">
        <v>UPTD RS KHUSUS PARU PROVINSI SUMATERA UTARA</v>
      </c>
      <c r="C2004" s="7" t="str">
        <v>B</v>
      </c>
      <c r="D2004" s="7" t="str">
        <v>KOTA MEDAN</v>
      </c>
      <c r="E2004" s="8">
        <v>2522</v>
      </c>
      <c r="F2004" s="9">
        <v>828057600</v>
      </c>
      <c r="G2004" s="9">
        <v>997998855.0811279</v>
      </c>
      <c r="H2004" s="10">
        <f>G2004-F2004</f>
        <v>169941255.08112788</v>
      </c>
    </row>
    <row r="2005">
      <c r="A2005" s="7" t="str">
        <v>K1671041</v>
      </c>
      <c r="B2005" s="7" t="str">
        <v>KLINIK JENDERAL SUDIRMAN EYE CENTER</v>
      </c>
      <c r="C2005" s="7" t="str">
        <v>D</v>
      </c>
      <c r="D2005" s="7" t="str">
        <v>KOTA PALEMBANG</v>
      </c>
      <c r="E2005" s="8">
        <v>2175</v>
      </c>
      <c r="F2005" s="9">
        <v>942295000</v>
      </c>
      <c r="G2005" s="9">
        <v>1112398260.8680353</v>
      </c>
      <c r="H2005" s="10">
        <f>G2005-F2005</f>
        <v>170103260.86803532</v>
      </c>
    </row>
    <row r="2006">
      <c r="A2006" s="7" t="str">
        <v>K1270053</v>
      </c>
      <c r="B2006" s="7" t="str">
        <v>KLINIK AL FATIH RAHMAT</v>
      </c>
      <c r="C2006" s="7" t="str">
        <v>D</v>
      </c>
      <c r="D2006" s="7" t="str">
        <v>BONE</v>
      </c>
      <c r="E2006" s="8">
        <v>2096</v>
      </c>
      <c r="F2006" s="9">
        <v>2278018200</v>
      </c>
      <c r="G2006" s="9">
        <v>2576025928.4389663</v>
      </c>
      <c r="H2006" s="10">
        <f>G2006-F2006</f>
        <v>298007728.4389663</v>
      </c>
    </row>
    <row r="2007">
      <c r="A2007" s="7" t="str">
        <v>1209065</v>
      </c>
      <c r="B2007" s="7" t="str">
        <v>RSU PARAPAT</v>
      </c>
      <c r="C2007" s="7" t="str">
        <v>D</v>
      </c>
      <c r="D2007" s="7" t="str">
        <v>SIMALUNGUN</v>
      </c>
      <c r="E2007" s="8">
        <v>5076</v>
      </c>
      <c r="F2007" s="9">
        <v>3446441600</v>
      </c>
      <c r="G2007" s="9">
        <v>5274365973.644645</v>
      </c>
      <c r="H2007" s="10">
        <f>G2007-F2007</f>
        <v>1827924373.6446447</v>
      </c>
    </row>
    <row r="2008">
      <c r="A2008" s="7" t="str">
        <v>1208059</v>
      </c>
      <c r="B2008" s="7" t="str">
        <v>RSU BUNDA MULIA</v>
      </c>
      <c r="C2008" s="7" t="str">
        <v>D</v>
      </c>
      <c r="D2008" s="7" t="str">
        <v>ASAHAN</v>
      </c>
      <c r="E2008" s="8">
        <v>7512</v>
      </c>
      <c r="F2008" s="9">
        <v>10870885500</v>
      </c>
      <c r="G2008" s="9">
        <v>14126262019.28298</v>
      </c>
      <c r="H2008" s="10">
        <f>G2008-F2008</f>
        <v>3255376519.28298</v>
      </c>
    </row>
    <row r="2009">
      <c r="A2009" s="7" t="str">
        <v>1276040</v>
      </c>
      <c r="B2009" s="7" t="str">
        <v>RS TK.IV 01072 BINJAI</v>
      </c>
      <c r="C2009" s="7" t="str">
        <v>C</v>
      </c>
      <c r="D2009" s="7" t="str">
        <v>KOTA BINJAI</v>
      </c>
      <c r="E2009" s="8">
        <v>10052</v>
      </c>
      <c r="F2009" s="9">
        <v>8479048800</v>
      </c>
      <c r="G2009" s="9">
        <v>10778601413.072573</v>
      </c>
      <c r="H2009" s="10">
        <f>G2009-F2009</f>
        <v>2299552613.0725727</v>
      </c>
    </row>
    <row r="2010">
      <c r="A2010" s="7" t="str">
        <v>1611042</v>
      </c>
      <c r="B2010" s="7" t="str">
        <v>RSUD KAB. EMPAT LAWANG</v>
      </c>
      <c r="C2010" s="7" t="str">
        <v>C</v>
      </c>
      <c r="D2010" s="7" t="str">
        <v>EMPAT LAWANG</v>
      </c>
      <c r="E2010" s="8">
        <v>15722</v>
      </c>
      <c r="F2010" s="9">
        <v>19842845800</v>
      </c>
      <c r="G2010" s="9">
        <v>25038338508.53367</v>
      </c>
      <c r="H2010" s="10">
        <f>G2010-F2010</f>
        <v>5195492708.5336685</v>
      </c>
    </row>
    <row r="2011">
      <c r="A2011" s="7" t="str">
        <v>1601035</v>
      </c>
      <c r="B2011" s="7" t="str">
        <v>RS ST ANTONIO</v>
      </c>
      <c r="C2011" s="7" t="str">
        <v>C</v>
      </c>
      <c r="D2011" s="7" t="str">
        <v>OGAN KOMERING ULU</v>
      </c>
      <c r="E2011" s="8">
        <v>20595</v>
      </c>
      <c r="F2011" s="9">
        <v>18707245100</v>
      </c>
      <c r="G2011" s="9">
        <v>26419527409.206375</v>
      </c>
      <c r="H2011" s="10">
        <f>G2011-F2011</f>
        <v>7712282309.206375</v>
      </c>
    </row>
    <row r="2012">
      <c r="A2012" s="7" t="str">
        <v>7314037</v>
      </c>
      <c r="B2012" s="7" t="str">
        <v>RSUD DUA PITUE</v>
      </c>
      <c r="C2012" s="7" t="str">
        <v>D</v>
      </c>
      <c r="D2012" s="7" t="str">
        <v>SIDENRENG RAPPANG</v>
      </c>
      <c r="E2012" s="8">
        <v>852</v>
      </c>
      <c r="F2012" s="9">
        <v>388624100</v>
      </c>
      <c r="G2012" s="9">
        <v>592616026.4357365</v>
      </c>
      <c r="H2012" s="10">
        <f>G2012-F2012</f>
        <v>203991926.43573654</v>
      </c>
    </row>
    <row r="2013">
      <c r="A2013" s="7" t="str">
        <v>1275061</v>
      </c>
      <c r="B2013" s="7" t="str">
        <v>RSU DELIMA MEDAN</v>
      </c>
      <c r="C2013" s="7" t="str">
        <v>C</v>
      </c>
      <c r="D2013" s="7" t="str">
        <v>KOTA MEDAN</v>
      </c>
      <c r="E2013" s="8">
        <v>13275</v>
      </c>
      <c r="F2013" s="9">
        <v>16179101200</v>
      </c>
      <c r="G2013" s="9">
        <v>20331912298.609806</v>
      </c>
      <c r="H2013" s="10">
        <f>G2013-F2013</f>
        <v>4152811098.609806</v>
      </c>
    </row>
    <row r="2014">
      <c r="A2014" s="7" t="str">
        <v>1206063</v>
      </c>
      <c r="B2014" s="7" t="str">
        <v>RSU NURAINI</v>
      </c>
      <c r="C2014" s="7" t="str">
        <v>D</v>
      </c>
      <c r="D2014" s="7" t="str">
        <v>LABUHANBATU SELATAN</v>
      </c>
      <c r="E2014" s="8">
        <v>10672</v>
      </c>
      <c r="F2014" s="9">
        <v>14827048100</v>
      </c>
      <c r="G2014" s="9">
        <v>20830533342.611374</v>
      </c>
      <c r="H2014" s="10">
        <f>G2014-F2014</f>
        <v>6003485242.611374</v>
      </c>
    </row>
    <row r="2015">
      <c r="A2015" s="7" t="str">
        <v>K1270391</v>
      </c>
      <c r="B2015" s="7" t="str">
        <v>KLINIK UTAMA AFLAHAL</v>
      </c>
      <c r="C2015" s="7" t="str">
        <v>D</v>
      </c>
      <c r="D2015" s="7" t="str">
        <v>BARRU</v>
      </c>
      <c r="E2015" s="8">
        <v>1421</v>
      </c>
      <c r="F2015" s="9">
        <v>730697200</v>
      </c>
      <c r="G2015" s="9">
        <v>835535663.0721653</v>
      </c>
      <c r="H2015" s="10">
        <f>G2015-F2015</f>
        <v>104838463.07216525</v>
      </c>
    </row>
    <row r="2016">
      <c r="A2016" s="7" t="str">
        <v>1208057</v>
      </c>
      <c r="B2016" s="7" t="str">
        <v>RSU WIRA HUSADA</v>
      </c>
      <c r="C2016" s="7" t="str">
        <v>D</v>
      </c>
      <c r="D2016" s="7" t="str">
        <v>ASAHAN</v>
      </c>
      <c r="E2016" s="8">
        <v>12799</v>
      </c>
      <c r="F2016" s="9">
        <v>15910263800</v>
      </c>
      <c r="G2016" s="9">
        <v>23067160453.285786</v>
      </c>
      <c r="H2016" s="10">
        <f>G2016-F2016</f>
        <v>7156896653.285786</v>
      </c>
    </row>
    <row r="2017">
      <c r="A2017" s="7" t="str">
        <v>7371407</v>
      </c>
      <c r="B2017" s="7" t="str">
        <v>RSIA BAHAGIA</v>
      </c>
      <c r="C2017" s="7" t="str">
        <v>C</v>
      </c>
      <c r="D2017" s="7" t="str">
        <v>KOTA MAKASSAR</v>
      </c>
      <c r="E2017" s="8">
        <v>1929</v>
      </c>
      <c r="F2017" s="9">
        <v>2484730400</v>
      </c>
      <c r="G2017" s="9">
        <v>3206835202.239178</v>
      </c>
      <c r="H2017" s="10">
        <f>G2017-F2017</f>
        <v>722104802.2391782</v>
      </c>
    </row>
    <row r="2018">
      <c r="A2018" s="7" t="str">
        <v>7326003</v>
      </c>
      <c r="B2018" s="7" t="str">
        <v>RS SANTA TERESA MARAMPA' RANTEPAO</v>
      </c>
      <c r="C2018" s="7" t="str">
        <v>D</v>
      </c>
      <c r="D2018" s="7" t="str">
        <v>TORAJA UTARA</v>
      </c>
      <c r="E2018" s="8">
        <v>9662</v>
      </c>
      <c r="F2018" s="9">
        <v>10916635400</v>
      </c>
      <c r="G2018" s="9">
        <v>14433812824.825134</v>
      </c>
      <c r="H2018" s="10">
        <f>G2018-F2018</f>
        <v>3517177424.8251343</v>
      </c>
    </row>
    <row r="2019">
      <c r="A2019" s="7" t="str">
        <v>1671340</v>
      </c>
      <c r="B2019" s="7" t="str">
        <v>RSIA AZ-ZAHRA</v>
      </c>
      <c r="C2019" s="7" t="str">
        <v>C</v>
      </c>
      <c r="D2019" s="7" t="str">
        <v>KOTA PALEMBANG</v>
      </c>
      <c r="E2019" s="8">
        <v>8615</v>
      </c>
      <c r="F2019" s="9">
        <v>12608188700</v>
      </c>
      <c r="G2019" s="9">
        <v>14675462285.125933</v>
      </c>
      <c r="H2019" s="10">
        <f>G2019-F2019</f>
        <v>2067273585.1259327</v>
      </c>
    </row>
    <row r="2020">
      <c r="A2020" s="7" t="str">
        <v>7314025</v>
      </c>
      <c r="B2020" s="7" t="str">
        <v>RSU ANUGRAH PANGKAJENE</v>
      </c>
      <c r="C2020" s="7" t="str">
        <v>D</v>
      </c>
      <c r="D2020" s="7" t="str">
        <v>SIDENRENG RAPPANG</v>
      </c>
      <c r="E2020" s="8">
        <v>2809</v>
      </c>
      <c r="F2020" s="9">
        <v>3499794400</v>
      </c>
      <c r="G2020" s="9">
        <v>5087790145.996123</v>
      </c>
      <c r="H2020" s="10">
        <f>G2020-F2020</f>
        <v>1587995745.9961233</v>
      </c>
    </row>
    <row r="2021">
      <c r="A2021" s="7" t="str">
        <v>1671361</v>
      </c>
      <c r="B2021" s="7" t="str">
        <v>RS PERMATA PALEMBANG</v>
      </c>
      <c r="C2021" s="7" t="str">
        <v>C</v>
      </c>
      <c r="D2021" s="7" t="str">
        <v>KOTA PALEMBANG</v>
      </c>
      <c r="E2021" s="8">
        <v>3624</v>
      </c>
      <c r="F2021" s="9">
        <v>5711348300</v>
      </c>
      <c r="G2021" s="9">
        <v>6675035369.182022</v>
      </c>
      <c r="H2021" s="10">
        <f>G2021-F2021</f>
        <v>963687069.1820221</v>
      </c>
    </row>
    <row r="2022">
      <c r="A2022" s="7" t="str">
        <v>1209077</v>
      </c>
      <c r="B2022" s="7" t="str">
        <v>RSUD TUAN RONDAHAIM</v>
      </c>
      <c r="C2022" s="7" t="str">
        <v>C</v>
      </c>
      <c r="D2022" s="7" t="str">
        <v>SIMALUNGUN</v>
      </c>
      <c r="E2022" s="8">
        <v>7304</v>
      </c>
      <c r="F2022" s="9">
        <v>5345341200</v>
      </c>
      <c r="G2022" s="9">
        <v>6932825894.421928</v>
      </c>
      <c r="H2022" s="10">
        <f>G2022-F2022</f>
        <v>1587484694.4219284</v>
      </c>
    </row>
    <row r="2023">
      <c r="A2023" s="7" t="str">
        <v>K1270572</v>
      </c>
      <c r="B2023" s="7" t="str">
        <v>KLINIK ANUGRAH MEDIKA</v>
      </c>
      <c r="C2023" s="7" t="str">
        <v>D</v>
      </c>
      <c r="D2023" s="7" t="str">
        <v>KOTA MAKASSAR</v>
      </c>
      <c r="E2023" s="8">
        <v>2596</v>
      </c>
      <c r="F2023" s="9">
        <v>416684600</v>
      </c>
      <c r="G2023" s="9">
        <v>541823236.8973241</v>
      </c>
      <c r="H2023" s="10">
        <f>G2023-F2023</f>
        <v>125138636.89732409</v>
      </c>
    </row>
    <row r="2024">
      <c r="A2024" s="7" t="str">
        <v>1601002</v>
      </c>
      <c r="B2024" s="7" t="str">
        <v>RS TK. III 02.06.02 DR. NOESMIR BATURAJA</v>
      </c>
      <c r="C2024" s="7" t="str">
        <v>C</v>
      </c>
      <c r="D2024" s="7" t="str">
        <v>OGAN KOMERING ULU</v>
      </c>
      <c r="E2024" s="8">
        <v>7613</v>
      </c>
      <c r="F2024" s="9">
        <v>11391938500</v>
      </c>
      <c r="G2024" s="9">
        <v>14211315417.406624</v>
      </c>
      <c r="H2024" s="10">
        <f>G2024-F2024</f>
        <v>2819376917.406624</v>
      </c>
    </row>
    <row r="2025">
      <c r="A2025" s="7" t="str">
        <v>1603085</v>
      </c>
      <c r="B2025" s="7" t="str">
        <v>RSUD TALANG UBI</v>
      </c>
      <c r="C2025" s="7" t="str">
        <v>D</v>
      </c>
      <c r="D2025" s="7" t="str">
        <v>MUARA ENIM</v>
      </c>
      <c r="E2025" s="8">
        <v>9520</v>
      </c>
      <c r="F2025" s="9">
        <v>9226122100</v>
      </c>
      <c r="G2025" s="9">
        <v>13131477725.211788</v>
      </c>
      <c r="H2025" s="10">
        <f>G2025-F2025</f>
        <v>3905355625.211788</v>
      </c>
    </row>
    <row r="2026">
      <c r="A2026" s="7" t="str">
        <v>K1217892</v>
      </c>
      <c r="B2026" s="7" t="str">
        <v>KLINIK  UTAMA  RI IBNU SALEH</v>
      </c>
      <c r="C2026" s="7" t="str">
        <v>D</v>
      </c>
      <c r="D2026" s="7" t="str">
        <v>KOTA MEDAN</v>
      </c>
      <c r="E2026" s="8">
        <v>301</v>
      </c>
      <c r="F2026" s="9">
        <v>58514600</v>
      </c>
      <c r="G2026" s="9">
        <v>80556341.61361475</v>
      </c>
      <c r="H2026" s="10">
        <f>G2026-F2026</f>
        <v>22041741.613614753</v>
      </c>
    </row>
    <row r="2027">
      <c r="A2027" s="7" t="str">
        <v>1209081</v>
      </c>
      <c r="B2027" s="7" t="str">
        <v>RSU KARYA HUSADA</v>
      </c>
      <c r="C2027" s="7" t="str">
        <v>D</v>
      </c>
      <c r="D2027" s="7" t="str">
        <v>SIMALUNGUN</v>
      </c>
      <c r="E2027" s="8">
        <v>7431</v>
      </c>
      <c r="F2027" s="9">
        <v>11114234700</v>
      </c>
      <c r="G2027" s="9">
        <v>14364018331.3926</v>
      </c>
      <c r="H2027" s="10">
        <f>G2027-F2027</f>
        <v>3249783631.392599</v>
      </c>
    </row>
    <row r="2028">
      <c r="A2028" s="7" t="str">
        <v>K1270104</v>
      </c>
      <c r="B2028" s="7" t="str">
        <v>KLINIK UTAMA AL FATIH</v>
      </c>
      <c r="C2028" s="7" t="str">
        <v>D</v>
      </c>
      <c r="D2028" s="7" t="str">
        <v>JENEPONTO</v>
      </c>
      <c r="E2028" s="8">
        <v>3105</v>
      </c>
      <c r="F2028" s="9">
        <v>2703970000</v>
      </c>
      <c r="G2028" s="9">
        <v>3220735919.57959</v>
      </c>
      <c r="H2028" s="10">
        <f>G2028-F2028</f>
        <v>516765919.57958984</v>
      </c>
    </row>
    <row r="2029">
      <c r="A2029" s="7" t="str">
        <v>1207067</v>
      </c>
      <c r="B2029" s="7" t="str">
        <v>RSU KARYA BAKTI UJUNG BANDAR</v>
      </c>
      <c r="C2029" s="7" t="str">
        <v>C</v>
      </c>
      <c r="D2029" s="7" t="str">
        <v>LABUHANBATU</v>
      </c>
      <c r="E2029" s="8">
        <v>10491</v>
      </c>
      <c r="F2029" s="9">
        <v>17811070400</v>
      </c>
      <c r="G2029" s="9">
        <v>21831345865.563526</v>
      </c>
      <c r="H2029" s="10">
        <f>G2029-F2029</f>
        <v>4020275465.563526</v>
      </c>
    </row>
    <row r="2030">
      <c r="A2030" s="7" t="str">
        <v>1674007</v>
      </c>
      <c r="B2030" s="7" t="str">
        <v>RSIA ANANDA LUBUKLINGGAU</v>
      </c>
      <c r="C2030" s="7" t="str">
        <v>C</v>
      </c>
      <c r="D2030" s="7" t="str">
        <v>KOTA LUBUK LINGGAU</v>
      </c>
      <c r="E2030" s="8">
        <v>4371</v>
      </c>
      <c r="F2030" s="9">
        <v>9177112400</v>
      </c>
      <c r="G2030" s="9">
        <v>10796722379.103132</v>
      </c>
      <c r="H2030" s="10">
        <f>G2030-F2030</f>
        <v>1619609979.1031322</v>
      </c>
    </row>
    <row r="2031">
      <c r="A2031" s="7" t="str">
        <v>7315018</v>
      </c>
      <c r="B2031" s="7" t="str">
        <v>RSUD MADISING</v>
      </c>
      <c r="C2031" s="7" t="str">
        <v>D</v>
      </c>
      <c r="D2031" s="7" t="str">
        <v>PINRANG</v>
      </c>
      <c r="E2031" s="8">
        <v>9914</v>
      </c>
      <c r="F2031" s="9">
        <v>6897801300</v>
      </c>
      <c r="G2031" s="9">
        <v>10136286815.787458</v>
      </c>
      <c r="H2031" s="10">
        <f>G2031-F2031</f>
        <v>3238485515.7874584</v>
      </c>
    </row>
    <row r="2032">
      <c r="A2032" s="7" t="str">
        <v>1208068</v>
      </c>
      <c r="B2032" s="7" t="str">
        <v>RSU SEGER WARAS UTAMA</v>
      </c>
      <c r="C2032" s="7" t="str">
        <v>D</v>
      </c>
      <c r="D2032" s="7" t="str">
        <v>ASAHAN</v>
      </c>
      <c r="E2032" s="8">
        <v>6204</v>
      </c>
      <c r="F2032" s="9">
        <v>7980968500</v>
      </c>
      <c r="G2032" s="9">
        <v>10889239251.91355</v>
      </c>
      <c r="H2032" s="10">
        <f>G2032-F2032</f>
        <v>2908270751.9135494</v>
      </c>
    </row>
    <row r="2033">
      <c r="A2033" s="7" t="str">
        <v>7317076</v>
      </c>
      <c r="B2033" s="7" t="str">
        <v>RS HIKMAH SEJAHTERA BELOPA</v>
      </c>
      <c r="C2033" s="7" t="str">
        <v>C</v>
      </c>
      <c r="D2033" s="7" t="str">
        <v>LUWU</v>
      </c>
      <c r="E2033" s="8">
        <v>5394</v>
      </c>
      <c r="F2033" s="9">
        <v>7967275600</v>
      </c>
      <c r="G2033" s="9">
        <v>10312654560.530811</v>
      </c>
      <c r="H2033" s="10">
        <f>G2033-F2033</f>
        <v>2345378960.5308113</v>
      </c>
    </row>
    <row r="2034">
      <c r="A2034" s="7" t="str">
        <v>1603090</v>
      </c>
      <c r="B2034" s="7" t="str">
        <v>RS KARUNIA INDAH MEDIKA</v>
      </c>
      <c r="C2034" s="7" t="str">
        <v>D</v>
      </c>
      <c r="D2034" s="7" t="str">
        <v>MUARA ENIM</v>
      </c>
      <c r="E2034" s="8">
        <v>5909</v>
      </c>
      <c r="F2034" s="9">
        <v>10595647400</v>
      </c>
      <c r="G2034" s="9">
        <v>13169066716.108852</v>
      </c>
      <c r="H2034" s="10">
        <f>G2034-F2034</f>
        <v>2573419316.1088524</v>
      </c>
    </row>
    <row r="2035">
      <c r="A2035" s="7" t="str">
        <v>1605043</v>
      </c>
      <c r="B2035" s="7" t="str">
        <v>RSU MUARA RUPIT</v>
      </c>
      <c r="C2035" s="7" t="str">
        <v>D</v>
      </c>
      <c r="D2035" s="7" t="str">
        <v>MUSI RAWAS</v>
      </c>
      <c r="E2035" s="8">
        <v>14194</v>
      </c>
      <c r="F2035" s="9">
        <v>13878873000</v>
      </c>
      <c r="G2035" s="9">
        <v>18234787973.39607</v>
      </c>
      <c r="H2035" s="10">
        <f>G2035-F2035</f>
        <v>4355914973.396069</v>
      </c>
    </row>
    <row r="2036">
      <c r="A2036" s="7" t="str">
        <v>1223018</v>
      </c>
      <c r="B2036" s="7" t="str">
        <v>RS SRI PAMELA MEMBANG MUDA</v>
      </c>
      <c r="C2036" s="7" t="str">
        <v>D</v>
      </c>
      <c r="D2036" s="7" t="str">
        <v>LABUHANBATU UTARA</v>
      </c>
      <c r="E2036" s="8">
        <v>4601</v>
      </c>
      <c r="F2036" s="9">
        <v>4671681300</v>
      </c>
      <c r="G2036" s="9">
        <v>6025624858.860237</v>
      </c>
      <c r="H2036" s="10">
        <f>G2036-F2036</f>
        <v>1353943558.8602371</v>
      </c>
    </row>
    <row r="2037">
      <c r="A2037" s="7" t="str">
        <v>1601089</v>
      </c>
      <c r="B2037" s="7" t="str">
        <v>RSIA PRIMA QONITA</v>
      </c>
      <c r="C2037" s="7" t="str">
        <v>C</v>
      </c>
      <c r="D2037" s="7" t="str">
        <v>OGAN KOMERING ULU</v>
      </c>
      <c r="E2037" s="8">
        <v>3187</v>
      </c>
      <c r="F2037" s="9">
        <v>6727481900</v>
      </c>
      <c r="G2037" s="9">
        <v>7509951851.803596</v>
      </c>
      <c r="H2037" s="10">
        <f>G2037-F2037</f>
        <v>782469951.8035955</v>
      </c>
    </row>
    <row r="2038">
      <c r="A2038" s="7" t="str">
        <v>1275772</v>
      </c>
      <c r="B2038" s="7" t="str">
        <v>RS BANDUNG</v>
      </c>
      <c r="C2038" s="7" t="str">
        <v>C</v>
      </c>
      <c r="D2038" s="7" t="str">
        <v>KOTA MEDAN</v>
      </c>
      <c r="E2038" s="8">
        <v>4362</v>
      </c>
      <c r="F2038" s="9">
        <v>4430207300</v>
      </c>
      <c r="G2038" s="9">
        <v>5739014914.199082</v>
      </c>
      <c r="H2038" s="10">
        <f>G2038-F2038</f>
        <v>1308807614.1990824</v>
      </c>
    </row>
    <row r="2039">
      <c r="A2039" s="7" t="str">
        <v>1608051</v>
      </c>
      <c r="B2039" s="7" t="str">
        <v>RSUD MUARADUA OKU SELATAN</v>
      </c>
      <c r="C2039" s="7" t="str">
        <v>D</v>
      </c>
      <c r="D2039" s="7" t="str">
        <v>OGAN KOMERING ULU SELATAN</v>
      </c>
      <c r="E2039" s="8">
        <v>9453</v>
      </c>
      <c r="F2039" s="9">
        <v>12242475400</v>
      </c>
      <c r="G2039" s="9">
        <v>17924144557.061222</v>
      </c>
      <c r="H2039" s="10">
        <f>G2039-F2039</f>
        <v>5681669157.061222</v>
      </c>
    </row>
    <row r="2040">
      <c r="A2040" s="7" t="str">
        <v>7371256</v>
      </c>
      <c r="B2040" s="7" t="str">
        <v>RSB SITI FATIMAH</v>
      </c>
      <c r="C2040" s="7" t="str">
        <v>B</v>
      </c>
      <c r="D2040" s="7" t="str">
        <v>KOTA MAKASSAR</v>
      </c>
      <c r="E2040" s="8">
        <v>3476</v>
      </c>
      <c r="F2040" s="9">
        <v>8810120700</v>
      </c>
      <c r="G2040" s="9">
        <v>10687882624.367422</v>
      </c>
      <c r="H2040" s="10">
        <f>G2040-F2040</f>
        <v>1877761924.367422</v>
      </c>
    </row>
    <row r="2041">
      <c r="A2041" s="7" t="str">
        <v>73240300017</v>
      </c>
      <c r="B2041" s="7" t="str">
        <v>KLINIK UTAMA MATA MALILI</v>
      </c>
      <c r="C2041" s="7" t="str">
        <v>D</v>
      </c>
      <c r="D2041" s="7" t="str">
        <v>LUWU TIMUR</v>
      </c>
      <c r="E2041" s="8">
        <v>1824</v>
      </c>
      <c r="F2041" s="9">
        <v>1576119900</v>
      </c>
      <c r="G2041" s="9">
        <v>1810666339.8024368</v>
      </c>
      <c r="H2041" s="10">
        <f>G2041-F2041</f>
        <v>234546439.80243683</v>
      </c>
    </row>
    <row r="2042">
      <c r="A2042" s="7" t="str">
        <v>7371180</v>
      </c>
      <c r="B2042" s="7" t="str">
        <v>RSIA SENTOSA</v>
      </c>
      <c r="C2042" s="7" t="str">
        <v>C</v>
      </c>
      <c r="D2042" s="7" t="str">
        <v>KOTA MAKASSAR</v>
      </c>
      <c r="E2042" s="8">
        <v>4675</v>
      </c>
      <c r="F2042" s="9">
        <v>9635685800</v>
      </c>
      <c r="G2042" s="9">
        <v>10450698623.924036</v>
      </c>
      <c r="H2042" s="10">
        <f>G2042-F2042</f>
        <v>815012823.924036</v>
      </c>
    </row>
    <row r="2043">
      <c r="A2043" s="7" t="str">
        <v>1208064</v>
      </c>
      <c r="B2043" s="7" t="str">
        <v>RS PERMATA HATI</v>
      </c>
      <c r="C2043" s="7" t="str">
        <v>D</v>
      </c>
      <c r="D2043" s="7" t="str">
        <v>ASAHAN</v>
      </c>
      <c r="E2043" s="8">
        <v>9770</v>
      </c>
      <c r="F2043" s="9">
        <v>15231152300</v>
      </c>
      <c r="G2043" s="9">
        <v>21057370651.835762</v>
      </c>
      <c r="H2043" s="10">
        <f>G2043-F2043</f>
        <v>5826218351.835762</v>
      </c>
    </row>
    <row r="2044">
      <c r="A2044" s="7" t="str">
        <v>7371234</v>
      </c>
      <c r="B2044" s="7" t="str">
        <v>RSIA PERTIWI</v>
      </c>
      <c r="C2044" s="7" t="str">
        <v>C</v>
      </c>
      <c r="D2044" s="7" t="str">
        <v>KOTA MAKASSAR</v>
      </c>
      <c r="E2044" s="8">
        <v>5368</v>
      </c>
      <c r="F2044" s="9">
        <v>9855751000</v>
      </c>
      <c r="G2044" s="9">
        <v>11581786365.55781</v>
      </c>
      <c r="H2044" s="10">
        <f>G2044-F2044</f>
        <v>1726035365.5578098</v>
      </c>
    </row>
    <row r="2045">
      <c r="A2045" s="7" t="str">
        <v>7371191</v>
      </c>
      <c r="B2045" s="7" t="str">
        <v>RSIA SITI HADIJAH</v>
      </c>
      <c r="C2045" s="7" t="str">
        <v>C</v>
      </c>
      <c r="D2045" s="7" t="str">
        <v>KOTA MAKASSAR</v>
      </c>
      <c r="E2045" s="8">
        <v>4830</v>
      </c>
      <c r="F2045" s="9">
        <v>9449488600</v>
      </c>
      <c r="G2045" s="9">
        <v>11120677216.838085</v>
      </c>
      <c r="H2045" s="10">
        <f>G2045-F2045</f>
        <v>1671188616.8380852</v>
      </c>
    </row>
    <row r="2046">
      <c r="A2046" s="7" t="str">
        <v>7313023</v>
      </c>
      <c r="B2046" s="7" t="str">
        <v>RSUD SIWA</v>
      </c>
      <c r="C2046" s="7" t="str">
        <v>C</v>
      </c>
      <c r="D2046" s="7" t="str">
        <v>WAJO</v>
      </c>
      <c r="E2046" s="8">
        <v>10368</v>
      </c>
      <c r="F2046" s="9">
        <v>12341624400</v>
      </c>
      <c r="G2046" s="9">
        <v>16448903896.531996</v>
      </c>
      <c r="H2046" s="10">
        <f>G2046-F2046</f>
        <v>4107279496.531996</v>
      </c>
    </row>
    <row r="2047">
      <c r="A2047" s="7" t="str">
        <v>1216011</v>
      </c>
      <c r="B2047" s="7" t="str">
        <v>RSUD SALAK</v>
      </c>
      <c r="C2047" s="7" t="str">
        <v>C</v>
      </c>
      <c r="D2047" s="7" t="str">
        <v>PAKPAK BHARAT</v>
      </c>
      <c r="E2047" s="8">
        <v>6443</v>
      </c>
      <c r="F2047" s="9">
        <v>6312725700</v>
      </c>
      <c r="G2047" s="9">
        <v>8049162745.978366</v>
      </c>
      <c r="H2047" s="10">
        <f>G2047-F2047</f>
        <v>1736437045.978366</v>
      </c>
    </row>
    <row r="2048">
      <c r="A2048" s="7" t="str">
        <v>1272033</v>
      </c>
      <c r="B2048" s="7" t="str">
        <v>RSU HADI HUSADA</v>
      </c>
      <c r="C2048" s="7" t="str">
        <v>D</v>
      </c>
      <c r="D2048" s="7" t="str">
        <v>KOTA TANJUNGBALAI</v>
      </c>
      <c r="E2048" s="8">
        <v>3027</v>
      </c>
      <c r="F2048" s="9">
        <v>3862924800</v>
      </c>
      <c r="G2048" s="9">
        <v>5424909929.521782</v>
      </c>
      <c r="H2048" s="10">
        <f>G2048-F2048</f>
        <v>1561985129.521782</v>
      </c>
    </row>
    <row r="2049">
      <c r="A2049" s="7" t="str">
        <v>7373007</v>
      </c>
      <c r="B2049" s="7" t="str">
        <v>RS MEGA BUANA PALOPO</v>
      </c>
      <c r="C2049" s="7" t="str">
        <v>C</v>
      </c>
      <c r="D2049" s="7" t="str">
        <v>KOTA PALOPO</v>
      </c>
      <c r="E2049" s="8">
        <v>11751</v>
      </c>
      <c r="F2049" s="9">
        <v>19236896800</v>
      </c>
      <c r="G2049" s="9">
        <v>24370220193.418015</v>
      </c>
      <c r="H2049" s="10">
        <f>G2049-F2049</f>
        <v>5133323393.418015</v>
      </c>
    </row>
    <row r="2050">
      <c r="A2050" s="7" t="str">
        <v>1203066</v>
      </c>
      <c r="B2050" s="7" t="str">
        <v>RSUD PINTU PADANG</v>
      </c>
      <c r="C2050" s="7" t="str">
        <v>D</v>
      </c>
      <c r="D2050" s="7" t="str">
        <v>TAPANULI SELATAN</v>
      </c>
      <c r="E2050" s="8">
        <v>1402</v>
      </c>
      <c r="F2050" s="9">
        <v>487430700</v>
      </c>
      <c r="G2050" s="9">
        <v>705895024.2930286</v>
      </c>
      <c r="H2050" s="10">
        <f>G2050-F2050</f>
        <v>218464324.2930286</v>
      </c>
    </row>
    <row r="2051">
      <c r="A2051" s="7" t="str">
        <v>1205142</v>
      </c>
      <c r="B2051" s="7" t="str">
        <v>RSU SINT LUCIA</v>
      </c>
      <c r="C2051" s="7" t="str">
        <v>D</v>
      </c>
      <c r="D2051" s="7" t="str">
        <v>TAPANULI UTARA</v>
      </c>
      <c r="E2051" s="8">
        <v>8016</v>
      </c>
      <c r="F2051" s="9">
        <v>9180282100</v>
      </c>
      <c r="G2051" s="9">
        <v>12103663787.821798</v>
      </c>
      <c r="H2051" s="10">
        <f>G2051-F2051</f>
        <v>2923381687.8217983</v>
      </c>
    </row>
    <row r="2052">
      <c r="A2052" s="7" t="str">
        <v>K7303002</v>
      </c>
      <c r="B2052" s="7" t="str">
        <v>KLINIK UTAMA DOI 79 BANTAYAN</v>
      </c>
      <c r="C2052" s="7" t="str">
        <v>D</v>
      </c>
      <c r="D2052" s="7" t="str">
        <v>BANTAENG</v>
      </c>
      <c r="E2052" s="8">
        <v>3866</v>
      </c>
      <c r="F2052" s="9">
        <v>6162391700</v>
      </c>
      <c r="G2052" s="9">
        <v>8071436697.260301</v>
      </c>
      <c r="H2052" s="10">
        <f>G2052-F2052</f>
        <v>1909044997.2603006</v>
      </c>
    </row>
    <row r="2053">
      <c r="A2053" s="7" t="str">
        <v>7313025</v>
      </c>
      <c r="B2053" s="7" t="str">
        <v>RS HIKMAH CITRA MEDIKA SENGKANG</v>
      </c>
      <c r="C2053" s="7" t="str">
        <v>C</v>
      </c>
      <c r="D2053" s="7" t="str">
        <v>WAJO</v>
      </c>
      <c r="E2053" s="8">
        <v>8003</v>
      </c>
      <c r="F2053" s="9">
        <v>10613522600</v>
      </c>
      <c r="G2053" s="9">
        <v>13795999926.246113</v>
      </c>
      <c r="H2053" s="10">
        <f>G2053-F2053</f>
        <v>3182477326.246113</v>
      </c>
    </row>
    <row r="2054">
      <c r="A2054" s="7" t="str">
        <v>7371107</v>
      </c>
      <c r="B2054" s="7" t="str">
        <v>RSB MASYITA</v>
      </c>
      <c r="C2054" s="7" t="str">
        <v>C</v>
      </c>
      <c r="D2054" s="7" t="str">
        <v>KOTA MAKASSAR</v>
      </c>
      <c r="E2054" s="8">
        <v>5834</v>
      </c>
      <c r="F2054" s="9">
        <v>11934639500</v>
      </c>
      <c r="G2054" s="9">
        <v>14428278781.686558</v>
      </c>
      <c r="H2054" s="10">
        <f>G2054-F2054</f>
        <v>2493639281.686558</v>
      </c>
    </row>
    <row r="2055">
      <c r="A2055" s="7" t="str">
        <v>1223005</v>
      </c>
      <c r="B2055" s="7" t="str">
        <v>RSU TIGA BERSAUDARA</v>
      </c>
      <c r="C2055" s="7" t="str">
        <v>D</v>
      </c>
      <c r="D2055" s="7" t="str">
        <v>LABUHANBATU UTARA</v>
      </c>
      <c r="E2055" s="8">
        <v>9367</v>
      </c>
      <c r="F2055" s="9">
        <v>12373591500</v>
      </c>
      <c r="G2055" s="9">
        <v>16741072637.360064</v>
      </c>
      <c r="H2055" s="10">
        <f>G2055-F2055</f>
        <v>4367481137.360064</v>
      </c>
    </row>
    <row r="2056">
      <c r="A2056" s="7" t="str">
        <v>K7322001</v>
      </c>
      <c r="B2056" s="7" t="str">
        <v>KLINIK ALIF MEDIKA</v>
      </c>
      <c r="C2056" s="7" t="str">
        <v>D</v>
      </c>
      <c r="D2056" s="7" t="str">
        <v>LUWU UTARA</v>
      </c>
      <c r="E2056" s="8">
        <v>4214</v>
      </c>
      <c r="F2056" s="9">
        <v>4168717300</v>
      </c>
      <c r="G2056" s="9">
        <v>5907334509.591145</v>
      </c>
      <c r="H2056" s="10">
        <f>G2056-F2056</f>
        <v>1738617209.5911446</v>
      </c>
    </row>
    <row r="2057">
      <c r="A2057" s="7" t="str">
        <v>1208020</v>
      </c>
      <c r="B2057" s="7" t="str">
        <v>RS IBU KARTINI</v>
      </c>
      <c r="C2057" s="7" t="str">
        <v>D</v>
      </c>
      <c r="D2057" s="7" t="str">
        <v>ASAHAN</v>
      </c>
      <c r="E2057" s="8">
        <v>7786</v>
      </c>
      <c r="F2057" s="9">
        <v>8857879100</v>
      </c>
      <c r="G2057" s="9">
        <v>13044711545.699877</v>
      </c>
      <c r="H2057" s="10">
        <f>G2057-F2057</f>
        <v>4186832445.699877</v>
      </c>
    </row>
    <row r="2058">
      <c r="A2058" s="7" t="str">
        <v>7371418</v>
      </c>
      <c r="B2058" s="7" t="str">
        <v>RSIA MALEBU HUSADA</v>
      </c>
      <c r="C2058" s="7" t="str">
        <v>C</v>
      </c>
      <c r="D2058" s="7" t="str">
        <v>KOTA MAKASSAR</v>
      </c>
      <c r="E2058" s="8">
        <v>3587</v>
      </c>
      <c r="F2058" s="9">
        <v>5170914200</v>
      </c>
      <c r="G2058" s="9">
        <v>6495170982.073863</v>
      </c>
      <c r="H2058" s="10">
        <f>G2058-F2058</f>
        <v>1324256782.073863</v>
      </c>
    </row>
    <row r="2059">
      <c r="A2059" s="7" t="str">
        <v>1212197</v>
      </c>
      <c r="B2059" s="7" t="str">
        <v>RSIA PRAMALIESA</v>
      </c>
      <c r="C2059" s="7" t="str">
        <v>C</v>
      </c>
      <c r="D2059" s="7" t="str">
        <v>DELI SERDANG</v>
      </c>
      <c r="E2059" s="8">
        <v>2826</v>
      </c>
      <c r="F2059" s="9">
        <v>7478099000</v>
      </c>
      <c r="G2059" s="9">
        <v>8880972128.990147</v>
      </c>
      <c r="H2059" s="10">
        <f>G2059-F2059</f>
        <v>1402873128.9901466</v>
      </c>
    </row>
    <row r="2060">
      <c r="A2060" s="7" t="str">
        <v>1609011</v>
      </c>
      <c r="B2060" s="7" t="str">
        <v>RSUD MARTAPURA</v>
      </c>
      <c r="C2060" s="7" t="str">
        <v>D</v>
      </c>
      <c r="D2060" s="7" t="str">
        <v>OGAN KOMERING ULU TIMUR</v>
      </c>
      <c r="E2060" s="8">
        <v>7727</v>
      </c>
      <c r="F2060" s="9">
        <v>6533702400</v>
      </c>
      <c r="G2060" s="9">
        <v>9717410321.421421</v>
      </c>
      <c r="H2060" s="10">
        <f>G2060-F2060</f>
        <v>3183707921.421421</v>
      </c>
    </row>
    <row r="2061">
      <c r="A2061" s="7" t="str">
        <v>1275012</v>
      </c>
      <c r="B2061" s="7" t="str">
        <v>RSUD H. BACHTIAR DJAFAR KOTA MEDAN</v>
      </c>
      <c r="C2061" s="7" t="str">
        <v>C</v>
      </c>
      <c r="D2061" s="7" t="str">
        <v>KOTA MEDAN</v>
      </c>
      <c r="E2061" s="8">
        <v>4706</v>
      </c>
      <c r="F2061" s="9">
        <v>3090474000</v>
      </c>
      <c r="G2061" s="9">
        <v>3911861151.8330035</v>
      </c>
      <c r="H2061" s="10">
        <f>G2061-F2061</f>
        <v>821387151.8330035</v>
      </c>
    </row>
    <row r="2062">
      <c r="A2062" s="7" t="str">
        <v>1276092</v>
      </c>
      <c r="B2062" s="7" t="str">
        <v>RSIA GRAND FATIMAH</v>
      </c>
      <c r="C2062" s="7" t="str">
        <v>C</v>
      </c>
      <c r="D2062" s="7" t="str">
        <v>KOTA BINJAI</v>
      </c>
      <c r="E2062" s="8">
        <v>2765</v>
      </c>
      <c r="F2062" s="9">
        <v>8201441600</v>
      </c>
      <c r="G2062" s="9">
        <v>9542805947.087244</v>
      </c>
      <c r="H2062" s="10">
        <f>G2062-F2062</f>
        <v>1341364347.087244</v>
      </c>
    </row>
    <row r="2063">
      <c r="A2063" s="7" t="str">
        <v>1207052</v>
      </c>
      <c r="B2063" s="7" t="str">
        <v>RS SRI TORGAMBA</v>
      </c>
      <c r="C2063" s="7" t="str">
        <v>D</v>
      </c>
      <c r="D2063" s="7" t="str">
        <v>LABUHANBATU</v>
      </c>
      <c r="E2063" s="8">
        <v>3773</v>
      </c>
      <c r="F2063" s="9">
        <v>6082545500</v>
      </c>
      <c r="G2063" s="9">
        <v>8029987746.335549</v>
      </c>
      <c r="H2063" s="10">
        <f>G2063-F2063</f>
        <v>1947442246.3355494</v>
      </c>
    </row>
    <row r="2064">
      <c r="A2064" s="7" t="str">
        <v>1212175</v>
      </c>
      <c r="B2064" s="7" t="str">
        <v>RSU MITRA SEHAT</v>
      </c>
      <c r="C2064" s="7" t="str">
        <v>D</v>
      </c>
      <c r="D2064" s="7" t="str">
        <v>DELI SERDANG</v>
      </c>
      <c r="E2064" s="8">
        <v>6506</v>
      </c>
      <c r="F2064" s="9">
        <v>8778483200</v>
      </c>
      <c r="G2064" s="9">
        <v>11746910687.164219</v>
      </c>
      <c r="H2064" s="10">
        <f>G2064-F2064</f>
        <v>2968427487.164219</v>
      </c>
    </row>
    <row r="2065">
      <c r="A2065" s="7" t="str">
        <v>7373005</v>
      </c>
      <c r="B2065" s="7" t="str">
        <v>RS. MUJAISYAH</v>
      </c>
      <c r="C2065" s="7" t="str">
        <v>D</v>
      </c>
      <c r="D2065" s="7" t="str">
        <v>KOTA PALOPO</v>
      </c>
      <c r="E2065" s="8">
        <v>6705</v>
      </c>
      <c r="F2065" s="9">
        <v>10225162900</v>
      </c>
      <c r="G2065" s="9">
        <v>14299331424.200985</v>
      </c>
      <c r="H2065" s="10">
        <f>G2065-F2065</f>
        <v>4074168524.200985</v>
      </c>
    </row>
    <row r="2066">
      <c r="A2066" s="7" t="str">
        <v>K1210453</v>
      </c>
      <c r="B2066" s="7" t="str">
        <v>KLINIK UTAMA DIFATRA MEDIKA</v>
      </c>
      <c r="C2066" s="7" t="str">
        <v>D</v>
      </c>
      <c r="D2066" s="7" t="str">
        <v>KOTA PALEMBANG</v>
      </c>
      <c r="E2066" s="8">
        <v>627</v>
      </c>
      <c r="F2066" s="9">
        <v>335711700</v>
      </c>
      <c r="G2066" s="9">
        <v>400981323.5965135</v>
      </c>
      <c r="H2066" s="10">
        <f>G2066-F2066</f>
        <v>65269623.59651351</v>
      </c>
    </row>
    <row r="2067">
      <c r="A2067" s="7" t="str">
        <v>1210021</v>
      </c>
      <c r="B2067" s="7" t="str">
        <v>RSU SERENAPITA</v>
      </c>
      <c r="C2067" s="7" t="str">
        <v>D</v>
      </c>
      <c r="D2067" s="7" t="str">
        <v>DAIRI</v>
      </c>
      <c r="E2067" s="8">
        <v>5723</v>
      </c>
      <c r="F2067" s="9">
        <v>6653740200</v>
      </c>
      <c r="G2067" s="9">
        <v>9066704592.381294</v>
      </c>
      <c r="H2067" s="10">
        <f>G2067-F2067</f>
        <v>2412964392.3812943</v>
      </c>
    </row>
    <row r="2068">
      <c r="A2068" s="7" t="str">
        <v>1209010</v>
      </c>
      <c r="B2068" s="7" t="str">
        <v>RS BALIMBINGAN PTPN IV</v>
      </c>
      <c r="C2068" s="7" t="str">
        <v>C</v>
      </c>
      <c r="D2068" s="7" t="str">
        <v>SIMALUNGUN</v>
      </c>
      <c r="E2068" s="8">
        <v>6866</v>
      </c>
      <c r="F2068" s="9">
        <v>10829313200</v>
      </c>
      <c r="G2068" s="9">
        <v>13761472326.48727</v>
      </c>
      <c r="H2068" s="10">
        <f>G2068-F2068</f>
        <v>2932159126.4872704</v>
      </c>
    </row>
    <row r="2069">
      <c r="A2069" s="7" t="str">
        <v>1671342</v>
      </c>
      <c r="B2069" s="7" t="str">
        <v>RS MUSI MEDIKA CENDIKIA</v>
      </c>
      <c r="C2069" s="7" t="str">
        <v>C</v>
      </c>
      <c r="D2069" s="7" t="str">
        <v>KOTA PALEMBANG</v>
      </c>
      <c r="E2069" s="8">
        <v>2546</v>
      </c>
      <c r="F2069" s="9">
        <v>6494465900</v>
      </c>
      <c r="G2069" s="9">
        <v>9431378434.201588</v>
      </c>
      <c r="H2069" s="10">
        <f>G2069-F2069</f>
        <v>2936912534.2015877</v>
      </c>
    </row>
    <row r="2070">
      <c r="A2070" s="7" t="str">
        <v>7326002</v>
      </c>
      <c r="B2070" s="7" t="str">
        <v>RSUD PONGTIKU</v>
      </c>
      <c r="C2070" s="7" t="str">
        <v>D</v>
      </c>
      <c r="D2070" s="7" t="str">
        <v>TORAJA UTARA</v>
      </c>
      <c r="E2070" s="8">
        <v>2172</v>
      </c>
      <c r="F2070" s="9">
        <v>1758304800</v>
      </c>
      <c r="G2070" s="9">
        <v>2645440381.29043</v>
      </c>
      <c r="H2070" s="10">
        <f>G2070-F2070</f>
        <v>887135581.2904301</v>
      </c>
    </row>
    <row r="2071">
      <c r="A2071" s="7" t="str">
        <v>7371414</v>
      </c>
      <c r="B2071" s="7" t="str">
        <v>RSIA PROF. M. FARID</v>
      </c>
      <c r="C2071" s="7" t="str">
        <v>C</v>
      </c>
      <c r="D2071" s="7" t="str">
        <v>KOTA MAKASSAR</v>
      </c>
      <c r="E2071" s="8">
        <v>2903</v>
      </c>
      <c r="F2071" s="9">
        <v>5160178900</v>
      </c>
      <c r="G2071" s="9">
        <v>6436959949.207924</v>
      </c>
      <c r="H2071" s="10">
        <f>G2071-F2071</f>
        <v>1276781049.207924</v>
      </c>
    </row>
    <row r="2072">
      <c r="A2072" s="7" t="str">
        <v>1212067</v>
      </c>
      <c r="B2072" s="7" t="str">
        <v>RSU HIDAYAH</v>
      </c>
      <c r="C2072" s="7" t="str">
        <v>D</v>
      </c>
      <c r="D2072" s="7" t="str">
        <v>DELI SERDANG</v>
      </c>
      <c r="E2072" s="8">
        <v>4450</v>
      </c>
      <c r="F2072" s="9">
        <v>5190070300</v>
      </c>
      <c r="G2072" s="9">
        <v>6897653094.086638</v>
      </c>
      <c r="H2072" s="10">
        <f>G2072-F2072</f>
        <v>1707582794.0866385</v>
      </c>
    </row>
    <row r="2073">
      <c r="A2073" s="7" t="str">
        <v>1671324</v>
      </c>
      <c r="B2073" s="7" t="str">
        <v>RSIA RIKA AMELIA</v>
      </c>
      <c r="C2073" s="7" t="str">
        <v>C</v>
      </c>
      <c r="D2073" s="7" t="str">
        <v>KOTA PALEMBANG</v>
      </c>
      <c r="E2073" s="8">
        <v>2767</v>
      </c>
      <c r="F2073" s="9">
        <v>7905881300</v>
      </c>
      <c r="G2073" s="9">
        <v>9238785508.442682</v>
      </c>
      <c r="H2073" s="10">
        <f>G2073-F2073</f>
        <v>1332904208.4426823</v>
      </c>
    </row>
    <row r="2074">
      <c r="A2074" s="7" t="str">
        <v>7372077</v>
      </c>
      <c r="B2074" s="7" t="str">
        <v>RSIA ANANDA TRIFA</v>
      </c>
      <c r="C2074" s="7" t="str">
        <v>C</v>
      </c>
      <c r="D2074" s="7" t="str">
        <v>KOTA PARE-PARE</v>
      </c>
      <c r="E2074" s="8">
        <v>1233</v>
      </c>
      <c r="F2074" s="9">
        <v>1420357200</v>
      </c>
      <c r="G2074" s="9">
        <v>1708746116.0138254</v>
      </c>
      <c r="H2074" s="10">
        <f>G2074-F2074</f>
        <v>288388916.0138254</v>
      </c>
    </row>
    <row r="2075">
      <c r="A2075" s="7" t="str">
        <v>1275702</v>
      </c>
      <c r="B2075" s="7" t="str">
        <v>RSU SRI RATU</v>
      </c>
      <c r="C2075" s="7" t="str">
        <v>D</v>
      </c>
      <c r="D2075" s="7" t="str">
        <v>KOTA MEDAN</v>
      </c>
      <c r="E2075" s="8">
        <v>1534</v>
      </c>
      <c r="F2075" s="9">
        <v>1981867100</v>
      </c>
      <c r="G2075" s="9">
        <v>2561763178.3524437</v>
      </c>
      <c r="H2075" s="10">
        <f>G2075-F2075</f>
        <v>579896078.3524437</v>
      </c>
    </row>
    <row r="2076">
      <c r="A2076" s="7" t="str">
        <v>1604020</v>
      </c>
      <c r="B2076" s="7" t="str">
        <v>RUMKIT TK IV LAHAT</v>
      </c>
      <c r="C2076" s="7" t="str">
        <v>D</v>
      </c>
      <c r="D2076" s="7" t="str">
        <v>LAHAT</v>
      </c>
      <c r="E2076" s="8">
        <v>5817</v>
      </c>
      <c r="F2076" s="9">
        <v>7714268600</v>
      </c>
      <c r="G2076" s="9">
        <v>10296123009.80731</v>
      </c>
      <c r="H2076" s="10">
        <f>G2076-F2076</f>
        <v>2581854409.80731</v>
      </c>
    </row>
    <row r="2077">
      <c r="A2077" s="7" t="str">
        <v>K7308062</v>
      </c>
      <c r="B2077" s="7" t="str">
        <v>NUR ANNISA AL-ISLAMIAH</v>
      </c>
      <c r="C2077" s="7" t="str">
        <v>D</v>
      </c>
      <c r="D2077" s="7" t="str">
        <v>BONE</v>
      </c>
      <c r="E2077" s="8">
        <v>933</v>
      </c>
      <c r="F2077" s="9">
        <v>1987854300</v>
      </c>
      <c r="G2077" s="9">
        <v>2429800491.084469</v>
      </c>
      <c r="H2077" s="10">
        <f>G2077-F2077</f>
        <v>441946191.08446884</v>
      </c>
    </row>
    <row r="2078">
      <c r="A2078" s="7" t="str">
        <v>1275152</v>
      </c>
      <c r="B2078" s="7" t="str">
        <v>RS AURI ABDUL MALIK / RUMKIT TNI AU DR. ABDUL MALIK</v>
      </c>
      <c r="C2078" s="7" t="str">
        <v>D</v>
      </c>
      <c r="D2078" s="7" t="str">
        <v>KOTA MEDAN</v>
      </c>
      <c r="E2078" s="8">
        <v>1630</v>
      </c>
      <c r="F2078" s="9">
        <v>1783321500</v>
      </c>
      <c r="G2078" s="9">
        <v>2293352689.8682737</v>
      </c>
      <c r="H2078" s="10">
        <f>G2078-F2078</f>
        <v>510031189.86827374</v>
      </c>
    </row>
    <row r="2079">
      <c r="A2079" s="7" t="str">
        <v>1671350</v>
      </c>
      <c r="B2079" s="7" t="str">
        <v>RSUD GANDUS</v>
      </c>
      <c r="C2079" s="7" t="str">
        <v>D</v>
      </c>
      <c r="D2079" s="7" t="str">
        <v>KOTA PALEMBANG</v>
      </c>
      <c r="E2079" s="8">
        <v>4613</v>
      </c>
      <c r="F2079" s="9">
        <v>2202345700</v>
      </c>
      <c r="G2079" s="9">
        <v>3205970155.546468</v>
      </c>
      <c r="H2079" s="10">
        <f>G2079-F2079</f>
        <v>1003624455.5464678</v>
      </c>
    </row>
    <row r="2080">
      <c r="A2080" s="7" t="str">
        <v>1671337</v>
      </c>
      <c r="B2080" s="7" t="str">
        <v>RSIA TRINANDA</v>
      </c>
      <c r="C2080" s="7" t="str">
        <v>C</v>
      </c>
      <c r="D2080" s="7" t="str">
        <v>KOTA PALEMBANG</v>
      </c>
      <c r="E2080" s="8">
        <v>995</v>
      </c>
      <c r="F2080" s="9">
        <v>2496695200</v>
      </c>
      <c r="G2080" s="9">
        <v>2793186049.5724225</v>
      </c>
      <c r="H2080" s="10">
        <f>G2080-F2080</f>
        <v>296490849.5724225</v>
      </c>
    </row>
    <row r="2081">
      <c r="A2081" s="7" t="str">
        <v>1212023</v>
      </c>
      <c r="B2081" s="7" t="str">
        <v>RS DR. GERHARD ML TOBING</v>
      </c>
      <c r="C2081" s="7" t="str">
        <v>C</v>
      </c>
      <c r="D2081" s="7" t="str">
        <v>DELI SERDANG</v>
      </c>
      <c r="E2081" s="8">
        <v>3667</v>
      </c>
      <c r="F2081" s="9">
        <v>4904595400</v>
      </c>
      <c r="G2081" s="9">
        <v>6179485166.1002245</v>
      </c>
      <c r="H2081" s="10">
        <f>G2081-F2081</f>
        <v>1274889766.1002245</v>
      </c>
    </row>
    <row r="2082">
      <c r="A2082" s="7" t="str">
        <v>1218025</v>
      </c>
      <c r="B2082" s="7" t="str">
        <v>RSU SAWIT INDAH PERBAUNGAN</v>
      </c>
      <c r="C2082" s="7" t="str">
        <v>D</v>
      </c>
      <c r="D2082" s="7" t="str">
        <v>SERDANG BEDAGAI</v>
      </c>
      <c r="E2082" s="8">
        <v>2554</v>
      </c>
      <c r="F2082" s="9">
        <v>5205659500</v>
      </c>
      <c r="G2082" s="9">
        <v>6853470790.045943</v>
      </c>
      <c r="H2082" s="10">
        <f>G2082-F2082</f>
        <v>1647811290.0459433</v>
      </c>
    </row>
    <row r="2083">
      <c r="A2083" s="7" t="str">
        <v>K7318001</v>
      </c>
      <c r="B2083" s="7" t="str">
        <v>KLINIK HARAPAN BUNDA</v>
      </c>
      <c r="C2083" s="7" t="str">
        <v>D</v>
      </c>
      <c r="D2083" s="7" t="str">
        <v>TANA TORAJA</v>
      </c>
      <c r="E2083" s="8">
        <v>678</v>
      </c>
      <c r="F2083" s="9">
        <v>350512100</v>
      </c>
      <c r="G2083" s="9">
        <v>388622332.98088706</v>
      </c>
      <c r="H2083" s="10">
        <f>G2083-F2083</f>
        <v>38110232.980887055</v>
      </c>
    </row>
    <row r="2084">
      <c r="A2084" s="7" t="str">
        <v>1671336</v>
      </c>
      <c r="B2084" s="7" t="str">
        <v>RSU GRAHA MANDIRI PALEMBANG</v>
      </c>
      <c r="C2084" s="7" t="str">
        <v>C</v>
      </c>
      <c r="D2084" s="7" t="str">
        <v>KOTA PALEMBANG</v>
      </c>
      <c r="E2084" s="8">
        <v>1390</v>
      </c>
      <c r="F2084" s="9">
        <v>4325626700</v>
      </c>
      <c r="G2084" s="9">
        <v>5036010633.445254</v>
      </c>
      <c r="H2084" s="10">
        <f>G2084-F2084</f>
        <v>710383933.4452543</v>
      </c>
    </row>
    <row r="2085">
      <c r="A2085" s="7" t="str">
        <v>K1270475</v>
      </c>
      <c r="B2085" s="7" t="str">
        <v>KLINIK UTAMA MEGA SEHATI</v>
      </c>
      <c r="C2085" s="7" t="str">
        <v>D</v>
      </c>
      <c r="D2085" s="7" t="str">
        <v>BULUKUMBA</v>
      </c>
      <c r="E2085" s="8">
        <v>7465</v>
      </c>
      <c r="F2085" s="9">
        <v>8876813500</v>
      </c>
      <c r="G2085" s="9">
        <v>11846544285.134417</v>
      </c>
      <c r="H2085" s="10">
        <f>G2085-F2085</f>
        <v>2969730785.1344166</v>
      </c>
    </row>
    <row r="2086">
      <c r="A2086" s="7" t="str">
        <v>1213024</v>
      </c>
      <c r="B2086" s="7" t="str">
        <v>RS PTP II TANJUNG SELAMAT</v>
      </c>
      <c r="C2086" s="7" t="str">
        <v>C</v>
      </c>
      <c r="D2086" s="7" t="str">
        <v>LANGKAT</v>
      </c>
      <c r="E2086" s="8">
        <v>1094</v>
      </c>
      <c r="F2086" s="9">
        <v>1344118300</v>
      </c>
      <c r="G2086" s="9">
        <v>1761102533.297426</v>
      </c>
      <c r="H2086" s="10">
        <f>G2086-F2086</f>
        <v>416984233.297426</v>
      </c>
    </row>
    <row r="2087">
      <c r="A2087" s="7" t="str">
        <v>1212183</v>
      </c>
      <c r="B2087" s="7" t="str">
        <v>RSU KASIH INSANI</v>
      </c>
      <c r="C2087" s="7" t="str">
        <v>C</v>
      </c>
      <c r="D2087" s="7" t="str">
        <v>DELI SERDANG</v>
      </c>
      <c r="E2087" s="8">
        <v>4143</v>
      </c>
      <c r="F2087" s="9">
        <v>6439891100</v>
      </c>
      <c r="G2087" s="9">
        <v>7905039832.76729</v>
      </c>
      <c r="H2087" s="10">
        <f>G2087-F2087</f>
        <v>1465148732.76729</v>
      </c>
    </row>
    <row r="2088">
      <c r="A2088" s="7" t="str">
        <v>16050300026</v>
      </c>
      <c r="B2088" s="7" t="str">
        <v>KLINIK UTAMA H. DAWUD</v>
      </c>
      <c r="C2088" s="7" t="str">
        <v>D</v>
      </c>
      <c r="D2088" s="7" t="str">
        <v>MUSI RAWAS</v>
      </c>
      <c r="E2088" s="8">
        <v>3649</v>
      </c>
      <c r="F2088" s="9">
        <v>4011310900</v>
      </c>
      <c r="G2088" s="9">
        <v>5518580146.452002</v>
      </c>
      <c r="H2088" s="10">
        <f>G2088-F2088</f>
        <v>1507269246.4520016</v>
      </c>
    </row>
    <row r="2089">
      <c r="A2089" s="7" t="str">
        <v>1671341</v>
      </c>
      <c r="B2089" s="7" t="str">
        <v>RSIA MARISSA</v>
      </c>
      <c r="C2089" s="7" t="str">
        <v>C</v>
      </c>
      <c r="D2089" s="7" t="str">
        <v>KOTA PALEMBANG</v>
      </c>
      <c r="E2089" s="8">
        <v>1073</v>
      </c>
      <c r="F2089" s="9">
        <v>2427340100</v>
      </c>
      <c r="G2089" s="9">
        <v>2775532956.0201607</v>
      </c>
      <c r="H2089" s="10">
        <f>G2089-F2089</f>
        <v>348192856.0201607</v>
      </c>
    </row>
    <row r="2090">
      <c r="A2090" s="7" t="str">
        <v>7303012</v>
      </c>
      <c r="B2090" s="7" t="str">
        <v>RSUD BANYORANG</v>
      </c>
      <c r="C2090" s="7" t="str">
        <v>D</v>
      </c>
      <c r="D2090" s="7" t="str">
        <v>BANTAENG</v>
      </c>
      <c r="E2090" s="8">
        <v>2037</v>
      </c>
      <c r="F2090" s="9">
        <v>1920859800</v>
      </c>
      <c r="G2090" s="9">
        <v>2628780719.6579895</v>
      </c>
      <c r="H2090" s="10">
        <f>G2090-F2090</f>
        <v>707920919.6579895</v>
      </c>
    </row>
    <row r="2091">
      <c r="A2091" s="7" t="str">
        <v>1605044</v>
      </c>
      <c r="B2091" s="7" t="str">
        <v>RSUD MUARA BELITI</v>
      </c>
      <c r="C2091" s="7" t="str">
        <v>D</v>
      </c>
      <c r="D2091" s="7" t="str">
        <v>MUSI RAWAS</v>
      </c>
      <c r="E2091" s="8">
        <v>1278</v>
      </c>
      <c r="F2091" s="9">
        <v>1085905000</v>
      </c>
      <c r="G2091" s="9">
        <v>1548077083.9384818</v>
      </c>
      <c r="H2091" s="10">
        <f>G2091-F2091</f>
        <v>462172083.9384818</v>
      </c>
    </row>
    <row r="2092">
      <c r="A2092" s="7" t="str">
        <v>1276076</v>
      </c>
      <c r="B2092" s="7" t="str">
        <v>RSU RATUMAS BINJAI</v>
      </c>
      <c r="C2092" s="7" t="str">
        <v>D</v>
      </c>
      <c r="D2092" s="7" t="str">
        <v>KOTA BINJAI</v>
      </c>
      <c r="E2092" s="8">
        <v>3437</v>
      </c>
      <c r="F2092" s="9">
        <v>4902266700</v>
      </c>
      <c r="G2092" s="9">
        <v>6869457524.633874</v>
      </c>
      <c r="H2092" s="10">
        <f>G2092-F2092</f>
        <v>1967190824.633874</v>
      </c>
    </row>
    <row r="2093">
      <c r="A2093" s="7" t="str">
        <v>1603089</v>
      </c>
      <c r="B2093" s="7" t="str">
        <v>RSUD GELUMBANG</v>
      </c>
      <c r="C2093" s="7" t="str">
        <v>D</v>
      </c>
      <c r="D2093" s="7" t="str">
        <v>MUARA ENIM</v>
      </c>
      <c r="E2093" s="8">
        <v>905</v>
      </c>
      <c r="F2093" s="9">
        <v>601061200</v>
      </c>
      <c r="G2093" s="9">
        <v>884009644.9186502</v>
      </c>
      <c r="H2093" s="10">
        <f>G2093-F2093</f>
        <v>282948444.91865015</v>
      </c>
    </row>
    <row r="2094">
      <c r="A2094" s="7" t="str">
        <v>1275750</v>
      </c>
      <c r="B2094" s="7" t="str">
        <v>RS PROF. DR. BOLONI</v>
      </c>
      <c r="C2094" s="7" t="str">
        <v>C</v>
      </c>
      <c r="D2094" s="7" t="str">
        <v>KOTA MEDAN</v>
      </c>
      <c r="E2094" s="8">
        <v>2228</v>
      </c>
      <c r="F2094" s="9">
        <v>3476579800</v>
      </c>
      <c r="G2094" s="9">
        <v>4351205859.542676</v>
      </c>
      <c r="H2094" s="10">
        <f>G2094-F2094</f>
        <v>874626059.542676</v>
      </c>
    </row>
    <row r="2095">
      <c r="A2095" s="7" t="str">
        <v>1212171</v>
      </c>
      <c r="B2095" s="7" t="str">
        <v>RS RAHMAD HIDAYAH</v>
      </c>
      <c r="C2095" s="7" t="str">
        <v>C</v>
      </c>
      <c r="D2095" s="7" t="str">
        <v>DELI SERDANG</v>
      </c>
      <c r="E2095" s="8">
        <v>2515</v>
      </c>
      <c r="F2095" s="9">
        <v>4440372300</v>
      </c>
      <c r="G2095" s="9">
        <v>5461608776.840133</v>
      </c>
      <c r="H2095" s="10">
        <f>G2095-F2095</f>
        <v>1021236476.8401327</v>
      </c>
    </row>
    <row r="2096">
      <c r="A2096" s="7" t="str">
        <v>K1211393</v>
      </c>
      <c r="B2096" s="7" t="str">
        <v>KLINIK UTAMA ALBARROH</v>
      </c>
      <c r="C2096" s="7" t="str">
        <v>D</v>
      </c>
      <c r="D2096" s="7" t="str">
        <v>OGAN KOMERING ILIR</v>
      </c>
      <c r="E2096" s="8">
        <v>482</v>
      </c>
      <c r="F2096" s="9">
        <v>599045700</v>
      </c>
      <c r="G2096" s="9">
        <v>767669540.7007288</v>
      </c>
      <c r="H2096" s="10">
        <f>G2096-F2096</f>
        <v>168623840.70072877</v>
      </c>
    </row>
    <row r="2097">
      <c r="A2097" s="7" t="str">
        <v>1275232</v>
      </c>
      <c r="B2097" s="7" t="str">
        <v>RS KB ACCUPLAST</v>
      </c>
      <c r="C2097" s="7" t="str">
        <v>C</v>
      </c>
      <c r="D2097" s="7" t="str">
        <v>KOTA MEDAN</v>
      </c>
      <c r="E2097" s="8">
        <v>459</v>
      </c>
      <c r="F2097" s="9">
        <v>1090162300</v>
      </c>
      <c r="G2097" s="9">
        <v>1793181927.3007898</v>
      </c>
      <c r="H2097" s="10">
        <f>G2097-F2097</f>
        <v>703019627.3007898</v>
      </c>
    </row>
    <row r="2098">
      <c r="A2098" s="7" t="str">
        <v>1601088</v>
      </c>
      <c r="B2098" s="7" t="str">
        <v>RSIA GRAHA KURNIA</v>
      </c>
      <c r="C2098" s="7" t="str">
        <v>C</v>
      </c>
      <c r="D2098" s="7" t="str">
        <v>OGAN KOMERING ULU</v>
      </c>
      <c r="E2098" s="8">
        <v>1205</v>
      </c>
      <c r="F2098" s="9">
        <v>2835765600</v>
      </c>
      <c r="G2098" s="9">
        <v>3339916427.119857</v>
      </c>
      <c r="H2098" s="10">
        <f>G2098-F2098</f>
        <v>504150827.11985683</v>
      </c>
    </row>
    <row r="2099">
      <c r="A2099" s="7" t="str">
        <v>1212198</v>
      </c>
      <c r="B2099" s="7" t="str">
        <v>UPT RSUD BANGUN PURBA</v>
      </c>
      <c r="C2099" s="7" t="str">
        <v>D</v>
      </c>
      <c r="D2099" s="7" t="str">
        <v>DELI SERDANG</v>
      </c>
      <c r="E2099" s="8">
        <v>1835</v>
      </c>
      <c r="F2099" s="9">
        <v>2460648100</v>
      </c>
      <c r="G2099" s="9">
        <v>3323854974.5382533</v>
      </c>
      <c r="H2099" s="10">
        <f>G2099-F2099</f>
        <v>863206874.5382533</v>
      </c>
    </row>
    <row r="2100">
      <c r="A2100" s="7" t="str">
        <v>K7311001</v>
      </c>
      <c r="B2100" s="7" t="str">
        <v>KLINIK AYU MEDIKA DAN KLINIK BERSALIN 2</v>
      </c>
      <c r="C2100" s="7" t="str">
        <v>D</v>
      </c>
      <c r="D2100" s="7" t="str">
        <v>BARRU</v>
      </c>
      <c r="E2100" s="8">
        <v>784</v>
      </c>
      <c r="F2100" s="9">
        <v>815337900</v>
      </c>
      <c r="G2100" s="9">
        <v>1011847650.836736</v>
      </c>
      <c r="H2100" s="10">
        <f>G2100-F2100</f>
        <v>196509750.83673596</v>
      </c>
    </row>
    <row r="2101">
      <c r="A2101" s="7" t="str">
        <v>1212174</v>
      </c>
      <c r="B2101" s="7" t="str">
        <v>RSU KELIAT</v>
      </c>
      <c r="C2101" s="7" t="str">
        <v>D</v>
      </c>
      <c r="D2101" s="7" t="str">
        <v>DELI SERDANG</v>
      </c>
      <c r="E2101" s="8">
        <v>1014</v>
      </c>
      <c r="F2101" s="9">
        <v>1340386300</v>
      </c>
      <c r="G2101" s="9">
        <v>1818036473.1275868</v>
      </c>
      <c r="H2101" s="10">
        <f>G2101-F2101</f>
        <v>477650173.12758684</v>
      </c>
    </row>
    <row r="2102">
      <c r="A2102" s="7" t="str">
        <v>1671348</v>
      </c>
      <c r="B2102" s="7" t="str">
        <v>RSIA MAMA</v>
      </c>
      <c r="C2102" s="7" t="str">
        <v>C</v>
      </c>
      <c r="D2102" s="7" t="str">
        <v>KOTA PALEMBANG</v>
      </c>
      <c r="E2102" s="8">
        <v>791</v>
      </c>
      <c r="F2102" s="9">
        <v>1875801200</v>
      </c>
      <c r="G2102" s="9">
        <v>2178393044.6708527</v>
      </c>
      <c r="H2102" s="10">
        <f>G2102-F2102</f>
        <v>302591844.67085266</v>
      </c>
    </row>
    <row r="2103">
      <c r="A2103" s="7" t="str">
        <v>1274062</v>
      </c>
      <c r="B2103" s="7" t="str">
        <v>RSU UNPRI TEBING TINGGI</v>
      </c>
      <c r="C2103" s="7" t="str">
        <v>D</v>
      </c>
      <c r="D2103" s="7" t="str">
        <v>KOTA TEBING TINGGI</v>
      </c>
      <c r="E2103" s="8">
        <v>683</v>
      </c>
      <c r="F2103" s="9">
        <v>764382600</v>
      </c>
      <c r="G2103" s="9">
        <v>1107284639.8111806</v>
      </c>
      <c r="H2103" s="10">
        <f>G2103-F2103</f>
        <v>342902039.8111806</v>
      </c>
    </row>
    <row r="2104">
      <c r="A2104" s="7" t="str">
        <v>1603088</v>
      </c>
      <c r="B2104" s="7" t="str">
        <v>RSUD LUBAI ULU</v>
      </c>
      <c r="C2104" s="7" t="str">
        <v>D</v>
      </c>
      <c r="D2104" s="7" t="str">
        <v>MUARA ENIM</v>
      </c>
      <c r="E2104" s="8">
        <v>1157</v>
      </c>
      <c r="F2104" s="9">
        <v>1255955500</v>
      </c>
      <c r="G2104" s="9">
        <v>1735894016.6141803</v>
      </c>
      <c r="H2104" s="10">
        <f>G2104-F2104</f>
        <v>479938516.6141803</v>
      </c>
    </row>
    <row r="2105">
      <c r="A2105" s="7" t="str">
        <v>1275935</v>
      </c>
      <c r="B2105" s="7" t="str">
        <v>RSU ROYAL MATERNITY GENERAL HOSPITAL</v>
      </c>
      <c r="C2105" s="7" t="str">
        <v>C</v>
      </c>
      <c r="D2105" s="7" t="str">
        <v>KOTA MEDAN</v>
      </c>
      <c r="E2105" s="8">
        <v>539</v>
      </c>
      <c r="F2105" s="9">
        <v>1262836900</v>
      </c>
      <c r="G2105" s="9">
        <v>1388621646.1752772</v>
      </c>
      <c r="H2105" s="10">
        <f>G2105-F2105</f>
        <v>125784746.17527723</v>
      </c>
    </row>
    <row r="2106">
      <c r="A2106" s="7" t="str">
        <v>1607016</v>
      </c>
      <c r="B2106" s="7" t="str">
        <v>RSUD SUKAJADI</v>
      </c>
      <c r="C2106" s="7" t="str">
        <v>D</v>
      </c>
      <c r="D2106" s="7" t="str">
        <v>BANYUASIN</v>
      </c>
      <c r="E2106" s="8">
        <v>858</v>
      </c>
      <c r="F2106" s="9">
        <v>782959000</v>
      </c>
      <c r="G2106" s="9">
        <v>1110918187.6176841</v>
      </c>
      <c r="H2106" s="10">
        <f>G2106-F2106</f>
        <v>327959187.6176841</v>
      </c>
    </row>
    <row r="2107">
      <c r="A2107" s="7" t="str">
        <v>7371448</v>
      </c>
      <c r="B2107" s="7" t="str">
        <v>RS PIP MAKASSAR</v>
      </c>
      <c r="C2107" s="7" t="str">
        <v>D</v>
      </c>
      <c r="D2107" s="7" t="str">
        <v>KOTA MAKASSAR</v>
      </c>
      <c r="E2107" s="8">
        <v>1404</v>
      </c>
      <c r="F2107" s="9">
        <v>776812800</v>
      </c>
      <c r="G2107" s="9">
        <v>1096578423.3377652</v>
      </c>
      <c r="H2107" s="10">
        <f>G2107-F2107</f>
        <v>319765623.3377652</v>
      </c>
    </row>
    <row r="2108">
      <c r="A2108" s="7" t="str">
        <v>1224002</v>
      </c>
      <c r="B2108" s="7" t="str">
        <v>RSUD TAFAERI NIAS UTARA</v>
      </c>
      <c r="C2108" s="7" t="str">
        <v>D</v>
      </c>
      <c r="D2108" s="7" t="str">
        <v>NIAS UTARA</v>
      </c>
      <c r="E2108" s="8">
        <v>1085</v>
      </c>
      <c r="F2108" s="9">
        <v>1122055500</v>
      </c>
      <c r="G2108" s="9">
        <v>1526156199.7327302</v>
      </c>
      <c r="H2108" s="10">
        <f>G2108-F2108</f>
        <v>404100699.73273015</v>
      </c>
    </row>
    <row r="2109">
      <c r="A2109" s="7" t="str">
        <v>K7317001</v>
      </c>
      <c r="B2109" s="7" t="str">
        <v>KLINIK BERKAH</v>
      </c>
      <c r="C2109" s="7" t="str">
        <v>D</v>
      </c>
      <c r="D2109" s="7" t="str">
        <v>LUWU</v>
      </c>
      <c r="E2109" s="8">
        <v>579</v>
      </c>
      <c r="F2109" s="9">
        <v>1014271900</v>
      </c>
      <c r="G2109" s="9">
        <v>1435806878.867842</v>
      </c>
      <c r="H2109" s="10">
        <f>G2109-F2109</f>
        <v>421534978.86784196</v>
      </c>
    </row>
    <row r="2110">
      <c r="A2110" s="7" t="str">
        <v>1603087</v>
      </c>
      <c r="B2110" s="7" t="str">
        <v>RSUD SEMENDO DARAT LAUT</v>
      </c>
      <c r="C2110" s="7" t="str">
        <v>D</v>
      </c>
      <c r="D2110" s="7" t="str">
        <v>MUARA ENIM</v>
      </c>
      <c r="E2110" s="8">
        <v>461</v>
      </c>
      <c r="F2110" s="9">
        <v>302810500</v>
      </c>
      <c r="G2110" s="9">
        <v>429921179.46980214</v>
      </c>
      <c r="H2110" s="10">
        <f>G2110-F2110</f>
        <v>127110679.46980214</v>
      </c>
    </row>
    <row r="2111">
      <c r="A2111" s="7" t="str">
        <v>K1270266</v>
      </c>
      <c r="B2111" s="7" t="str">
        <v>KLINIK UTAMA RAWAT INAP WIHDATUL UMMAH</v>
      </c>
      <c r="C2111" s="7" t="str">
        <v>D</v>
      </c>
      <c r="D2111" s="7" t="str">
        <v>KOTA MAKASSAR</v>
      </c>
      <c r="E2111" s="8">
        <v>1238</v>
      </c>
      <c r="F2111" s="9">
        <v>1566125500</v>
      </c>
      <c r="G2111" s="9">
        <v>2064134478.3353682</v>
      </c>
      <c r="H2111" s="10">
        <f>G2111-F2111</f>
        <v>498008978.33536816</v>
      </c>
    </row>
    <row r="2112">
      <c r="A2112" s="7" t="str">
        <v>K1217010</v>
      </c>
      <c r="B2112" s="7" t="str">
        <v>KLINIK UTAMA SUFI SEHAT</v>
      </c>
      <c r="C2112" s="7" t="str">
        <v>D</v>
      </c>
      <c r="D2112" s="7" t="str">
        <v>DELI SERDANG</v>
      </c>
      <c r="E2112" s="8">
        <v>333</v>
      </c>
      <c r="F2112" s="9">
        <v>452627000</v>
      </c>
      <c r="G2112" s="9">
        <v>650199139.1587957</v>
      </c>
      <c r="H2112" s="10">
        <f>G2112-F2112</f>
        <v>197572139.1587957</v>
      </c>
    </row>
    <row r="2113">
      <c r="A2113" s="7" t="str">
        <v>1671339</v>
      </c>
      <c r="B2113" s="7" t="str">
        <v>RSIA BUNDA NONI</v>
      </c>
      <c r="C2113" s="7" t="str">
        <v>C</v>
      </c>
      <c r="D2113" s="7" t="str">
        <v>KOTA PALEMBANG</v>
      </c>
      <c r="E2113" s="8">
        <v>849</v>
      </c>
      <c r="F2113" s="9">
        <v>1867806400</v>
      </c>
      <c r="G2113" s="9">
        <v>2293008195.9767823</v>
      </c>
      <c r="H2113" s="10">
        <f>G2113-F2113</f>
        <v>425201795.9767823</v>
      </c>
    </row>
    <row r="2114">
      <c r="A2114" s="7" t="str">
        <v>1602015</v>
      </c>
      <c r="B2114" s="7" t="str">
        <v>RSUD TUGU JAYA</v>
      </c>
      <c r="C2114" s="7" t="str">
        <v>D</v>
      </c>
      <c r="D2114" s="7" t="str">
        <v>OGAN KOMERING ILIR</v>
      </c>
      <c r="E2114" s="8">
        <v>429</v>
      </c>
      <c r="F2114" s="9">
        <v>521654900</v>
      </c>
      <c r="G2114" s="9">
        <v>756932078.9927293</v>
      </c>
      <c r="H2114" s="10">
        <f>G2114-F2114</f>
        <v>235277178.9927293</v>
      </c>
    </row>
    <row r="2115">
      <c r="A2115" s="7" t="str">
        <v>K1211512</v>
      </c>
      <c r="B2115" s="7" t="str">
        <v>KLINIK UTAMA COKRO HUSADA</v>
      </c>
      <c r="C2115" s="7" t="str">
        <v>D</v>
      </c>
      <c r="D2115" s="7" t="str">
        <v>KOTA PALEMBANG</v>
      </c>
      <c r="E2115" s="8">
        <v>30</v>
      </c>
      <c r="F2115" s="9">
        <v>6790300</v>
      </c>
      <c r="G2115" s="9">
        <v>8858229.786348695</v>
      </c>
      <c r="H2115" s="10">
        <f>G2115-F2115</f>
        <v>2067929.786348695</v>
      </c>
    </row>
    <row r="2116">
      <c r="A2116" s="7" t="str">
        <v>73710300098</v>
      </c>
      <c r="B2116" s="7" t="str">
        <v>KLINIK MEDISAKTI</v>
      </c>
      <c r="C2116" s="7" t="str">
        <v>D</v>
      </c>
      <c r="D2116" s="7" t="str">
        <v>KOTA MAKASSAR</v>
      </c>
      <c r="E2116" s="8">
        <v>10</v>
      </c>
      <c r="F2116" s="9">
        <v>2084400</v>
      </c>
      <c r="G2116" s="9">
        <v>2990018.947086608</v>
      </c>
      <c r="H2116" s="10">
        <f>G2116-F2116</f>
        <v>905618.947086608</v>
      </c>
    </row>
    <row r="2117">
      <c r="A2117" s="7" t="str">
        <v>K734001</v>
      </c>
      <c r="B2117" s="7" t="str">
        <v>KLINIK APOTEK DHANI</v>
      </c>
      <c r="C2117" s="7" t="str">
        <v>D</v>
      </c>
      <c r="D2117" s="7" t="str">
        <v>JENEPONTO</v>
      </c>
      <c r="E2117" s="8">
        <v>2</v>
      </c>
      <c r="F2117" s="9">
        <v>530600</v>
      </c>
      <c r="G2117" s="9">
        <v>670281.1567574849</v>
      </c>
      <c r="H2117" s="10">
        <f>G2117-F2117</f>
        <v>139681.1567574849</v>
      </c>
    </row>
  </sheetData>
  <autoFilter ref="A1:H2117"/>
  <pageMargins left="0.3" right="0.3" top="0.5" bottom="0.5" header="0.2" footer="0.2"/>
  <ignoredErrors>
    <ignoredError numberStoredAsText="1" sqref="A1:H21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cols>
    <col min="1" max="1" width="30.83203125" customWidth="1"/>
    <col min="2" max="2" width="36.83203125" customWidth="1"/>
    <col min="3" max="3" width="18.83203125" customWidth="1"/>
    <col min="4" max="4" width="18.83203125" customWidth="1"/>
    <col min="5" max="5" width="14.83203125" customWidth="1"/>
    <col min="6" max="6" width="70.83203125" customWidth="1"/>
    <col min="7" max="7" width="14.83203125" customWidth="1"/>
    <col min="8" max="8" width="70.83203125" customWidth="1"/>
    <col min="9" max="9" width="14.83203125" customWidth="1"/>
    <col min="10" max="10" width="70.83203125" customWidth="1"/>
    <col min="11" max="11" width="16.83203125" customWidth="1"/>
    <col min="12" max="12" width="70.83203125" customWidth="1"/>
    <col min="13" max="13" width="22.83203125" customWidth="1"/>
    <col min="14" max="14" width="90.83203125" customWidth="1"/>
  </cols>
  <sheetData>
    <row r="1">
      <c r="A1" s="4" t="str">
        <v>Kode Layanan</v>
      </c>
      <c r="B1" s="4" t="str">
        <v>Nama Layanan</v>
      </c>
      <c r="C1" s="4" t="str">
        <v>Rank Kompetensi Target</v>
      </c>
      <c r="D1" s="4" t="str">
        <v>Kompetensi Target</v>
      </c>
      <c r="E1" s="4" t="str">
        <v>Jumlah Dasar</v>
      </c>
      <c r="F1" s="4" t="str">
        <v>Daftar RS Dasar</v>
      </c>
      <c r="G1" s="4" t="str">
        <v>Jumlah Madya</v>
      </c>
      <c r="H1" s="4" t="str">
        <v>Daftar RS Madya</v>
      </c>
      <c r="I1" s="4" t="str">
        <v>Jumlah Utama</v>
      </c>
      <c r="J1" s="4" t="str">
        <v>Daftar RS Utama</v>
      </c>
      <c r="K1" s="4" t="str">
        <v>Jumlah Paripurna</v>
      </c>
      <c r="L1" s="4" t="str">
        <v>Daftar RS Paripurna</v>
      </c>
      <c r="M1" s="4" t="str">
        <v>Jumlah Setara/Lebih Tinggi</v>
      </c>
      <c r="N1" s="4" t="str">
        <v>Daftar RS Setara/Lebih Tinggi</v>
      </c>
    </row>
    <row r="2">
      <c r="A2" s="7" t="str">
        <v>ALERGI IMUNOLOGI DAN RHEUMATOLOGI</v>
      </c>
      <c r="B2" s="7" t="str">
        <v>Alergi Imunologi Dan Rheumatologi</v>
      </c>
      <c r="C2" s="8">
        <v>4</v>
      </c>
      <c r="D2" s="7" t="str">
        <v>Paripurna</v>
      </c>
      <c r="E2" s="8">
        <v>496</v>
      </c>
      <c r="F2" s="7" t="str">
        <v>RS Umum BKM; RS Umum Daerah Solok Selatan; RS Umum Daerah Prof. Dr. M.A. Hanafiah; RS Umum Daerah dr. Achmad Darwis; RS Umum Daerah Lubuk Basung; RS Umum Islam Ibnu Sina; RS Umum Daerah Sungai Dareh; RS Tk. III Reksodiwiryo Padang; RS Bhayangkara Padang; RS Umum Daerah dr. Rasidin Padang; RS Umum Naili DBS; RS Umum Daerah Sawah Lunto; RS Umum Daerah Padang Panjang; RS Umum Ibnu Sina Padang Panjang; RS Umum Daerah Kota Bukittinggi; RS Umum Ibnu Sina Kota Payakumbuh; RS Umum Daerah Dr. Adnaan WD; RS Umum Tamar Medical Centre; RS Umum Daerah Teluk Kuantan; RS Umum Daerah  Indrasari Rengat; RS Muizzah; RS 3M Plus; RS Umum  Medicare Sorek; RS Umum  Amalia Medika; RS Umum  Mesra; RS Umum Pelita; RS Umum Daerah  Rokan Hulu; RS Umum  Surya Insani; RS Umum Daerah  Bengkalis; RS Umum Mutiasari; RS Umum  Thursina; RS Umum  Permata Hati; RS Umum Daerah  Dr. RM. Pratomo Bagansiapiapi; RS Umum Daerah  Kabupaten Kepulauan Meranti; RS Tk. IV Pekanbaru; RS Prof. Dr. Tabrani; RS Umum  Pekanbaru Medical Center; RS Ibu dan Anak  Zainab; RS Umum  Universitas Riau; Aulia Hospital; RS Daerah Madani Kota Pekanbaru; RS Hermina Pekanbaru; RS Umum Daerah  Kota Dumai; Naray Hospital; RS Umum Daerah Mayjen H. A. Thalib; RS Langit Golden Medika; RS Umum Daerah Ahmad Ripin; RS Umum Daerah Nurdin Hamzah; RS Umum Daerah Suryah Khairuddin; RS Umum Permata Hati; RS Bhayangkara Jambi; RS Umum Santa Theresia; RS Umum Daerah H. Abdul Manap; RS Islam Arafah; RS As-syifa; RS Umum Daerah Kabupaten Rejang Lebong; RS Assalam; RS Umum Daerah Arga Makmur; Charitas Hospital Arga Makmur; RS Umum Daerah Tais Kabupaten Seluma; RS Umum Daerah Mukomuko; RS Umum Daerah Kepahiang; RS Umum Daerah Bengkulu Tengah; RS Umum Ummi Bengkulu; RS Gading Medika; RS Rafflesia Bengkulu; RS Tk. IV Bengkulu; RS Bhayangkara Jitra Kota Bengkulu; RS Tiara Sella; RS Umum Bhakti Timah; RS Umum Daerah Natuna; RS Umum Harapan Bunda Batam; RS Umum Charis Medika; RS Umum Graha Hermine; RS Umum Camatha Sahidya; RS Umum Soedarsono Darmosoewito; RS Umum Daerah Kota Tanjung Pinang; RS Hj. Bunda Halimah Batam; RS Umum Annisa; RS Mitra Keluarga Bina Husada; RS Umum Family Medical Center; RS Umum Mary Cileungsi Hijau; RS dr. Abdul Radjak Cileungsi; RS Umum Islam Bogor; RS Umum Hermina Mekarsari; RSU Assalam; RS Umum Juliana; RS Umum Ummi; RS Umum Permata Jonggol; RS Helsa Citeureup; RS Umum Nuraida; RS Pena 98; RS Islam Aysha; RS Paragon; RS Hermina Ciawi; RS Umum Daerah Palabuhanratu; RS Umum Betha Medika; RS Umum Bhakti Medicare; Rumah Sakit DKH Cibadak; RS Umum Daerah Cimacan; RS Umum Daerah Pagelaran; RS Umum Karya Pangalengan Bhakti Sehat; RS Kartini; RS Umum TNI AU Lanud Sulaiman; RS Hermina Soreang; RS Oetomo; RS Muhammadiyah Bandung Selatan; RS Umum Daerah Bedas Cimaung; RS Umum Daerah Bedas Kertasari; RS Umum Daerah dr. Slamet Garut; RS Umum Daerah Pameungpeuk Prov. Jabar; RS Medina; RS Umum Daerah dr. Soekardjo; RS Umum Islam Hj. Siti Muniroh; RS Umum Daerah 45 Kuningan; RS Umum Wijaya Kusumah; RS Umum Juanda; RS Umum El-Syifa; RS Umum Daerah Linggajati Kuningan; RS Mitra Husada; RS Permata Kuningan; RS Umum Universitas Muhammadiyah Cirebon; RS Umum Pakuwon; RS Umum Harapan Keluarga; RS Universitas Padjadjaran; RS Cimalaka; RS Umum Bhayangkara Indramayu; RS Umum MM Indramayu; RS Umum Daerah Mursid Ibnu Syafiuddin; RS Sentra Medika Langut; RS Islam Zam-Zam Muhammadiyah Jatibarang; RS Umum PTPN VIII; RS Umum dr. Abdul Radjak Purwakarta; RS Umum Asri Purwakarta; RS Umum Rama Hadi; RS Umum Amira; RS Umum Holistic Purwakarta; RS Umum Bhakti Husada II Purwakarta; RS Umum Dewi Sri; RS Umum Karya Husada; RS Umum Islam Karawang; RS Umum Delima Asih Sisma Medika; RS Umum Daerah Jatisari Kabupaten Karawang; RS Umum Fikri Medika; RS Umum Sentral Medika; RS Umum Amanda Mitra Keluarga; RS Hastien; RS Umum Karya Medika; RS Umum Annisa; RS Umum Hosana Medica; RS Umum Ananda; RS Umum Medirossa Cikarang; RS dr. Abdul Radjak Jababeka; RS Amanda Cikarang Selatan; RS Umum Hermina Galaxy; RS Uni Medika Setu Bekasi; RS Umum Anna Medika; RS Umum Metro Hospitals; RS Umum Harapan Mulia; RS Umum Cikarang Medika; RS Umum Kartika Husada Setu; RS Umum Medirossa 2; RS Umum Puspa Husada; RS Umum Kartika Husada; RS Umum Tarumajaya; RS Umum Daerah Cabangbungin; RS Ananda Babelan; RS Ibu dan Anak Kartini; RS Umum Salak; RS Jiwa dr. H. Marzoeki Mahdi; RS Umum Melania; RS Umum Vania; RS Graha Medika Bogor; RS Umum Muhammadiyah; RS Paru Dr. H. A. Rotinsulu; RS Khusus Ginjal Ny. R. A. Habibie; RS Umum Tk. III Ciremai; RS Umum Panti Abdi Dharma; RS Umum Pelabuhan Cirebon; RS Umum Putera Bahagia; RS Umum Sumber Kasih; RS Umum Medimas; RS Umum Sumber Hurip; RS Ibu dan Anak Cahaya Bunda; RS Karunia Kasih; RS Mekar Sari; RS Umum Karya Medika Bantar Gebang; RS Helsa; RS Siloam Bekasi Timur; RS Primaya Bekasi Utara; RS Umum Daerah Pondokgede; RS Umum Daerah Bantar Gebang; RS Umum Jati Sampurna; RS Umum Grha Permata Ibu; RS Umum Simpangan Depok; RS Umum Citra Medika Depok; RS Umum Daerah Anugerah Sehat Afiat; RS Umum Avisena; RS Umum Kasih Bunda; RS Umum Baros; RS Umum Syifa Medina; RS Hermina Tasikmalaya; RS Umum Banjar Patroman; RS Umum Islam Fatimah; RS Umum Duta Mulya; RS Umum Santa Maria Cilacap; RS Umum Aghisna Medika Sidareja; RS Priscilla Medical Center; RS Umum PKU Muhammadiyah Amanah Sumpiuh; RS Umum Ananda Purwokerto; RS Umum Medika Lestari Banyumas; RS Umum Dadi Keluarga; RS Umum Harapan Ibu; RS Umum Siaga Medika Purbalingga; RS Umum PKU Muhammadiyah Purbalingga; RS Islam At-Tin Husada Purbalingga; RS Umum Permata Medika Kebumen; RS Umum Palang Biru Gombong; RS Umum Wijayakusuma; RS Umum Purwogondo; RS Umum PKU Muhammadiyah Kutowinangun; RS Umum Panti Waluyo Yakkum Purworejo; RS Umum Palang Biru Kutoarjo; RS Umum Budi Sehat Purworejo; RS Umum Islam Wonosobo; RS Umum Daerah Muntilan Kab. Magelang; RS Umum Aisyiyah Muntilan; RS Umum PKU Aisyiyah Boyolali; RS Umum Umi Barokah; RS Umum Asy-Syifa Sambi; RS Umum Hidayah Boyolali; RS Umum Islam Banyubening Boyolali; RS Jiwa Daerah Dr. RM. Soedjarwadi; RS Umum PKU Muhammadiyah Delanggu; RS Umum PKU Muhammadiyah Jatinom; RS Umum PKU Muhammadiyah Pedan; RS PKU Muhammadiyah Prambanan; RS PKU Muhammadiyah Kartasura; RS Umum Maguan Husada; RS Umum Muhammadiyah Selogiri; RS Umum  Amal Sehat; RS Umum Mulia Hati Wonogiri; RS Umum Astrini; RS PKU Muhammadiyah Wonogiri; RSAU dr. Siswanto Lanud Adi Soemarmo; RS Umum Jati Husada Karanganyar; RS Umum Jafar Medika Karanganyar; RS Mangesti Rahayu; RS Umum Sarila Husada; RS Umum Assalam; RS Umum Daerah dr. Soeratno Gemolong; RS Umum PKU Muhammadiyah Sragen; RS Umum Islam Yakssi Gemolong; RS Permata Bunda;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Daerah Samin Surosentiko Randublatung; RS Umum Islam Arafah; RS Bhina Bhakti Husada; RS PKU Muhammadiyah Pamotan; RS Umum Islam Pati; RS Umum Sebening Kasih; RS Umum As-Suyuthiyyah; RS Umum  Nurussyifa; RS Sarkies 'Aisyiyah Kudus; RS Umum Sultan Hadlirin Jepara; RS Graha Husada Jepara; Charlie Hospital Demak; RS Umum Daerah dr. Gondo Suwarno; RS Umum Bina Kasih; At-Tin Hospital; RS Umum Muhammadiyah Darul Istiqomah Kendal; RS Umum Charlie Hospital; RS PKU Muhammadiyah Boja; RS Umum Daerah Limpung; RS Islam PKU Muhammadiyah Pekajangan; RS Umum Daerah Dr. M. Ashari Pemalang; RS Umum Santa Maria Pemalang; RS Umum Islam Al-Ikhlas; RS Umum Prima Medika; RS Umum Muhammadiyah Mardhatillah; RS Umum Daerah Suradadi; RS Umum Adella; RS Harapan Sehat Slawi; RS Umum Siti Asiyah; RS Umum Muhammadiyah Siti Aminah; RS Umum Dedy Jaya; RS Umum Dera As-Syifa; RS Umum Islami Mutiara Bunda; RS Umum Allam Medica Bumiayu; RS Umum Amanah Mahmudah; RS Harapan Sehat Jatibarang; RS Umum Daerah Ir. Soekarno Kab. Brebes; RS Umum Lestari Raharja; RS Umum Tk III Slamet Riyadi Surakarta; RS Umum Triharsi; RS Umum Hermina Solo; RS PKU Muhammadiyah Sampangan Surakarta; RS Umum Daerah Bung Karno Kota Surakarta; RS Umum Tk. IV 04.07.03 dr. Asmir; RS Islam Tunas Harapan; RS Umum William Booth; RS Umum Permata Medika; RS Umum Bhayangkara Semarang; RS Umum Hermina Pandanaran; RS Umum Banyumanik; RS Umum Daerah Mijen; RS Umum Anugerah Pekalongan; RS Umum H. A. Zaky Djunaid; RS Umum Hermina Pekalongan; RS Umum Darmayu Ponorogo; RS Umum Muslimat Ponorogo; RS Umum Daerah Bantarangin; RS Umum Satiti Prima Husada; RS Umum Islam  Madinah; RS Umum Muhammadiyah Bandung; RS Putra Waspada Tulungagung; RS Umum Wava Husada Kesamben; RS Umum Daerah Srengat Kab. Blitar; RS Toeloengredjo; RS Umum Muhammadiyah Surya Melati; RS Umum  Aura Syifa; RS Umum  Wilujeng; RS Marsudi Waluyo; RS Prasetya Husada; RS Ben Mari; RS Umum Pindad; RS Umum Wajak Husada; RS Umum Islam Gondang Legi; RS Sumber Sentosa; RS Umum Islam Madinah Kasembon; RS Bedah Hasta Husada; RS Enggal Dangan; RS Bhayangkara Lumajang; RS Umum Muhammadiyah Lumajang; RS Utama Husada Jember; RS Daerah Kalisat Jember; RS Umum Citra Husada Jember; RS Umum Universitas Muhammadiyah Jember; RS Islam Fatimah; RS Yasmin; RS Nahdlatul Ulama Banyuwangi; RS Umum PKU Muhammadiyah Rogojampi; RS Umum Bakti Mulia Banyuwangi; RS Umum Rahayu Medika; RS Umum Fatimah Lamongan; RS Umum Daerah Besuki Kabupaten Situbondo; RS Umum Mitra Sehat Kabupaten Situbondo; RS Umum Daerah Waluyo Jati Kraksaan; RS Umum Daerah Tongas; RS Umum Daerah Grati; RS Umum Mitra Keluarga Waru; RS Umum Assakinah Medika; RS Umum Citra Medika; RS Arafah Anwar Medika Sukodono; RS Umum Kartini; RS Airlangga Jombang; RS Unipdu Medika Jombang; RS Umum dr. Moedjito Dwidjosiswojo; RS Umum PKU Muhammadiyah Mojoagung; RS Hasyim Asy'ari; RS Islam Aisyiyah Nganjuk; RS Umum Daerah Dungus; RS Umum Daerah Caruban; RS Umum Daerah Dolopo; RS Angkatan Udara dr. Efram Harsana; RS Umum Widodo; RS Umum Daerah Mantingan; RSI Muhammadiyah Sumberrejo; RS Muhammadiyah Kalitidu; RS Ibu dan Anak Fatma; RS Umum Daerah Kepohbaru; RS Medika Mulia Tuban; RS Nahdlatul Ulama Tuban; RS Graha Husada; RS Umum dr. Suyudi; RS Muhammadiyah Babat; RS Umum Muhammadiyah Babat; RS Muhammadiyah Kalikapas Lamongan; RS Permata Hati Lamongan; RS Umum Daerah Ki Ageng Brondong; RS Denisa; RS Umum Mabarrot MWC NU; RS Grha Husada Gresik; RS Fathma Medika; RS PKU Muhammadiyah Sekapuk; RS Surya Medika; RS Umum Randegansari Husada; RS Eka Husada; RS Umum Daerah Ketapang; RS Umum Daerah Waru Pamekasan; RS Umum Kusuma Hospital; RS Umum Ratih; RS Islam Aminah; RS Umum Panti Nirmala; RS Islam Unisma Malang; RS Umum Permata Bunda; RS Ibu dan Anak Galeri Candra Malang; RS Universitas Brawijaya; RS Umum BRI Medika Malang; RS Umum Amanah; RS Umum Daerah Ar Rozy; RS Asih Abyakta; RS Reksa Waluya; RS Hermina Madiun; RS William Booth Surabaya; RS Umum Tk. III Brawijaya; RS Umum Daerah Husada Prima; RS Al Irsyad Surabaya; RS Bhakti Rahayu; RS Surabaya Medical Service; Mayapada Hospital Surabaya; RS Umum Pusat Surabaya; RS Umum dr. Etty Asharto Batu; RS Baptis Batu; RS Umum Negara; RS Umum Bunda; RS Umum Balimed Negara; RS Umum Bhakti Rahayu Tabanan; RS Umum Wisma Prashanti; RS Umum Kasih Ibu Tabanan; RS Umum Daerah Singasana; RS Umum Semara Ratih; RS Ibu dan Anak Puri Bunda Tabanan; RS Umum Kasih Ibu Kedonganan; RS Umum Surya Husadha Nusa Dua; RS Bali Jimbaran; RS Umum Garba Med; RS Windu Husada; RS Umum Ganesha; RS Umum Famili Husada; RS Umum Kasih Ibu Saba; RS Umum Payangan; RS Kenak Medika; RS Umum Permata Hati; RS Umum Bintang; RS Umum Daerah Gema Santi Nusa Penida; RS Umum Balimed Karangasem; RS Kasna Medika; RS umum Karya Dharma Husada; RS Umum Parama Sidhi; RS Umum Daerah Tangguwisia; RS Umum Daerah Giri Emas; RS Balimed Buleleng; RS Umum Daerah Wangaya; RS TK. II Udayana; RS Umum Surya Husadha; RS Umum Dharma Yadnya; RS Umum Puri Raharja; RS Umum Bhakti Rahayu; RS Bhayangkara Denpasar; RS Umum Surya Husadha; RS 1407013S; RS K1216468; RS K1232846; RS K1235252; RS K1235929; RS K3522001; RS K5171006; RS Umum Rizki Amalia Medika; RS Umum Daerah Nyi Ageng Serang; RS Umum Pura Raharja Medika; RS Umum Queen Latifa; RS Umum Nur Hidayah; RS Rajawali Citra; RS Umum Daerah Saras Adyatma; RS Umum Nur Rohmah; RS Umum Pelita Husada; RS Umum PKU Muhammadiyah Wonosari; RS Bethesda Wonosari; RS Umum Daerah Saptosari; RS Islam Gunungkidul; Charitas Hospital Klepu; RS Umum Condong Catur; RS Umum Puri Husada Yogyakarta; RS Umum Panti Nugroho; RS Umum Sakina Idaman; RS Umum Daerah Prambanan; RS Umum Mitra Paramedika; RS Umum PKU Muhammadiyah Gamping; RS Sadewa; RS Umum Mitra Sehat; RS Universitas Ahmad Dahlan; RS Umum Hermina Yogya; RS PKU Muhammadiyah Sleman; RS Islam Hidayatullah Yogyakarta; RS Tk. III 04.06.03 Dr. Soetarto; RS Ludira Husada Tama; RS Bethesda Lempuyangwangi</v>
      </c>
      <c r="G2" s="8">
        <v>454</v>
      </c>
      <c r="H2" s="7" t="str">
        <v>RS Umum Daerah Dr. Muhammad Zein Painan; RS Umum Daerah Prof H Muhammad Yamin, SH; RS Umum Daerah Tuanku Imam Bonjol; RS Umum Yos Sudarso; RS Umum Islam Ibnu Sina; RS Umum Semen Padang Hospital; RS Umum Bunda Padang; RS Islam Siti Rahmah; RS Umum Hermina Padang; RS Umum Daerah Mohammad Natsir; RS Umum Daerah Dr. Achmad Mochtar; RS Otak DR. Drs. M. Hatta Bukittinggi; RS Islam Ibnu Sina Bukittinggi; RS Umum Daerah  Puri Husada Tembilahan; RS Umum  Efarina; RS Umum Daerah Tengku Rafi'an Siak Sri Indrapura; RS Umum Daerah  Bangkinang; RS Umum  Awal Bros Ujung Batu; RS Umum Daerah  Kec.Mandau; RS Umum Awal Bros Bagan Batu; RS Bhayangkara Tk. III Kota Pekanbaru; RS Santa Maria Pekanbaru; RS Umum  Eka Hospital Pekanbaru; RS Umum  Syafira; RS Umum Daerah  Petala Bumi; RS Umum  Islam Ibnu Sina; RS Murni Teguh Eria; RS Awal Bros A. Yani; RS Umum  Awal Bros Panam; RS Umum  Prima Pekanbaru; RS Awal Bros Dumai; RS Pertamina Dumai; RS Umum Daerah Raden Mattaher Jambi; RS Tk. III 02.06.01  dr. Bratanata; RS Umum Kambang; RS Umum Baiturahim Jambi; RS Mitra; RS Umum Daerah H. Abdurrahman Sayoeti; RS Umum Daerah Harapan dan Doa; RS Umum Daerah Dr. M. Yunus Bengkulu; RS Umum Daerah Muhammad Sani Kabupaten Karimun; RS Umum Daerah  Kabupaten Bintan; RS Jiwa dan Ketergantungan Obat Engku Haji Daud; RS Umum Budi Kemuliaan Batam; RS Umum Santa Elisabeth Batam; RS Badan Pengusahaan Batam; RS Umum Santa Elisabeth Batam Kota; RS Umum Awal Bros Batam; RS Umum Daerah Embung Fatimah Kota Batam; RS Umum Daerah Raja Ahmad Tabib; RS Awal Bros Botania; RS Mutiara Aini; RS Paru Dr. M. Goenawan Partowidigdo; RS Umum Bhakti Yudha; RS Umum Daerah Cibinong; RS Umum Daerah Ciawi; RS Umum Daerah R. Moh. Noh Nur; RS Umum Hermina Depok; RS Umum Sentra Medika Cibinong; RS Umum Daerah RH. Satibi; RS Umum Rumah Sehat Terpadu Dompet Dhuafa; RS Umum Medika Dramaga; RS Umum Karya Bhakti Pratiwi; Bogor Senior Hospital; RS Universitas Indonesia; RS Umum Daerah Sekarwangi; RS Umum Daerah Jampang Kulon; RS Umum Hermina Sukabumi; RS Primaya Sukabumi; RS Umum Daerah Sayang; RS Umum Dr. Hafiz; RS Umum Daerah Majalaya; RS Umum Kebonjati; RS Umum Mitra Kasih; RS Umum Daerah Oto Iskandar Di Nata; RS Umum Daerah Cicalengka; RS Maranatha; RS Umum Daerah Kesehatan Kerja; Rumah Sakit TK.IV 03.07.04 Guntur; RS Umum Daerah KHZ Musthafa Kabupaten Tasikmalaya; RS Umum Jasa Kartini; RS Umum Daerah Kab. Ciamis; RS Umum Daerah Banjar; RS Umum Dadi Keluarga Ciamis; RS Umum Sekar Kamulyan; RS Umum Daerah Waled; RS Daerah Sidawangi; RS Umum Daerah Arjawinangun; RS Umum Mitra Plumbon; RS Umum Permata Cirebon; RS Umum Sumber Waras; Sentra Medika Hospital Gempol; RS Umum Daerah Majalengka; RS Umum Daerah Cideres; RS Mitra Plumbon Majalengka; RS Umum Daerah Umar Wirahadikusumah; RS Umum Daerah Kab. Indramayu; RS Mitra Plumbon Indramayu; RS Mitra Plumbon Patrol; RS Umum Daerah Subang; RS Umum Pamanukan Medical Center (PMC); RS Umum Daerah Bayu Asih; RS Umum Siloam Purwakarta; RS Umum Daerah Karawang; RS Umum Citra Sari Husada; RS Umum Izza; RS Umum Mandaya; RS Umum Lira Medika; RS Hermina Karawang; RS Primaya Karawang; RS Permata Keluarga Karawang; Sentra Medika Hospital Cikarang; RS Umum Daerah Kab.Bekasi; RS Umum St. Elisabeth; RS Umum Hermina Grand Wisata; RS Umum Karya Medika II; RS Mitra Plumbon Cibitung; RS Umum Ridhoka Salma; RS Umum Tiara; RS Umum Permata Keluarga Jababeka; RS EMC Pekayon; RS Mitra Keluarga Pratama; RS Eka Bekasi; RS Hermina Metland Cibitung; RS Umum Cahya Kawaluyan; RS Umum Daerah Pandega Pangandaran; RS Umum PMI Bogor; RSAU Dr. M. Hassan Toto; RS Umum Azra; RS Umum Daerah Kota Bogor; RS Umum Hermina Bogor; RS Umum Mulia Pajajaran; RS Umum Daerah R. Syamsudin, SH; RS Umum Assyifa Sukabumi; RS Umum Kartika Kasih; RSU Bhayangkara Tk. II Sartika Asih; RSAU dr. M. Salamun; RS Umum Immanuel Bandung; RS Umum Santo Yusup; RS Umum Santo Borromeus; RS Umum Advent Bandung; RS Umum Pindad; RS Umum Hermina Arcamanik; RS Umum Daerah Bandung Kiwari; RS Umum Daerah Kota Bandung; RS Umum Al-Islam Bandung; RS Umum Hermina Pasteur; RS Edelweiss; RS Daerah Gunung Jati; RS Umum Daerah dr. Chasbullah Abdulmadjid; RS Siloam Sentosa; RS Umum Juwita; RS Umum Taman Harapan Baru; RS Umum Satria Medika; RS Primaya; RS Umum Bhakti Kartini; RS Umum Permata Bekasi; RS Umum Anna; RS Siloam Bekasi Sepanjang Jaya; RS Umum Sentra Medika; RS Umum Mitra Keluarga Depok; RS Umum Bhayangkara Brimob; RS Umum Daerah Khidmat Sehat Afiat Kota Depok; RS Umum Hasanah Graha Afiah; RS Siloam Heart Hospital; RS Umum Permata Depok; RS Umum Citra Arafiq; RS Umum Alia Hospital; RS Umum Citra Arafiq Sawangan; RS Primaya Depok; RS Umum Daerah Cibabat; RS Umum Tk. II Dustira; RS Umum Tasik Medika Citratama (TMC); RS Umum Permata Bunda; RS Umum Daerah Cilacap; RS Umum Pertamina Cilacap; RS Umum Daerah Majenang; RS Umum PKU Muhammdiyah Aghisna Kroya; RS Umum Raffa Majenang; RS umum Daerah Banyumas; RS Umum Tk. III Wijayakusuma; RS Umum An Ni'mah; RS Umum Islam Purwokerto; RS Umum Daerah Ajibarang; RS Umum Wiradadi Husada; RS Umum Siaga Medika Banyumas; RS Hermina Purwokerto; RS Umum Daerah dr. R. Goeteng Taroenadibrata; RS Umum Daerah Hj. Anna Lasmanah Banjarnegara; RS Umum Emmanuel; RS Umum Islam Banjarnegara; RS Umum Daerah dr. Soedirman Kabupaten Kebumen; RS Umum PKU Muhamadiyah Gombong; RS Umum PKU Muhammadiyah Sruweng; RS Umum Daerah Prembun; RS Umum Daerah Dr. Tjitrowardojo Purworejo; RS Umum Daerah R.A.A Tjokronegoro; RS Umum Setjonegoro Wonosobo; RS Umum  PKU Muhammadiyah Wonosobo; RS Umum Daerah Merah Putih; RS Umum Daerah Pandan Arang Boyolali; RS Umum  Karanggede Sisma Medika; RS Umum Daerah Waras Wiris; RS Indriati Boyolali; RS Umum Islam Boyolali; RS Umum Pusat Dr. Soeradji Tirtonegoro; RS Umum Islam Klaten; RS Umum Cakra Husada; RS Umum Diponegoro Dua Satu Klaten; RS Umum Islam Cawas Klaten; RS Umum Daerah Bagas Waras; RS Umum Daerah Ir. Soekarno Kabupaten Sukoharjo; RS Umum Nirmala Suri; RS Umum Dr. Oen Solo Baru; RS Umum PKU Muhammadiyah Sukoharjo; RS Umum Universitas Sebelas Maret; RS Umum Daerah Dr. Soediran Mangun Sumarso Wonogi; RS Hermina Wonogiri; RS Umum Daerah Kartini Karanganyar; RS PKU Muhammadiyah Karanganyar; RS Umum Daerah dr. Soehadi Prijonegoro; RS Umum Islam Amal Sehat Sragen; RS Umum Daerah Dr. R.Soedjati Soemodiardjo; RS Umum Panti Rahayu; RS Umum Daerah dr. R. Soetrasno Rembang; RS Umum Daerah RAA Soewondo; RS Umum Mitra Bangsa Pati; RS Umum Daerah Kayen Pati; RS Umum Keluarga Sehat; RS Umum  Budi Agung Pati; RS Umum Fastabiq Sehat PKU Muhammadiyah Pati; RS Keluarga Sehat Tayu; RS Umum Daerah dr. Loekmono Hadi; RS Umum Mardi Rahayu; RS Umum  Islam Sunan Kudus; RS Umum Daerah R. A. Kartini; RS Umum Daerah dr. Rehatta Provinsi Jawa Tengah; RS Umum PKU Muhammadiyah Mayong; RS Umum Daerah Sunan Kalijaga; RS Umum Pelita Anugerah; RS Umum Daerah Sultan Fatah Karangawen Demak; RS Umum Daerah dr. Gunawan Mangunkusumo; RS Umum Ken Saras; RS Umum Daerah Kabupaten Temanggung; RS Umum Ngesti Waluyo; RS PKU Muhammadiyah Temanggung; RS Umum Daerah  Dr. H. Soewondo Kendal; RS Umum Islam Kendal; RS Umum Daerah Batang; RS Umum Qim; RS Umum Daerah Kraton Kab. Pekalongan; RS Umum Daerah Kajen Kab. Pekalongan; RS Umum Daerah Bendan Kota Pekalongan; RS Muhammadiyah Rodliyah Achid; RS Umum Siaga Medika Pemalang; RS Umum Daerah dr. Soeselo Slawi Kabupaten Tegal; RSI PKU Muhammadiyah Tegal; RS Umum Daerah Brebes; RS Umum Daerah Bumiayu; RS Umum Daerah Tidar; RS Umum Tk. II Dr. Soedjono; RS Jiwa Prof. Dr. Soerojo; RS Umum Brayat Minulya; RS 3372051; RS Orthopedi Prof. Dr. R. Soeharso; RS Umum Panti Waluyo; RS PKU Muhammadiyah Surakarta; RS Umum Kasih Ibu; RS Umum Daerah Ibu Fatmawati Soekarno; RS Umum Daerah Kota Salatiga; RS Paru Dr. Ario Wirawan; RS Umum Puri Asih; RS Umum St. Elisabeth Semarang; RS Umum Telogorejo Semarang; RS Umum Tk.III Bhakti Wira Tamtama Smg; RS Umum Sultan Agung Semarang; RS Roemani Muhammadiyah Semarang; RS Umum Panti Wilasa Citarum; RS Umum Daerah dr. Adhyatma, MPH; RS Panti Wilasa "Dr. Cipto" Semarang; RS Daerah KRMT Wongsonegoro; RS Umum Hermina Banyumanik Semarang; RS Umum Nasional Diponegoro; RS Umum Banyumanik 2; RS Primaya Kota Semarang; RS Unimus; RS Umum Budi Rahayu; RS Umum Siti Khodijah; RS Umum Daerah Kardinah; RS Umum  Mitra Siaga; RS Umum Islam Harapan Anda; RS Umum Daerah  dr. Darsono; RS Umum Daerah Dr. Harjono S. Kabupaten Ponorogo; RS Umum Aisyiyah Ponorogo; RS Umum Muhammadiyah Ponorogo; RS Umum Daerah dr. Soedomo Trenggalek; RS Umum Daerah Dr. Iskak; RS Umum Islam Orpeha; RS Umum Bhayangkara Tulungagung; RS Umum Prima Medika; RS Umum Daerah Campurdarat; RS Umum Daerah Ngudi Waluyo Wlingi; RS Umum Daerah Kabupaten Kediri; RS Muhammadiyah Siti Khodijah; RS Umum Daerah Simpang Lima Gumul Kediri; RS Umum Daerah Kanjuruhan Kepanjen Kab. Malang; RS Umum Daerah Lawang; RS Umum Wava Husada; RS Prima Husada; RS Umum Universitas Muhammadiyah Malang; RS Umum Daerah Dr. Haryoto Kabupaten Lumajang; RS Wijaya Kusuma Lumajang; RS Umum Djatiroto; RS Islam Lumajang; RS Umum Daerah Dr. Soebandi Jember; RS Perkebunan PTPN X (Persero) Jember; RS Tk. III Baladhika Husada Jember; RS Paru Jember; RS Daerah Balung Jember; RS Bina Sehat Jember; RS Kaliwates Jember; RS Siloam Jember; RS Umum Daerah Blambangan; RS Umum Bhakti Husada; RS Umum Daerah Genteng; RS Al Huda; RS Graha Medika; RS Umum dr. H.Koesnadi Bondowoso; RS Bhayangkara Bondowoso; RS Umum Daerah dr. Abdoer Rahem Situbondo; RS Elizabeth; RS Umum Daerah Asembagus Kabupaten Situbondo; RS Umum  Wonolangan; RS Rizani; RS Umum Daerah Bangil; RS Umum Bhayangkara Pusdik Brimob; RS Graha Sehat Medika; RS Prima Husada; RS Umum Daerah R. T. Notopuro Sidoarjo; RS Umum Siti Khodijah Muhammadiyah Cabang Sepanjan; RS Bhayangkara TK.III Pusdik Sabhara Porong; RS Umum Delta Surya; RS Islam Siti Hajar Sidoarjo; RS Umum Anwar Medika; RS Umum Al-Islam H. M. Mawardi; RS Umum Daerah Sidoarjo Barat; RS Umum Daerah Sumberglagah; RS Umum Daerah Prof. Dr. Soekandar; RS Sido Waras; RS Islam Sakinah; RS Mawaddah Medika; RS Umum Daerah Kab. Jombang; RS Kristen Mojowarno; RS Umum Islam Jombang; RS Umum Daerah Ploso; RS Umum Nadhlatul Ulama Jombang; RS Umum Daerah Nganjuk; RS Umum Bhayangkara Tk. III Nganjuk; RS Umum Daerah dr. Sayidiman Magetan; RS Umum Daerah Dr. Soeroto Ngawi; RS Umum Daerah Dr. R. Sosodoro Djatikoesoemo; Rumah Sakit Aisyiyah Bojonegoro; RS Umum Daerah Sumberrejo; RS umum Daerah Padangan; RS Bhayangkara Wahyu Tutuko Bojonegoro; RS Umum Daerah Dr. R. Koesma Tuban; RS Umum Daerah R. Ali Manshur; RS Umum Daerah Dr. Soegiri Lamongan; RS Umum Muhammadiyah Lamongan; RS Umum Intan Medika; RS Semen Gresik; RS Petrokimia Gresik; RS Umum Daerah Syarifah Ambami Rato Ebu; RS Umum Daerah dr. Mohammad Zyn Kab. Sampang; RS Umum Daerah Dr. H. Slamet Martodirdjo Pamekasan; RS 3528038; RS Umum Daerah dr. H. Moh. Anwar; RS Islam Garam Kalianget; RS Umum Daerah Gambiran; RS TK. IV 05.07.02 Kediri; RS Umum Bhayangkara Kediri; RS Baptis Kediri; RS Muhammadiyah Ahmad Dahlan; RS Umum Daerah Kilisuci; RS Umum Daerah Mardi Waluyo; RS Umum Aminah Blitar; RS Umum Daerah Dr. Saiful Anwar; RS Tk. II Dr. Soepraoen; RS Umum Panti Waluya Sawahan Malang; RS Umum Lavalette Malang; RS Umum Islam Aisyiyah Malang; RS Umum Hermina Tangkubanprahu; RS Umum Daerah Kota Malang; RS Umum Daerah dr. Mohamad Saleh Kota Probolinggo; RS Umum Daerah Dr. R. Soedarsono Kota Pasuruan; RSUD dr. Wahidin Sudiro Husodo Kota Mojokerto; RS Gatoel; RS Umum Daerah Dr. Soedono Madiun; RS Umum Islam Siti Aisyah; RS Umum Daerah Kota Madiun; RS Umum Darmayu Madiun; RSPAL dr. Ramelan; RS Primasatya Husada Citra (PHC) Surabaya; RS Umum Adi Husada Kapasari; RS Islam Surabaya; RS Umum Daerah Bhakti Dharma Husada; RS Umum Islam Surabaya Jemursari; RS Umum Daerah Haji Provinsi Jawa Timur; RS Husada Utama Surabaya; RS Umum Daerah dr. Mohamad Soewandhie; RS Gotong Royong; RS Bhayangkara TK II HS. Samsoeri Mertojoso; RS Wiyung Sejahtera; RS Manyar Medical Centre; RS Universitas Airlangga; RS Umum Royal Surabaya; RS Ubaya; RS Umum Daerah Eka Candrarini; RS Bhayangkara Hasta Brata Batu; RS Umum Karsa Husada Kota Batu; RS Umum Daerah Tabanan; RS Umum Dharma Kerti; RS Daerah Mangusada; RS Universitas Udayana; RS Umum Murni Teguh Tuban Bali; RS Umum Daerah Sanjiwani Gianyar; RS Umum Ari Canti; RS Umum Daerah Klungkung; RS Umum Grha Bhakti Medika; RS Umum Daerah Bangli; RS Umum Bangli Medika Canti; RS Umum Daerah Kab. Buleleng; RS Umum Kertha Usadha; RS Umum Bali Royal; RS Umum Prima Medika; RS BaliMed; RS Umum Daerah Bali Mandara Provinsi Bali; RS Umum Daerah Wates; RS Umum Daerah Panembahan Senopati; RS Umum Santa Elisabeth; RSU PKU Muhammadiyah Bantul; RS Universitas Islam Indonesia; RS Umum Daerah Wonosari; RS Umum Panti Rahayu; RS Umum Daerah Sleman; RS Umum Queen Latifa; RS Umum Panti Rini; RS Islam Yayasan PDHI; RS Akademik Universitas Gadjah Mada; RS PKU Muhammadiyah Yogyakarta; RS Umum Panti Rapih; RSPAU Dr.  Suhardi Harjolukito; RS Umum Daerah Kota Yogyakarta; RS Siloam Yogyakarta</v>
      </c>
      <c r="I2" s="8">
        <v>13</v>
      </c>
      <c r="J2" s="7" t="str">
        <v>RS. Universitas Andalas; RS Umum Daerah  Arifin Achmad; RS Umum Daerah Welas Asih Provinsi Jawa Barat; RS Umum Pusat Dr. Hasan Sadikin; RS Umum Santosa Hospital Bandung Central; RS Umum Santosa Hospital Bandung Kopo; RS Umum Hermina Bekasi; RS Primaya Bekasi Barat; RS Umum Daerah Prof Dr. Margono Soekarjo; RS Umum Indriati; RS Umum Dr. Oen; RS Umum Pusat Dr. Kariadi; RS Bethesda Yogyakarta</v>
      </c>
      <c r="K2" s="8">
        <v>5</v>
      </c>
      <c r="L2" s="7" t="str">
        <v>RSUP Dr. M. Djamil; RS Umum  Awal Bros Pekanbaru; RS Umum Daerah Dr. Soetomo; RSUP Prof. Dr. I.G.N.G. Ngoerah; RSUP Dr. Sardjito</v>
      </c>
      <c r="M2" s="8">
        <v>5</v>
      </c>
      <c r="N2" s="7" t="str">
        <v>RSUP Dr. M. Djamil (Paripurna); RS Umum  Awal Bros Pekanbaru (Paripurna); RS Umum Daerah Dr. Soetomo (Paripurna); RSUP Prof. Dr. I.G.N.G. Ngoerah (Paripurna); RSUP Dr. Sardjito (Paripurna)</v>
      </c>
    </row>
    <row r="3">
      <c r="A3" s="7" t="str">
        <v>ENDOKRIN, NUTRISI DAN METABOLIK</v>
      </c>
      <c r="B3" s="7" t="str">
        <v>Endokrin, Nutrisi Dan Metabolik</v>
      </c>
      <c r="C3" s="8">
        <v>4</v>
      </c>
      <c r="D3" s="7" t="str">
        <v>Paripurna</v>
      </c>
      <c r="E3" s="8">
        <v>780</v>
      </c>
      <c r="F3" s="7" t="str">
        <v>RS Umum Daerah Dr. Muhammad Zein Painan; RS Umum BKM; RS Umum Daerah Solok Selatan; RS Umum Daerah Lubuk Basung; RS Umum Islam Ibnu Sina; RS Umum Islam Ibnu Sina; RS Umum Aisyiyah Padang; RS Umum Bunda Padang; RS Umum Naili DBS; RS Ibu dan Anak Permata Bunda Solok; RS Umum Daerah Sawah Lunto; RS Umum Daerah Kota Bukittinggi; RS Umum Ibnu Sina Kota Payakumbuh; RS Umum Daerah Dr. Adnaan WD; RS Umum Tamar Medical Centre; RS Umum  Kasih Ibu Rengat; RS Muizzah; RS Umum  Medicare Sorek; RS Umum  Amalia Medika; RS Umum Daerah Tualang; RS Umum Daerah  Bangkinang; RS Umum  Tandun; RS Umum  Mesra; RS Umum Pelita; RS Nurlima; RS Umum Daerah  Rokan Hulu; RS Umum  Surya Insani; RS Umum Daerah  Bengkalis; RS Umum Daerah  Kec.Mandau; RS Umum Mutiasari; RS Umum  Thursina; RS Umum  Permata Hati; RS Umum Daerah  Dr. RM. Pratomo Bagansiapiapi; RS Umum Daerah  Kabupaten Kepulauan Meranti; RS Tk. IV Pekanbaru; RS Umum Daerah  Petala Bumi; RS Prof. Dr. Tabrani; RS Umum  Pekanbaru Medical Center; RS Ibu dan Anak  Zainab; RS Umum  Universitas Riau; RS Ibu Anak  Budhi Mulia; RS Daerah Madani Kota Pekanbaru; RS Hermina Pekanbaru; RS Pertamina Dumai; RS Raudhah; RS Merangin Medical Centre; RS Umum Daerah Prof. Dr. H.  Chatib Quzwain; RS Langit Golden Medika; RS Umum Daerah Haji Abdoel Madjid Batoe; RS Royal Prima; RS Mitra Medika Batang Hari; RS Umum Daerah Sungai Bahar; RS Umum Daerah Nurdin Hamzah; RS Umum Permata Hati; RS Umum Santa Theresia; RS Jiwa Daerah Provinsi Jambi; RS Islam Arafah; RS Umum Kambang; RS Umum Baiturahim Jambi; RS Umum Daerah H. Abdurrahman Sayoeti; RS Umum Melati; RS As-syifa; RS Umum Daerah Kabupaten Rejang Lebong; RS Assalam; Charitas Hospital Arga Makmur; RS Umum Daerah Mukomuko; RS Umum Daerah Kepahiang; RS Umum Daerah Harapan dan Doa; RS Umum Ummi Bengkulu; RS Gading Medika; RS Rafflesia Bengkulu; RS Bhayangkara Jitra Kota Bengkulu; RS Umum Bhakti Timah; RS Jiwa dan Ketergantungan Obat Engku Haji Daud; RS Umum Daerah Natuna; RS Umum Santa Elisabeth Batam; RS Umum Harapan Bunda Batam; RS Umum Charis Medika; RS Umum Camatha Sahidya; RS Umum Soedarsono Darmosoewito; RS Umum Daerah Raja Ahmad Tabib; RS Bhayangkara Batam Polda Kepri; RS Santa Elisabeth Sei Lekop; RS Paru Dr. M. Goenawan Partowidigdo; RS Umum Tugu Ibu; RS Umum Annisa; RS Ibu dan Anak Tumbuh Kembang; RS Umum Mary Cileungsi Hijau; RS Umum Meilia; RS Umum Islam Bogor; RS Umum Citama; RS Sentosa; RS Umum Medika Dramaga; RSU Assalam; RS Umum Kenari Graha Medika; RS Ibu dan Anak Sawojajar; RS Asysyifaa; RS Helsa Citeureup; RS Umum Nuraida; RS Islam Aysha; RS Hermina Ciawi; RS Umum Daerah Sekarwangi; RS Umum Daerah Jampang Kulon; RS Umum Bhakti Medicare; RS Umum Daerah Sayang; RS 3203062; RS Umum Daerah Cicalengka; RS Umum Humana Prima; RS Umum Daerah Kesehatan Kerja; RS Umum Karya Pangalengan Bhakti Sehat; RS Kartini; RS Umum TNI AU Lanud Sulaiman; RS Oetomo; RS Umum Daerah Bedas Cimaung; RS Umum Daerah Bedas Kertasari; RS Umum Daerah Bedas Tegalluar; RS Umum Daerah Pameungpeuk Prov. Jabar; RS 3205035; RS Umum Islam Hj. Siti Muniroh; RS Umum Jasa Kartini; RS Umum Daerah Kab. Ciamis; RS Umum Al-Arif; RS Umum Daerah Kawali; RS Umum Wijaya Kusumah; RS Umum Sekar Kamulyan; RS Umum Juanda; RS Umum El-Syifa; RS Umum Daerah Linggajati Kuningan; RS Umum KMC Luragung; RS Jantung Hasna Medika Kuningan; RS Mitra Husada; RS Permata Kuningan; RS Pradipa Medika; RS Pertamina Cirebon; RS Daerah Sidawangi; RS Umum Universitas Muhammadiyah Cirebon; RS Umum Khalishah; RS Pasar Minggu Cirebon; RS Umum Daerah Majalengka; RS Umum Daerah Cideres; Rumah Sakit Umum Djuansih Majalengka; RS Umum Pakuwon; RS Umum Harapan Keluarga; RS Cimalaka; RS Umum Bhayangkara Indramayu; RS Umum MM Indramayu; RS Umum Pertamina Balongan Indramayu; RS Umum Daerah Mursid Ibnu Syafiuddin; RS Sentra Medika Langut; RS Islam Zam-Zam Muhammadiyah Jatibarang; RS Umum Daerah Subang; RS Umum PTPN VIII; RS Umum Pamanukan Medical Center (PMC); RS Umum Asri Purwakarta; RS Umum Amira; RS Suliawati; RS Umum Holistic Purwakarta; RS Umum Bhakti Husada II Purwakarta; RS Umum Karina Medika; RS Umum Dewi Sri; RS Umum Karya Husada; RS Umum Proklamasi; RS Umum Saraswati; RS Umum Delima Asih Sisma Medika; RS Umum Izza; RS Umum Mandaya; RS Umum Daerah Jatisari Kabupaten Karawang; RS Umum Puri Asih; RS Umum Mitra Family; RS Umum Helsa; RS Umum Rosela; RS Umum Sentral Medika; RS Umum Amanda Mitra Keluarga; RS Hastien; RS EFARINA ETAHAM KARAWANG; Siloam Hospitals Lippo Cikarang; RS Umum Rawa Lumbu; RS Umum Ananda; RS Umum St. Elisabeth; RS Umum Medirossa Cikarang; RS dr. Abdul Radjak Jababeka; RS Amanda Cikarang Selatan; RS DKH Cikarang Barat; RS Uni Medika Setu Bekasi; RS Umum Anna Medika; RS Umum Harapan Mulia; RS Umum Cikarang Medika; RS Umum Kartika Husada Setu; RS Umum Amanda; RS Umum Ridhoka Salma; RS Umum Medirossa 2; RS Umum Kartika Husada; RS Dokter Adam Talib Cikunir; RS Umum Tarumajaya; RS Umum Pinna; RS Umum Daerah Cabangbungin; RS Cenka; RS Hermina Metland Cibitung; RS Umum dr. Abdul Radjak Cibitung; RS Umum Daerah Lembang; RS Ibu dan Anak Kartini; RS Umum Daerah Pandega Pangandaran; RS Jiwa dr. H. Marzoeki Mahdi; RS Umum Trimitra; RS Ibu dan Anak Pasutri; RS Umum Bhayangkara Tk. IV Bogor; RS Graha Medika Bogor; RS Umum Ridogalih; RS Umum Assyifa Sukabumi; RS Umum Daerah Al-Mulk; RS 3273046; RS Umum Muhammadiyah; RS Umum Tk. IV 03.07.03 Sariningsih; RS Khusus Mata Cicendo; RS Paru Dr. H. A. Rotinsulu; RS Ibu dan Anak Al Islam; RS Jantung dan Pembuluh Darah Paramarta; RS Pasundan; RS Umum Panti Abdi Dharma; RS Umum Pelabuhan Cirebon; RS Umum Medimas; RS Umum Sumber Hurip; RS Karunia Kasih; RS Mekar Sari; RS Umum Masmitra; RS Umum Juwita; RS Umum Taman Harapan Baru; RS Umum Karya Medika Bantar Gebang; RS Umum Satria Medika; RS Nusantara; RS Umum Daerah Jatisampurna; RS Seto Hasbadi; RS Umum Bhakti Kartini; RS Umum Bella; RS Umum Graha Juanda; RS Umum Anna; RS Umum Islam dr. Subki Abdulkadir; RS Ibu dan Anak Selasih Medika; RS Umum Simpangan Depok; RS Ibu dan Anak Asyifa Depok; RS Ibu dan Anak Setya Bhakti; RS Umum Citra Arafiq Sawangan; RS Umum Daerah Anugerah Sehat Afiat; RS Umum Mitra Anugrah Lestari; RS Umum Avisena; RS Umum Baros; RS Umum Syifa Medina; RS Umum Prasetya Bunda; RS Umum Permata Bunda; RS Hermina Tasikmalaya; RS Jantung dan Pembuluh Darah Tasikmalaya; RS Umum Mitra Idaman; RS Umum Banjar Patroman; RS Umum Duta Mulya; RS Umum PKU Muhammdiyah Aghisna Kroya; RS Umum Afdila Cilacap; RS Umum Raffa Majenang; RS Umum Aghisna Medika Sidareja; RS Priscilla Medical Center; RS Umum An Ni'mah; RS Umum PKU Muhammadiyah Amanah Sumpiuh; RS Umum Islam Purwokerto; RS Umum Bunda; RS Umum Ananda Purwokerto; RS Umum Sinar Kasih; RS Umum Daerah Ajibarang; RS Hermina Purwokerto; RS Umum Nirmala; RS Umum Harapan Ibu; RS Umum Daerah Panti Nugroho; RS Ibu dan Anak Ummu Hani; RS Umum PKU Muhammadiyah Purbalingga; RS Islam At-Tin Husada Purbalingga; RS Umum Islam Banjarnegara; RS Umum Permata Medika Kebumen; RS Umum Wijayakusuma; RS Umum Purbowangi; RS Umum PKU Muhammadiyah Sruweng; RS Umum Purwogondo; RS Umum PKU Muhammadiyah Kutowinangun; RS Umum  Aisyiyah; RS Umum Panti Waluyo Yakkum Purworejo; RS Umum Budi Sehat Purworejo; RS Amanah Umat Purworejo; RS Umum Islam Wonosobo; RS Umum  PKU Muhammadiyah Wonosobo; RS Umum Syubbanul Wathon; RS Umum Daerah Merah Putih; RS Umum PKU Aisyiyah Boyolali; RS Umum  Karanggede Sisma Medika; RS Umum Daerah Simo; RS Umum Asy-Syifa Sambi; RS Umum Islam Banyubening Boyolali; RS Umum Natalia; RS Umum Islam Boyolali; RS Umum PKU dr. Soemowidagdo Boyolali; RS Jiwa Daerah Dr. RM. Soedjarwadi; RS 3310040; RS Umum 'Aisyiyah Klaten; RS Umum Diponegoro Dua Satu Klaten; RS Umum PKU Muhammadiyah Delanggu; RS Umum Mitra Pedan; RS Umum Daerah Bagas Waras; RS PKU Muhammadiyah Prambanan; RS Khusus Orthopedi Karima Utama; RS Umum PKU Muhammadiyah Sukoharjo; RS PKU Muhammadiyah Kartasura; RS Islam Surakarta YARSIS; RS Umum Maguan Husada; RS Umum Muhammadiyah Selogiri; RS Fitri Candra; RS Umum Mulia Hati Wonogiri; RS PKU Muhammadiyah Wonogiri; RSAU dr. Siswanto Lanud Adi Soemarmo; RS Umum Jati Husada Karanganyar; RS Umum Indo Sehat Karanganyar; RS Umum Daerah dr. Soehadi Prijonegoro; RS Umum Mardi Lestari Sragen; RS Umum Assalam; RS Umum Daerah dr. Soeratno Gemolong; RS Umum PKU Muhammadiyah Sragen; RS Umum Islam Yakssi Gemolong; RS Umum Rizky Amalia; RS Umum Saras Ibnu Sina Sukowati;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Bhayangkara Blora; RS Umum Islam Arafah; RS 3318041; RS Umum Daerah Kayen Pati; RS Umum  Budi Agung Pati; RS Umum Fastabiq Sehat PKU Muhammadiyah Pati; RS Umum Sebening Kasih; RS Umum As-Suyuthiyyah; RS Keluarga Sehat Tayu; RS Umum Kumala Siwimijen Kudus; RS Umum  Nurussyifa; RS Umum Daerah dr. Rehatta Provinsi Jawa Tengah; RS Umum Sultan Hadlirin Jepara; RS Graha Husada Jepara; RS PKU Aisyiyah Jepara; RS Hj. Fatimah Sulhan PKU Muhammadiyah Demak; RS 3322037; RS Umum Bina Kasih; RS Ibu dan Anak Plamongan Indah; RS Umum Kusuma Ungaran; RS Umum Daerah Kabupaten Temanggung; RS Umum Gunung Sawo Kab. Temanggung; RS Umum Muhammadiyah Darul Istiqomah Kendal; RS Umum Charlie Hospital; RS PKU Aisyiyah Kendal; RS PKU Muhammadiyah Boja; RS Umum Daerah Batang; RS Umum Daerah Limpung; RS Umum Daerah Dr. M. Ashari Pemalang; RS Umum Santa Maria Pemalang; RS Muhammadiyah Rodliyah Achid; RS Umum Islam Al-Ikhlas; RS Umum Prima Medika; RS Harapan Sehat Pemalang; RS Umum Daerah Suradadi; RSI PKU Muhammadiyah Tegal; RS Umum Adella; RS Harapan Sehat Slawi; RS Hawari Essa; RS Mitra Siaga Tarub; RS Umum Muhammadiyah Siti Aminah; RS Umum Dedy Jaya; RS Umum Dera As-Syifa; RS Umum Daerah Bumiayu; RS Umum Islami Mutiara Bunda; RS Umum Allam Medica Bumiayu; RS Umum Amanah Mahmudah; RS Harapan Sehat Jatibarang; RS 3371039; RS Umum Lestari Raharja; RS Umum Harapan; RS Umum Islam Magelang; RS Umum Daerah Budi Rahayu; RS Jiwa Daerah Dr. Arif Zainudin Provinsi Jawa Tengah; RS Orthopedi Prof. Dr. R. Soeharso; RS Umum Daerah Ibu Fatmawati Soekarno; RS PKU Muhammadiyah Sampangan Surakarta; RS Bhayangkara Surakarta; RS Umum Tk. IV 04.07.03 dr. Asmir; RS Islam Tunas Harapan; RS Umum William Booth; RS 3374035; RS Umum Bhayangkara Semarang; RS Jiwa Daerah  Dr. Amino Gondohutomo; RS Umum Hermina Pandanaran; RS Umum Banyumanik; RS Cepoko; RS Umum Daerah Mijen; RS Umum Siti Khodijah; RS Umum H. A. Zaky Djunaid; RS Umum  ARO; RS Umum Hermina Pekalongan; RS Umum Tk. IV Tegal; RS 3376037; RS Umum Medical Mandiri Pacitan; RS Umum Aisyiyah Ponorogo; RS Umum Daerah Bantarangin;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Al-Ittihad; RS Umum Medika Utama; RS Umum Wava Husada Kesamben; RS Umum An-Nisaa; RS Umum Arga Husada; RS Muhammadiyah Siti Khodijah; RS Umum  Aura Syifa; RS Umum Daerah Simpang Lima Gumul Kediri; RS Jiwa Dr. Radjiman Wediodiningrat Lawang; RS Marsudi Waluyo; RS Mitra Delima; RS Prasetya Husada; RS Siti Miriam; RS Angkatan Udara dr. Munir Lanud Abdulrachman Saleh; RS Prima Husada; RS Lawang Medika; RS Umum Wajak Husada; RS Sumber Sentosa; RS Umum Islam Madinah Kasembon; RS Bedah Hasta Husada; RS Enggal Dangan; RS Umum Cahaya Medika; RS AU dr. Mohammad Moenir; RS Wijaya Kusuma Lumajang; RS Islam Lumajang; RS Umum Daerah Pasirian Kabupaten Lumajang; RS Umum Muhammadiyah Lumajang; RS Utama Husada Jember; RS Daerah Kalisat Jember; RS Daerah Balung Jember; RS Umum Citra Husada Jember; RS Umum Universitas Muhammadiyah Jember; RS Umum Bhakti Husada; RS Nahdlatul Ulama Banyuwangi; RS Umum Bakti Mulia Banyuwangi; RS Umum Daerah Besuki Kabupaten Situbondo; RS Umum Daerah Asembagus Kabupaten Situbondo; RS Umum Mitra Sehat Kabupaten Situbondo; RS Graha Sehat; RS Umum  Wonolangan; RS Umum Daerah Tongas; RS Islam Masyithoh Bangil; RS Mitra Sehat Medika; RS Sahabat; RS Graha Sehat Medika; RS Umum Jasem; RS Umum Assakinah Medika; RS Umum Citra Medika; RS Umum Aisyiyah Siti Fatimah; RS Arafah Anwar Medika Sukodono; RS Umum Bunda; RS Umum Aminah; RS Pusura Candi; RS Dharma Husada; RS Mutiara Hati Mojokerto; RS Umum Kartini; RS Kristen Mojowarno; RS Ibu dan Anak Muslimat Jombang; RS Umum Islam Jombang; RS Umum dr. Moedjito Dwidjosiswojo; RS Muhammadiyah Jombang; RS Al-Aziz; RS Umum Nadhlatul Ulama Jombang; RS Umum Pelengkap Medical Center; RS Umum PKU Muhammadiyah Mojoagung; RS Hasyim Asy'ari; RS Islam Aisyiyah Nganjuk; RS Umum Daerah Dungus; RS Umum Daerah Caruban; RS Umum Daerah Dolopo; RS Umum Daerah dr. Sayidiman Magetan; RS Umum Bhakti Persada; RS Angkatan Udara dr. Efram Harsana; RS Umum Daerah Dr. Soeroto Ngawi; RS Umum Daerah Geneng; RSI Muhammadiyah Sumberrejo; RS Umum Daerah Sumberrejo; RS umum Daerah Padangan; RS Muhammadiyah Kalitidu; RS Ibu dan Anak Fatma; RS Umum Daerah Kepohbaru; RS Umum Daerah Dr. R. Koesma Tuban; RS Muhammadiyah Tuban; RS Umum Daerah R. Ali Manshur; RS Graha Husada; RS Islam Nashrul Ummah; RS Umum dr. Suyudi; RS Muhammadiyah Babat; RS Umum Muhammadiyah Babat; RS Umum Daerah Karangkembang; RS Nahdlatul Ulama Babat; RS Umum Daerah Ki Ageng Brondong; RS Semen Gresik; RS Umum Nyai Ageng Pinatih Gresik; RS Denisa; RS Umum Mabarrot MWC NU; RS Umum Wates Husada; RS Umum Wali Songo I; RS Grha Husada Gresik; RS PKU Muhammadiyah Sekapuk; RS Petrokimia Gresik Driyorejo; RS Surya Medika; RS Umum Daerah Umar Mas'ud Bawean; RS Umum Randegansari Husada; RS Eka Husada; RS Umum Daerah Gresik Sehati; RS Nindhita; RS Sukma Wijaya; RS Qona'ah; RS Umum Larasati Pamekasan; RS Umum Daerah Waru Pamekasan; RS Umum Kusuma Hospital; RS Umum Daerah dr. H. Moh. Anwar; RS Islam Garam Kalianget; Rumah Sakit Baghraf Health Care; RS TK. IV 05.07.02 Kediri; RS Umum Bhayangkara Kediri; RS Umum Daha Husada; RS Muhammadiyah Ahmad Dahlan; RS Umum Lirboyo; RS Umum Daerah Kilisuci; RS Katolik Budi Rahayu; RS Umum Syuhada Haji; RS Islam Aminah; RS Islam Unisma Malang; RS Umum Daerah Kota Malang; RS Umum BRI Medika Malang; RS Umum Dharma Husada; RS Umum Amanah; RS Umum Daerah Ar Rozy; RS Asih Abyakta; RS Reksa Waluya; RS Islam Hasanah Muhammadiyah; RS Kamar Medika; RS Emma; RS Umum Santa Clara; RS Umum Griya Husada Madiun; RS Jiwa Menur; RS Bunda; RS Al Irsyad Surabaya; RS Ibu dan Anak Pura Raharja; RS Bhakti Rahayu; RS Islam Darus Syifa; RS Wiyung Sejahtera; RS Wijaya Surabaya; RS Ibu dan Anak Putri Surabaya; RS Manyar Medical Centre; RS PKU Muhammadiyah Surabaya; RS Umum Daerah Eka Candrarini; RS Umum dr. Etty Asharto Batu; RS Umum Negara; RS Umum Bunda; RS Umum Dharma Kerti; RS Umum Semara Ratih; RS Umum Kasih Ibu Kedonganan; RS Umum Surya Husadha Nusa Dua; RS Windu Husada; RS Umum Kasih Ibu Saba; RS Umum Payangan; RS Kenak Medika; RS Umum Daerah Klungkung; RS Umum Permata Hati; RS Umum Bintang; RS Umum Daerah Gema Santi Nusa Penida; RS Umum Bangli Medika Canti; RS umum Karya Dharma Husada; RS Umum Parama Sidhi; RS Umum Shanti Graha; RS Balimed Buleleng; RS Ibu dan Anak Puri Bunda Singaraja; RS TK. II Udayana; RS Umum Dharma Yadnya; RS Umum Puri Raharja; RS Umum Bhakti Rahayu; RS Umum Surya Husadha; RS 1407013S; RS 17030300003; RS 32110300095; RS 32170300071; RS 32180300024; RS 32750300305; RS 32790300017; RS 33160300030; RS 33240300048; RS 33250300027; RS 33750300020; RS 35220300013; RS 35280300023; RS 35730300108; RS 35730300126; RS 35780300103; RS 51070300015; RS 51080300002; RS 51080300021; RS 51710300093; RS K1210810; RS K1211037; RS K1211109; RS K1211359; RS K1211524; RS K1216468; RS K1216717; RS K1216828; RS K1217589; RS K1217678; RS K1218046; RS K1218227; RS K1218417; RS K1230271; RS K1230383; RS K1230932; RS K1231071; RS K1231367; RS K1231529; RS K1231618; RS K1232020; RS K1232070; RS K1232425; RS K1232458; RS K1232846; RS K1233911; RS K1234534; RS K1234784; RS K1234821; RS K1234875; RS K1234958; RS K1235035; RS K1235252; RS K1235929; RS K1236049; RS K1236080; RS K1236408; RS K1236487; RS K1236595; RS K1236718; RS K1236856; RS K1237215; RS K1237254; RS K1237357; RS K1237398; RS K1237472; RS K1237986; RS K1238056; RS K1238132; RS K1238168; RS K1238199; RS K1238392; RS K1238395; RS K1238411; RS K1238492; RS K1238494; RS K1238787; RS K1238824; RS K1238862; RS K1239005; RS K1239006; RS K1239091; RS K1239353; RS K1239838; RS K1239933; RS K1250030; RS K1250201; RS K1250398; RS K1305001; RS K1306009; RS K1471002; RS K1471003; RS K2171001; RS K3201004; RS K3204002; RS K3204005; RS K3204006; RS K3204128; RS K3208001; RS K3208002; RS K3209001; RS K3209002; RS K3210024; RS K3212001; RS K3213001; RS K3214002; RS K3214003; RS K3271002; RS K3273002; RS K3273005; RS K3273007; RS K3273008; RS K3274013; RS K3276002; RS K3276006; RS K3276079; RS K3276120; RS K329012; RS K3302002; RS K3302003; RS K3304001; RS K3322001; RS K3322002; RS K3324079; RS K3374001; RS K3374002; RS K3507001; RS K3507002; RS K3507078; RS K3508001; RS K3518002; RS K3519001; RS K3519002; RS K3522001; RS K3524001; RS K3525001; RS K354007; RS K3573002; RS K3578003; RS K3578007; RS K3578799; RS K5171002; RS K5171004; RS K5171006; RSU Santo Yusup Boro; RS Umum Rizki Amalia Medika; RS Umum PKU Muhammadiyah Nanggulan; RS Umum Rizki Amalia; RS Umum Pura Raharja Medika; RS Umum Queen Latifa; RS Umum Santa Elisabeth; RS Umum Nur Hidayah; RS 3402077; RS Rajawali Citra; RS Umum Daerah Saras Adyatma; RS Umum Daerah Wonosari; RS Umum Nur Rohmah; RS Umum Pelita Husada; RS Bethesda Wonosari; RS Umum Daerah Saptosari; RS Islam Gunungkidul; Charitas Hospital Klepu; RS Umum Condong Catur; RS Umum Puri Husada Yogyakarta; RS Umum Panti Rini; RS Umum Panti Nugroho; RS Umum Sakina Idaman; RS Umum Daerah Prambanan; RS Umum Mitra Paramedika; RS At-Turots Al-Islamy; RS Umum Gramedika 10; RS Sadewa; RS Umum Mitra Sehat; RS Universitas Ahmad Dahlan; RS PKU Muhammadiyah Sleman; RS Islam Hidayatullah Yogyakarta; RS Khusus Ibu dan Anak  PKU Muhammadiyah Kotagede; RS Paru Respira; RS Ludira Husada Tama; RS Bethesda Lempuyangwangi; RS Happy Land Medical Centre; RS Pratama Kota Yogyakarta; RS K1236516</v>
      </c>
      <c r="G3" s="8">
        <v>473</v>
      </c>
      <c r="H3" s="7" t="str">
        <v>RS Umum Daerah Ahmad Syafi'I Ma'arif; RS Umum Daerah Prof H Muhammad Yamin, SH; RS Umum Daerah Tuanku Imam Bonjol; RS Umum Daerah Sungai Dareh; RS Tk. III Reksodiwiryo Padang; RS Umum Yos Sudarso; RS Umum Semen Padang Hospital; RS Umum Daerah dr. Rasidin Padang; RS Islam Siti Rahmah; RS. Universitas Andalas; RS Umum Hermina Padang; RS Umum Daerah Mohammad Natsir; RS Umum Daerah Dr. Achmad Mochtar; RS Otak DR. Drs. M. Hatta Bukittinggi; RS Islam Ibnu Sina Bukittinggi; RS Umum Daerah Teluk Kuantan; RS Umum Daerah  Puri Husada Tembilahan; RS Umum  Efarina; RS Umum Daerah Tengku Rafi'an Siak Sri Indrapura; RS Umum  Awal Bros Ujung Batu; RS Umum Awal Bros Bagan Batu; RS Umum Daerah  Arifin Achmad; RS Santa Maria Pekanbaru; RS Umum  Eka Hospital Pekanbaru; RS Umum  Syafira; RS Umum  Islam Ibnu Sina; RS Murni Teguh Eria; RS Awal Bros A. Yani; RS Umum  Awal Bros Panam; Aulia Hospital; RS Umum  Prima Pekanbaru; RS Awal Bros Dumai; RS Umum Daerah  Kota Dumai; RS Umum Daerah Raden Mattaher Jambi; RS Tk. III 02.06.01  dr. Bratanata; RS Bhayangkara Jambi; RS Siloam Jambi; RS Umum Daerah H. Abdul Manap; RS Mitra; RS Rapha Theresia; RS Umum Daerah Dr. M. Yunus Bengkulu; RS Tiara Sella; RS Umum Daerah Muhammad Sani Kabupaten Karimun; RS Umum Budi Kemuliaan Batam; RS Badan Pengusahaan Batam; RS Umum Graha Hermine; RS Umum Santa Elisabeth Batam Kota; RS Umum Daerah Embung Fatimah Kota Batam; RS Awal Bros Botania; RS Mutiara Aini; RS Umum Bhakti Yudha; RS Umum Daerah Cibinong; RS Umum Daerah Ciawi; RS Umum Daerah R. Moh. Noh Nur; RS Mitra Keluarga Bina Husada; RS Umum Hermina Depok; RS Umum Family Medical Center; RS Umum Bunda Margonda; RS dr. Abdul Radjak Cileungsi; RS Umum Sentra Medika Cibinong; RS Umum Daerah RH. Satibi; RS Umum Rumah Sehat Terpadu Dompet Dhuafa; RS Umum Hermina Mekarsari; RS Umum Ummi; RS Umum Permata Jonggol; RS Umum Karya Bhakti Pratiwi; RS EMC Sentul; Bogor Senior Hospital; RS Eka Hospital; RS Pena 98; RS Paragon; RS Umum Hermina Sukabumi; RS Umum Betha Medika; Rumah Sakit DKH Cibadak; RS Primaya Sukabumi; RS Umum Daerah Cimacan; RS Umum Dr. Hafiz; RS Umum Daerah Pagelaran; RS Umum Daerah Majalaya; RS Umum Kebonjati; RS Umum Mitra Kasih; RS Umum Daerah Welas Asih Provinsi Jawa Barat; RS Umum Daerah Oto Iskandar Di Nata; RS Maranatha; RS Hermina Soreang; RS Umum Daerah dr. Slamet Garut; Rumah Sakit TK.IV 03.07.04 Guntur; RS Umum Daerah dr. Soekardjo; RS Umum Daerah KHZ Musthafa Kabupaten Tasikmalaya; RS Umum Dadi Keluarga Ciamis; RS Umum Daerah 45 Kuningan; RS Umum Daerah Waled; RS Umum Daerah Arjawinangun; RS Umum Mitra Plumbon; RS Umum Permata Cirebon; RS Umum Sumber Waras; Sentra Medika Hospital Gempol; RS Mitra Plumbon Majalengka; RS Umum Daerah Umar Wirahadikusumah; RS Universitas Padjadjaran; RS Umum Daerah Kab. Indramayu; RS Umum Daerah M. A. Sentot Patrol; RS Mitra Plumbon Indramayu; RS Mitra Plumbon Patrol; RS Umum Daerah Bayu Asih; RS Umum Siloam Purwakarta; RS Umum dr. Abdul Radjak Purwakarta; RS Umum Rama Hadi; RS Umum Daerah Karawang; RS Umum Citra Sari Husada; RS Umum Lira Medika; RS Umum Fikri Medika; RS Hermina Karawang; RS Primaya Karawang; RS Permata Keluarga Karawang; RS Umum Karya Medika; RS Umum Annisa; Sentra Medika Hospital Cikarang; RS Umum Daerah Kab.Bekasi; RS Umum Hermina Grand Wisata; RS Umum Karya Medika II; RS Mitra Plumbon Cibitung; RS Umum Hermina Galaxy; RS Umum Permata Keluarga Lippo Cikarang; RS Umum Tiara; RS EMC Cikarang; RS Umum Permata Keluarga Jababeka; RS EMC Cibitung; RS EMC Pekayon; RS Mitra Keluarga Pratama; RS Ananda Babelan; RS Eka Bekasi; RS Umum Cahya Kawaluyan; RS Umum PMI Bogor; RSAU Dr. M. Hassan Toto; RS Umum Azra; RS Umum Daerah Kota Bogor; RS Umum Hermina Bogor; RS Umum Melania; RS Umum Vania; RS Umum Mulia Pajajaran; RS Umum Daerah R. Syamsudin, SH; RS Umum Bhayangkara Setukpa Lemdikpol; RS Umum Kartika Kasih; RSU Bhayangkara Tk. II Sartika Asih; RSAU dr. M. Salamun; RS Umum Immanuel Bandung; RS Umum Santo Yusup; RS Umum Santo Borromeus; RS Umum Advent Bandung; RS Umum Pindad; RS Umum Hermina Arcamanik; RS Umum Daerah Bandung Kiwari; RS Umum Daerah Kota Bandung; RS Umum Al-Islam Bandung; RS Umum Santosa Hospital Bandung Central; RS Umum Hermina Pasteur; RS Umum Santosa Hospital Bandung Kopo; RS Umum Melinda 2; RS Edelweiss; RS Daerah Gunung Jati; RS Umum Tk. III Ciremai; RS Umum Putera Bahagia; RS Umum Sumber Kasih; RS Umum Daerah dr. Chasbullah Abdulmadjid; RS Siloam Sentosa; RS Umum Mitra Keluarga Bekasi Timur; RS Helsa; RS Siloam Bekasi Timur; RS Primaya; RS Primaya Bekasi Utara; RS Umum Permata Bekasi; RS Siloam Bekasi Sepanjang Jaya; RS Umum Sentra Medika; RS Umum Mitra Keluarga Depok; RS Umum Bhayangkara Brimob; RS Umum Grha Permata Ibu; RS Umum Daerah Khidmat Sehat Afiat Kota Depok; RS Umum Hasanah Graha Afiah; RS Umum Permata Depok; RS Umum Citra Medika Depok; RS Umum Citra Arafiq; RS Umum Alia Hospital; RS Primaya Depok; RS Umum Daerah Cibabat; RS Umum Kasih Bunda; RS Umum Tk. II Dustira; RS Umum Tasik Medika Citratama (TMC); RS Umum Daerah Cilacap; RS Umum Pertamina Cilacap; RS Umum Islam Fatimah; RS Umum Daerah Majenang; RS umum Daerah Banyumas; RS Umum Daerah Prof Dr. Margono Soekarjo; RS Umum Tk. III Wijayakusuma; RS Umum Santa Elisabeth Purwokerto; RS Umum Wiradadi Husada; RS Umum Siaga Medika Banyumas; RS Umum Dadi Keluarga; RS Umum Daerah dr. R. Goeteng Taroenadibrata; RS Umum Siaga Medika Purbalingga; RS Umum Daerah Hj. Anna Lasmanah Banjarnegara; RS Umum Emmanuel; RS Umum Daerah dr. Soedirman Kabupaten Kebumen; RS Umum Palang Biru Gombong; RS Umum PKU Muhamadiyah Gombong; RS Umum Daerah Prembun; RS Umum Daerah Dr. Tjitrowardojo Purworejo; RS Umum Palang Biru Kutoarjo; RS Umum Daerah R.A.A Tjokronegoro; RS Umum Setjonegoro Wonosobo; RS Umum Daerah Muntilan Kab. Magelang; RS Umum Aisyiyah Muntilan; RS Umum Daerah Pandan Arang Boyolali; RS Umum Daerah Waras Wiris; RS Umum Hidayah Boyolali; RS Indriati Boyolali; RS Umum Pusat Dr. Soeradji Tirtonegoro; RS Umum Islam Klaten; RS Umum Cakra Husada; RS Umum Islam Cawas Klaten; RS Umum PKU Muhammadiyah Jatinom; RS Umum Daerah Ir. Soekarno Kabupaten Sukoharjo; RS Umum Nirmala Suri; RS Umum Dr. Oen Solo Baru; RS Umum Universitas Sebelas Maret; RS Umum Daerah Dr. Soediran Mangun Sumarso Wonogi; RS Hermina Wonogiri; RS Umum  Amal Sehat; RS Umum Astrini; RS Umum Daerah Kartini Karanganyar; RS PKU Muhammadiyah Karanganyar; RS Umum Sarila Husada; RS Umum Islam Amal Sehat Sragen; RS Umum Daerah Dr. R.Soedjati Soemodiardjo; RS Umum Panti Rahayu; RS Umum Daerah dr. R. Soetrasno Rembang; RS Bhina Bhakti Husada; RS PKU Muhammadiyah Pamotan; RS Umum Daerah RAA Soewondo; RS Umum Islam Pati; RS Umum Mitra Bangsa Pati; RS Umum Keluarga Sehat; RS Umum Daerah dr. Loekmono Hadi; RS Umum Mardi Rahayu; RS Umum  Islam Sunan Kudus; RS Sarkies 'Aisyiyah Kudus; RS Umum Daerah R. A. Kartini; RS Umum PKU Muhammadiyah Mayong; RS Umum Daerah Sunan Kalijaga; RS Umum Islam NU Demak; RS Umum Pelita Anugerah; RS Umum Daerah Sultan Fatah Karangawen Demak; Charlie Hospital Demak; RS Umum Daerah dr. Gunawan Mangunkusumo; RS Umum Daerah dr. Gondo Suwarno; RS Umum Ken Saras; RS Umum Ngesti Waluyo; RS PKU Muhammadiyah Temanggung; RS Umum Daerah  Dr. H. Soewondo Kendal; RS Umum Islam Kendal; RS Umum Qim; RS Umum Daerah Kraton Kab. Pekalongan; RS Islam PKU Muhammadiyah Pekajangan; RS Umum Daerah Kajen Kab. Pekalongan; RS Umum Daerah Bendan Kota Pekalongan; RS Umum Siaga Medika Pemalang; RS Umum Muhammadiyah Mardhatillah; RS Umum Daerah dr. Soeselo Slawi Kabupaten Tegal; RS Umum Daerah Brebes; RS Umum Bhakti Asih Brebes; RS Umum Tk. II Dr. Soedjono; RS Jiwa Prof. Dr. Soerojo; RS Umum Dr. Oen; RS Umum Tk III Slamet Riyadi Surakarta; RS Umum Brayat Minulya; RS 3372051; RS Umum Panti Waluyo; RS Umum Islam Kustati; RS Umum Kasih Ibu; RS Umum Triharsi; RS Umum Hermina Solo; RS Umum Daerah Bung Karno Kota Surakarta; RS Umum Daerah Kota Salatiga; RS Paru Dr. Ario Wirawan; RS Umum Puri Asih; RS Umum St. Elisabeth Semarang; RS Umum Telogorejo Semarang; RS Umum Permata Medika; RS Umum Tk.III Bhakti Wira Tamtama Smg; RS Umum Sultan Agung Semarang; RS Roemani Muhammadiyah Semarang; RS Umum Panti Wilasa Citarum; RS Umum Daerah dr. Adhyatma, MPH; RS Panti Wilasa "Dr. Cipto" Semarang; RS Daerah KRMT Wongsonegoro; RS Umum Hermina Banyumanik Semarang; RS Khusus Bedah Columbia Asia Semarang; RS Umum Nasional Diponegoro; RS Umum Banyumanik 2; RS Primaya Kota Semarang; RS Keluarga Sehat III Semarang; RS Samsoe Hidajat; RS Umum Budi Rahayu; RS Umum Daerah Kardinah; RS Umum  Mitra Siaga; RS Umum Islam Harapan Anda; RS Umum Daerah  dr. Darsono; RS Umum Daerah Dr. Harjono S. Kabupaten Ponorogo; RS Umum Darmayu Ponorogo; RS Umum Muhammadiyah Ponorogo; RS Umum Muslimat Ponorogo; RS Umum Daerah dr. Soedomo Trenggalek; RS Umum Daerah Dr. Iskak; RS Umum Daerah Srengat Kab. Blitar; RS Umum Daerah Kabupaten Kediri; RS Toeloengredjo; RS Umum Daerah Kanjuruhan Kepanjen Kab. Malang; RS Umum Daerah Lawang; RS Umum Wava Husada; RS Umum Universitas Muhammadiyah Malang; RS Umum Pindad; RS Umum Daerah Dr. Haryoto Kabupaten Lumajang; RS Bhayangkara Lumajang; RS Umum Djatiroto; RS Umum Daerah Dr. Soebandi Jember; RS Perkebunan PTPN X (Persero) Jember; RS Tk. III Baladhika Husada Jember; RS Paru Jember; RS Bina Sehat Jember; RS Kaliwates Jember; RS Siloam Jember; RS Umum Daerah Blambangan; RS Umum Daerah Genteng; RS Islam Fatimah; RS Yasmin; RS Al Huda; RS Graha Medika; RS Umum dr. H.Koesnadi Bondowoso; RS Bhayangkara Bondowoso; RS Umum Daerah dr. Abdoer Rahem Situbondo; RS Elizabeth; RS Umum Daerah Waluyo Jati Kraksaan; RS Rizani; RS Umum Daerah Bangil; RS Umum Bhayangkara Pusdik Brimob; RS Umum Daerah Grati; RS Prima Husada; RS Umum Daerah R. T. Notopuro Sidoarjo; RS Umum Siti Khodijah Muhammadiyah Cabang Sepanjan; RS Bhayangkara TK.III Pusdik Sabhara Porong; RS Umum Delta Surya; RS Islam Siti Hajar Sidoarjo; RS Umum Anwar Medika; RS Umum Al-Islam H. M. Mawardi; RS Umum Daerah Sidoarjo Barat; RS Umum Daerah Sumberglagah; RS Umum Daerah Prof. Dr. Soekandar; RS Sido Waras; RS Islam Sakinah; RS Umum Daerah Raden Achmad Basoeni; RS Mawaddah Medika; RS Umum Daerah Kab. Jombang; RS Umum Daerah Ploso; RS Umum Daerah Nganjuk; RS Umum Bhayangkara Tk. III Nganjuk; RS Umum Widodo; RS Umum At-Tin Husada; RS Umum Daerah Dr. R. Sosodoro Djatikoesoemo; Rumah Sakit Aisyiyah Bojonegoro; RS Bhayangkara Wahyu Tutuko Bojonegoro; RS Medika Mulia Tuban; RS Nahdlatul Ulama Tuban; RS Umum Daerah Dr. Soegiri Lamongan; RS Umum Muhammadiyah Lamongan; RS Umum Intan Medika; RS Umum Daerah Ibnu Sina Kab. Gresik; RS Petrokimia Gresik; RS Muhammadiyah Gresik; RS Fathma Medika; RS Umum Daerah dr. Mohammad Zyn Kab. Sampang; RS Umum Daerah Dr. H. Slamet Martodirdjo Pamekasan; RS 3528038; RS Umum Daerah Gambiran; RS Baptis Kediri; RS Umum Daerah Mardi Waluyo; RS Umum Aminah Blitar; RS Tk. II Dr. Soepraoen; RS Umum Panti Nirmala; RS Umum Panti Waluya Sawahan Malang; RS Umum Lavalette Malang; RS Umum Islam Aisyiyah Malang; RS Umum Hermina Tangkubanprahu; RS Universitas Brawijaya; RS Umum Daerah dr. Mohamad Saleh Kota Probolinggo; RS Umum Daerah Dr. R. Soedarsono Kota Pasuruan; RSUD dr. Wahidin Sudiro Husodo Kota Mojokerto; RS Gatoel; RS Umum Daerah Dr. Soedono Madiun; RS Umum Islam Siti Aisyah; RS Umum Daerah Kota Madiun; RS Umum Darmayu Madiun; RS Hermina Madiun; RSPAL dr. Ramelan; RS William Booth Surabaya; RS Primasatya Husada Citra (PHC) Surabaya; RS Umum Adi Husada Kapasari; RS Islam Surabaya; RS Umum Tk. III Brawijaya; RS Umum Daerah Bhakti Dharma Husada; RS Umum Islam Surabaya Jemursari; RS Umum Daerah Husada Prima; RS Umum Siloam Hospitals Surabaya; RS Umum Daerah Haji Provinsi Jawa Timur; RS Husada Utama Surabaya; RS Umum Daerah dr. Mohamad Soewandhie; RS Gotong Royong; RS Bhayangkara TK II HS. Samsoeri Mertojoso; RS Universitas Airlangga; RS Umum Royal Surabaya; RS Mitra Keluarga Kenjeran; Mayapada Hospital Surabaya; RS Ubaya; RS Umum Pusat Surabaya; RS Bhayangkara Hasta Brata Batu; RS Umum Karsa Husada Kota Batu; RS Baptis Batu; RS Umum Balimed Negara; RS Umum Daerah Tabanan; RS Umum Bhakti Rahayu Tabanan; RS Umum Kasih Ibu Tabanan; RS Daerah Mangusada; RS Umum Siloam Bali; RS Bali Jimbaran; RS Universitas Udayana; RS Umum Garba Med; RS Umum Murni Teguh Tuban Bali; RS Umum Daerah Sanjiwani Gianyar; RS Umum Ganesha; RS Umum Ari Canti; RS Umum Famili Husada; RS Umum Grha Bhakti Medika; RS Umum Daerah Bangli; RS Umum Balimed Karangasem; RS Umum Daerah Kab. Buleleng; RS Umum Daerah Wangaya; RS Umum Surya Husadha; RS Umum Bali Royal; RS Umum Prima Medika; RS BaliMed; RS Bhayangkara Denpasar; RS Umum Daerah Bali Mandara Provinsi Bali; RS Umum Daerah Wates; RS Umum Daerah Nyi Ageng Serang; RS Umum Daerah Panembahan Senopati; RSU PKU Muhammadiyah Bantul; RS Umum Rachma Husada; RS Universitas Islam Indonesia; RS Umum Panti Rahayu; RS Umum Daerah Sleman; RS Umum Queen Latifa; RS Islam Yayasan PDHI; RS Umum PKU Muhammadiyah Gamping; RS Umum Bhayangkara POLDA DIY; RS Akademik Universitas Gadjah Mada; RS Umum Hermina Yogya; RS Tk. III 04.06.03 Dr. Soetarto; RS PKU Muhammadiyah Yogyakarta; RS Bethesda Yogyakarta; RSPAU Dr.  Suhardi Harjolukito; RS Umum Daerah Kota Yogyakarta; RS Siloam Yogyakarta; RS AMC Muhammadiyah</v>
      </c>
      <c r="I3" s="8">
        <v>10</v>
      </c>
      <c r="J3" s="7" t="str">
        <v>RS Umum  Awal Bros Pekanbaru; RS Umum Awal Bros Batam; RS Universitas Indonesia; RS Umum Hermina Bekasi; RS Primaya Bekasi Barat; RS Umum Indriati; RS PKU Muhammadiyah Surakarta; RS Umum Pusat Dr. Kariadi; RSUP Dr. Sardjito; RS Umum Panti Rapih</v>
      </c>
      <c r="K3" s="8">
        <v>5</v>
      </c>
      <c r="L3" s="7" t="str">
        <v>RSUP Dr. M. Djamil; RS Umum Pusat Dr. Hasan Sadikin; RS Umum Daerah Dr. Saiful Anwar; RS Umum Daerah Dr. Soetomo; RSUP Prof. Dr. I.G.N.G. Ngoerah</v>
      </c>
      <c r="M3" s="8">
        <v>5</v>
      </c>
      <c r="N3" s="7" t="str">
        <v>RSUP Dr. M. Djamil (Paripurna); RS Umum Pusat Dr. Hasan Sadikin (Paripurna); RS Umum Daerah Dr. Saiful Anwar (Paripurna); RS Umum Daerah Dr. Soetomo (Paripurna); RSUP Prof. Dr. I.G.N.G. Ngoerah (Paripurna)</v>
      </c>
    </row>
    <row r="4">
      <c r="A4" s="7" t="str">
        <v>GIGI DAN MULUT</v>
      </c>
      <c r="B4" s="7" t="str">
        <v>Gigi Dan Mulut</v>
      </c>
      <c r="C4" s="8">
        <v>3</v>
      </c>
      <c r="D4" s="7" t="str">
        <v>Utama</v>
      </c>
      <c r="E4" s="8">
        <v>631</v>
      </c>
      <c r="F4" s="7" t="str">
        <v>RS Umum Daerah Dr. Muhammad Zein Painan; RS Umum Daerah Solok Selatan; RS Umum Daerah Prof H Muhammad Yamin, SH; RSUP Dr. M. Djamil; RS Tk. III Reksodiwiryo Padang; RS Umum Yos Sudarso; RS Umum Islam Ibnu Sina; RS Umum Semen Padang Hospital; RS Islam Siti Rahmah; RS. Universitas Andalas; RUMKITAL Dr.dr. Tarmizi Taher; RS Umum Daerah Mohammad Natsir; RS Umum Daerah Sawah Lunto; RS Umum Daerah Padang Panjang; RS Umum Daerah Dr. Achmad Mochtar; RS Otak DR. Drs. M. Hatta Bukittinggi; RS Islam Ibnu Sina Bukittinggi; RS Umum Daerah Teluk Kuantan; RS Umum Daerah  Puri Husada Tembilahan; RS Umum  Efarina; RS Umum Daerah Tengku Rafi'an Siak Sri Indrapura; RS Umum Daerah  Bangkinang; RS Umum  Awal Bros Ujung Batu; RS Umum Daerah  Bengkalis; RS Umum Daerah  Dr. RM. Pratomo Bagansiapiapi; RS Umum Awal Bros Bagan Batu; RS Umum Daerah  Arifin Achmad; RS Bhayangkara Tk. III Kota Pekanbaru; RS Umum Daerah  Petala Bumi; RS Umum  Islam Ibnu Sina; RS Umum  Pekanbaru Medical Center; Aulia Hospital; RS Daerah Madani Kota Pekanbaru; RS Hermina Pekanbaru; RS Umum Daerah  Kota Dumai; Naray Hospital; RS Raudhah; RS Umum Daerah Haji Abdoel Madjid Batoe; RS Royal Prima; RS Umum Daerah Sungai Bahar; RS Umum Daerah Nurdin Hamzah; RS Umum Permata Hati; RS Bhayangkara Jambi; RS Umum Santa Theresia; RS Jiwa Daerah Provinsi Jambi; RS Umum Daerah H. Abdul Manap; RS Umum Kambang; RS Umum Baiturahim Jambi; RS Mitra; RS Rapha Theresia; RS Umum Daerah Kabupaten Rejang Lebong; RS Umum Daerah Mukomuko; RS Umum Ummi Bengkulu; RS Gading Medika; RS Rafflesia Bengkulu; RS Bhayangkara Jitra Kota Bengkulu; RS Tiara Sella; RS Umum Daerah Muhammad Sani Kabupaten Karimun; RS Umum Bhakti Timah; RS Umum Daerah  Kabupaten Bintan; RS Umum Budi Kemuliaan Batam; RS Umum Santa Elisabeth Batam; RS Umum Harapan Bunda Batam; RS Umum Graha Hermine; RS Umum Santa Elisabeth Batam Kota; RS Umum Daerah Raja Ahmad Tabib; RS Umum Bhakti Yudha; RS Umum Tugu Ibu; RS Umum Annisa; RS Ibu dan Anak Tumbuh Kembang; RS Umum Mary Cileungsi Hijau; RS Umum Meilia; RS Umum Bunda Margonda; RS dr. Abdul Radjak Cileungsi; RS Umum Islam Bogor; RS Sentosa; RS Umum Rumah Sehat Terpadu Dompet Dhuafa; RSU Assalam; RS Umum Ummi; RS Pena 98; RS Islam Aysha; RS Paragon; RS Hermina Ciawi; RS Umum Daerah Sekarwangi; RS Umum Betha Medika; RS Umum Bhakti Medicare; RS Umum Daerah Cimacan; RS Umum Dr. Hafiz; RS Umum Daerah Majalaya; RS Umum Kebonjati; RS Umum Mitra Kasih; RS Umum Daerah Welas Asih Provinsi Jawa Barat; RS Umum Daerah Oto Iskandar Di Nata; RS Umum Daerah Cicalengka; RS Umum Humana Prima; RS Maranatha; RS Umum Daerah Kesehatan Kerja; RS Umum Karya Pangalengan Bhakti Sehat; RS Kartini; RS Oetomo; RS Umum Daerah Pameungpeuk Prov. Jabar; RS Medina; RS Umum Daerah KHZ Musthafa Kabupaten Tasikmalaya; RS Umum Jasa Kartini; RS Umum Daerah Kab. Ciamis; RS Umum Dadi Keluarga Ciamis; RS Umum Daerah 45 Kuningan; RS Umum Wijaya Kusumah; RS Umum Sekar Kamulyan; RS Umum Juanda; RS Umum El-Syifa; RS Mitra Husada; RS Permata Kuningan; RS Umum Daerah Waled; RS Pertamina Cirebon; RS Daerah Sidawangi; RS Umum Sumber Waras; Sentra Medika Hospital Gempol; RS Umum Daerah Majalengka; RS Umum Daerah Umar Wirahadikusumah; RS Umum Pakuwon; RS Universitas Padjadjaran; RS Cimalaka; RS Umum Daerah Kab. Indramayu; RS Umum Daerah M. A. Sentot Patrol; RS Umum Bhayangkara Indramayu; RS Umum MM Indramayu; RS Umum Pertamina Balongan Indramayu; RS Mitra Plumbon Patrol; RS Umum PTPN VIII; RS Umum Pamanukan Medical Center (PMC); RS Umum Asri Purwakarta; RS Umum Rama Hadi; RS Umum Amira; RS Umum Bhakti Husada II Purwakarta; RS Umum Bayukarta; RS Umum Dewi Sri; RS Umum Proklamasi; RS Umum Saraswati; RS Umum Citra Sari Husada; RS Umum Izza; RS Umum Fikri Medika; RS Umum Puri Asih; RS Umum Helsa; RS Umum Amanda Mitra Keluarga; RS Hermina Karawang; RS Primaya Karawang; RS Permata Keluarga Karawang; RS Umum Annisa; Siloam Hospitals Lippo Cikarang; Sentra Medika Hospital Cikarang; RS Umum Rawa Lumbu; RS Umum St. Elisabeth; RS Umum Karya Medika II; RS dr. Abdul Radjak Jababeka; RS Amanda Cikarang Selatan; RS Uni Medika Setu Bekasi; RS Umum Harapan Mulia; RS Umum Cikarang Medika; RS Umum Amanda; RS Umum Permata Keluarga Lippo Cikarang; RS Umum Kartika Husada; RS EMC Cikarang; RS Umum Daerah Cabangbungin; RS Umum Permata Keluarga Jababeka; RS EMC Cibitung; RS Umum Daerah Lembang; RS Umum Cahya Kawaluyan; RS Umum Azra; RS Umum Melania; RS Ibu dan Anak Pasutri; RS Umum Vania; RS Umum Mulia Pajajaran; RS Umum Bhayangkara Tk. IV Bogor; RS Umum Ridogalih; RS Umum Assyifa Sukabumi; RS Umum Kartika Kasih; RS Umum Daerah Al-Mulk; RSU Bhayangkara Tk. II Sartika Asih; RSAU dr. M. Salamun; RS 3273046; RS Umum Immanuel Bandung; RS Umum Santo Yusup; RS Umum Santo Borromeus; RS Umum Bungsu; RS Umum Hermina Arcamanik; RS Umum Tk. IV 03.07.03 Sariningsih; RS AMC; RS Umum Melinda 2; RS Ibu dan Anak Al Islam; RS Pasundan; RS Daerah Gunung Jati; RS Umum Tk. III Ciremai; RS Umum Panti Abdi Dharma; RS Umum Pelabuhan Cirebon; RS Umum Putera Bahagia; RS Umum Sumber Kasih; RS Umum Medimas; RS Umum Sumber Hurip; RS Umum Daerah dr. Chasbullah Abdulmadjid; RS Mekar Sari; RS Siloam Sentosa; RS Umum Masmitra; RS Umum Taman Harapan Baru; RS Helsa; RS Primaya Bekasi Utara; RS Umum Bhakti Kartini; RS Umum Permata Bekasi; RS Umum Bella; RS Umum Graha Juanda; RS Umum Anna; RS Umum Jati Sampurna; RS Siloam Bekasi Sepanjang Jaya; RS Umum Mitra Keluarga Depok; RS Umum Grha Permata Ibu; RS Umum Daerah Khidmat Sehat Afiat Kota Depok; RS Umum Citra Medika Depok; RS Umum Citra Arafiq; RS Primaya Depok; RS Umum Daerah Anugerah Sehat Afiat; RS Umum Mitra Anugrah Lestari; RS Umum Avisena; RS Umum Daerah Cibabat; RS Umum Kasih Bunda; RS Gigi dan Mulut Pendidikan Unjani; RS Umum Baros; RS Umum Tasik Medika Citratama (TMC); RS Umum Prasetya Bunda; RS Umum Permata Bunda; RS Hermina Tasikmalaya; RS Jantung dan Pembuluh Darah Tasikmalaya; RS Umum Mitra Idaman; RS Umum Daerah Cilacap; RS Umum Pertamina Cilacap; RS Umum Islam Fatimah; RS Umum Daerah Majenang; RS Umum Duta Mulya; RS Umum Santa Maria Cilacap; RS Umum PKU Muhammdiyah Aghisna Kroya; RS Umum Tk. III Wijayakusuma; RS Umum Santa Elisabeth Purwokerto; RS Umum Islam Purwokerto; RS Umum Sinar Kasih; RS Umum Wiradadi Husada; RS Umum Siaga Medika Banyumas; RS Umum Dadi Keluarga; RS Umum Nirmala; RS Umum Daerah Panti Nugroho;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Wijayakusuma; RS Umum Purbowangi; RS Umum PKU Muhammadiyah Sruweng; RS Umum Panti Waluyo Yakkum Purworejo; RS Umum Budi Sehat Purworejo; RS Umum Daerah R.A.A Tjokronegoro; RS Umum Setjonegoro Wonosobo; RS Umum Islam Wonosobo; RS Umum Daerah Muntilan Kab. Magelang; RS Umum Aisyiyah Muntilan; RS Umum Daerah Merah Putih; RS Umum PKU Aisyiyah Boyolali; RS Umum Daerah Waras Wiris; RS Umum Daerah Simo; RS Umum Asy-Syifa Sambi; RS Umum Hidayah Boyolali; RS Umum Natalia; RS Umum Islam Boyolali; RS Jiwa Daerah Dr. RM. Soedjarwadi; RS Umum 'Aisyiyah Klaten; RS Umum Cakra Husada; RS Umum PKU Muhammadiyah Delanggu; RS Umum Mitra Pedan; RS Umum Daerah Bagas Waras; RS PKU Muhammadiyah Prambanan; RS Umum Daerah Ir. Soekarno Kabupaten Sukoharjo; RS Umum PKU Muhammadiyah Sukoharjo; RS Islam Surakarta YARSIS; RS Umum Daerah Dr. Soediran Mangun Sumarso Wonogi; RS Umum Maguan Husada; RS Umum Muhammadiyah Selogiri; RS Hermina Wonogiri; RS Umum Astrini; RSAU dr. Siswanto Lanud Adi Soemarmo; RS PKU Muhammadiyah Karanganyar; RS Umum Jati Husada Karanganyar; RS Umum Daerah dr. Soehadi Prijonegoro; RS Umum Islam Amal Sehat Sragen; RS Umum Assalam; RS Umum Daerah dr. Soeratno Gemolong; RS Umum Rizky Amalia; RS Umum Daerah Dr. R.Soedjati Soemodiardjo; RS Permata Bunda; RS Umum PKU Muhammadiyah Gubug; RS Umum Islam Purwodadi; RS Umum Trimedika Ketapang; RS Umum Daerah Dr. R. Soetijono Blora; RS Umum Daerah Dr. R. Soeprapto Cepu; RS Umum Permata Blora; RS Ibu dan Anak NU Cakra Medika; RS Umum Islam Arafah; RS Bhina Bhakti Husada; RS Umum Islam Pati; RS Umum Mitra Bangsa Pati; RS Umum Daerah Kayen Pati; RS Umum Fastabiq Sehat PKU Muhammadiyah Pati; RS Umum Sebening Kasih; RS Umum As-Suyuthiyyah; RS Umum Daerah dr. Loekmono Hadi; RS Umum Kumala Siwimijen Kudus; RS Umum  Islam Sunan Kudus; Rumkitban 04.08.04 Kartika Husada Kudus; RS Sarkies 'Aisyiyah Kudus; RS Umum Daerah dr. Rehatta Provinsi Jawa Tengah; RS Umum Sultan Hadlirin Jepara; RS Graha Husada Jepara; RS PKU Aisyiyah Jepara; RS Umum Islam NU Demak; RS Umum Pelita Anugerah; Charlie Hospital Demak; RS Umum Daerah dr. Gondo Suwarno; RS Umum Kusuma Ungaran; RS Umum Daerah Kabupaten Temanggung; RS Umum Ngesti Waluyo; RS PKU Muhammadiyah Temanggung; RS Umum Daerah  Dr. H. Soewondo Kendal; RS Umum Islam Kendal; RS Umum Muhammadiyah Darul Istiqomah Kendal; RS Umum Charlie Hospital; RS Umum Qim; RS Umum Daerah Limpung; RS Umum Daerah Kraton Kab. Pekalongan; RS Islam PKU Muhammadiyah Pekajangan; RS Umum Daerah Kajen Kab. Pekalongan; RS Umum Daerah Dr. M. Ashari Pemalang; RS Umum Santa Maria Pemalang; RS Muhammadiyah Rodliyah Achid; RS Umum Islam Al-Ikhlas; RS Umum Siaga Medika Pemalang; RS Umum Prima Medika; RS Harapan Sehat Pemalang; RS Umum Daerah dr. Soeselo Slawi Kabupaten Tegal; RS Umum Daerah Suradadi; RSI PKU Muhammadiyah Tegal; RS Umum Adella; RS Harapan Sehat Slawi; RS Mitra Siaga Tarub; RS Umum Daerah Brebes; RS Umum Daerah Bumiayu; RS Umum Allam Medica Bumiayu; RS Jiwa Prof. Dr. Soerojo; RS Umum Lestari Raharja; RS Umum Harapan; RS Umum Tk III Slamet Riyadi Surakarta; RS Umum Brayat Minulya; RS Orthopedi Prof. Dr. R. Soeharso; RS Umum Islam Kustati; RS Umum Triharsi; RS Umum Daerah Ibu Fatmawati Soekarno; RS Umum Daerah Bung Karno Kota Surakarta; RS Umum Tk. IV 04.07.03 dr. Asmir; RS Paru Dr. Ario Wirawan; RS Umum Puri Asih; RS Umum William Booth; RS Umum Permata Medika; RS Umum Tk.III Bhakti Wira Tamtama Smg; RS Umum Sultan Agung Semarang; RS Umum Bhayangkara Semarang; RS Jiwa Daerah  Dr. Amino Gondohutomo; RS Umum Daerah dr. Adhyatma, MPH; RS Umum Banyumanik; RS Keluarga Sehat III Semarang; RS Samsoe Hidajat; RS Umum Siti Khodijah; RS Umum Daerah Kardinah; RS Umum  Mitra Siaga; RS Umum Tk. IV Tegal; RS Umum Darmayu Ponorogo; RS Umum Muslimat Ponorogo; RS Umum Daerah dr. Soedomo Trenggalek; RS Umum Islam Orpeha; RS Umum Era Medika; RS Umum Bhayangkara Tulungagung; RS Umum Islam  Madinah; RS Umum Muhammadiyah Bandung; RS Putra Waspada Tulungagung; RS Umum Prima Medika; RS Umum Daerah Campurdarat; RS Umum Daerah Ngudi Waluyo Wlingi; RS Umum Ananda; RS Umum Daerah Srengat Kab. Blitar; RS Umum An-Nisaa; RS Umum Arga Husada; RS Muhammadiyah Siti Khodijah; RS Umum  Aura Syifa; RS Gigi Mulut IIK Bhakti Wiyata; RS Umum Daerah Simpang Lima Gumul Kediri; RS Umum Daerah Kanjuruhan Kepanjen Kab. Malang; RS Marsudi Waluyo; RS Mitra Delima; RS Prasetya Husada; RS Angkatan Udara dr. Munir Lanud Abdulrachman Saleh; RS Prima Husada; RS Ben Mari; RS Umum Pindad; RS Umum Wajak Husada; RS Sumber Sentosa; RS Wijaya Kusuma Lumajang; RS Bhayangkara Lumajang; RS Umum Djatiroto; RS Umum Daerah Pasirian Kabupaten Lumajang; RS Perkebunan PTPN X (Persero) Jember; RS Tk. III Baladhika Husada Jember; RS Daerah Kalisat Jember; RS Daerah Balung Jember; RS Umum Citra Husada Jember; RS Umum Srikandi IBI Jember; RS Kaliwates Jember; RS Umum Universitas Muhammadiyah Jember; RS Umum Daerah Blambangan; RS Umum Bhakti Husada; RS Umum Daerah Genteng; RS Yasmin; RS Nahdlatul Ulama Banyuwangi; RS Al Huda; RS Graha Medika; RS Bhayangkara Bondowoso; RS Umum Daerah dr. Abdoer Rahem Situbondo; RS Elizabeth; RS Umum Daerah Besuki Kabupaten Situbondo; RS Umum Daerah Asembagus Kabupaten Situbondo; RS Umum Mitra Sehat Kabupaten Situbondo; RS Umum Daerah Waluyo Jati Kraksaan; RS Islam Masyithoh Bangil; RS Umum Bhayangkara Pusdik Brimob; RS Sahabat; RS Prima Husada; RS Bhayangkara TK.III Pusdik Sabhara Porong; RS Islam Siti Hajar Sidoarjo; RS Umum Jasem; RS Umum Anwar Medika; RS Umum Al-Islam H. M. Mawardi; RS Umum Assakinah Medika; RS Umum Citra Medika; RS Umum Aisyiyah Siti Fatimah; RS Arafah Anwar Medika Sukodono; RS Pusura Candi; RS Umum Daerah Sidoarjo Barat; RS Umum Daerah Sumberglagah; RS Umum Kartini; RS Islam Sakinah; RS Umum Daerah Raden Achmad Basoeni; RS Kristen Mojowarno; RS Umum Islam Jombang; RS Umum Daerah Ploso; RS Muhammadiyah Jombang; RS Umum Nadhlatul Ulama Jombang; RS Umum Pelengkap Medical Center; RS Umum PKU Muhammadiyah Mojoagung; RS Hasyim Asy'ari; RS Umum Bhayangkara Tk. III Nganjuk; RS Umum Daerah Caruban; RS Umum Daerah Dolopo; RS Umum Daerah dr. Sayidiman Magetan; RS Angkatan Udara dr. Efram Harsana; RS Umum Daerah Dr. Soeroto Ngawi; RS Umum Widodo; RS Umum At-Tin Husada; Rumah Sakit Aisyiyah Bojonegoro; RS Umum Daerah Sumberrejo; RS umum Daerah Padangan; RS Bhayangkara Wahyu Tutuko Bojonegoro; RS Muhammadiyah Kalitidu; RS Ibu dan Anak Fatma; RS Medika Mulia Tuban; RS Nahdlatul Ulama Tuban; RS Umum Daerah R. Ali Manshur; RS Islam Nashrul Ummah; RS Umum Muhammadiyah Lamongan; RS Umum Daerah Ngimbang; RS Umum dr. Suyudi; RS Muhammadiyah Babat; RS Umum Muhammadiyah Babat; RS Nahdlatul Ulama Babat; RS Umum Daerah Ibnu Sina Kab. Gresik; RS Umum Nyai Ageng Pinatih Gresik; RS Petrokimia Gresik; RS Muhammadiyah Gresik; RS Umum Mabarrot MWC NU; RS Grha Husada Gresik; RS Fathma Medika; RS PKU Muhammadiyah Sekapuk; RS Umum Rachmi Dewi; RS Umum Daerah Umar Mas'ud Bawean; RS Umum Randegansari Husada; RS Eka Husada; RS Umum Daerah Dr. H. Slamet Martodirdjo Pamekasan; RS Islam Garam Kalianget; RS Umum Daerah Gambiran; RS TK. IV 05.07.02 Kediri; RS Baptis Kediri; RS Umum Daha Husada; RS Muhammadiyah Ahmad Dahlan; RS Umum Daerah Kilisuci; RS Umum Daerah Mardi Waluyo; RS Umum Syuhada Haji; RS Umum Aminah Blitar; RS Islam Aminah; RS Umum Panti Nirmala; RS Umum Panti Waluya Sawahan Malang; RS Islam Unisma Malang; RS Puri Galeri; RS Umum Permata Bunda; RS Ibu dan Anak Galeri Candra Malang; RS Bantuan 05.08.04 Lawang; RS Universitas Brawijaya; RS Umum BRI Medika Malang; RS Umum Dharma Husada; RS Umum Daerah Ar Rozy; RS Gatoel; RS Reksa Waluya; RS Islam Hasanah Muhammadiyah; RS Kamar Medika; RS Emma; RS Umum Daerah Dr. Soedono Madiun; RS Umum Islam Siti Aisyah; RS Umum Daerah Kota Madiun; RS Umum Griya Husada Madiun; RS Umum Adi Husada Kapasari; RS Jiwa Menur; RS Umum Islam Surabaya Jemursari; RS Umum Daerah Husada Prima; RS Al Irsyad Surabaya; RS Ibu dan Anak Pura Raharja; RS Gotong Royong; RS Bhakti Rahayu; RS Islam Darus Syifa; RS Bhayangkara TK II HS. Samsoeri Mertojoso; RS Wiyung Sejahtera; RS Wijaya Surabaya; RS Manyar Medical Centre; RS Ibu dan Anak Bantuan 05.08.05 Surabaya; RS Universitas Airlangga; RS Umum Royal Surabaya; RS Ubaya; RS Umum Karsa Husada Kota Batu; RS Baptis Batu; RS Umum Negara; RS Umum Bunda; RS Umum Daerah Tabanan; RS Umum Kasih Ibu Tabanan; RS Umum Semara Ratih; RS Daerah Mangusada; RS Umum Kasih Ibu Kedonganan; RS Umum Surya Husadha Nusa Dua; RS Bali Jimbaran; RS Universitas Udayana; RS Umum Garba Med; RS Umum Ganesha; RS Umum Ari Canti; RS Umum Famili Husada; RS Umum Kasih Ibu Saba; RS Umum Permata Hati; RS Umum Bintang; RS Umum Grha Bhakti Medika; RS Umum Daerah Bangli; RS umum Karya Dharma Husada; RS Umum Daerah Wangaya; RS TK. II Udayana; RS Umum Surya Husadha; RS Umum Bali Royal; RS Umum Dharma Yadnya; RS Umum Puri Raharja; RS BaliMed; RS Bhayangkara Denpasar; RS Umum Surya Husadha; RS 32750300305; RS K1211037; RS K1216717; RS K1217678; RS K1232458; RS K1232846; RS K1236080; RS K1237398; RS K1237986; RS K1250201; RS K2171001; RS K3204002; RS K3213001; RS K3273005; RS K3275002; RS K3522001; RS Umum Rizki Amalia Medika; RS Umum Daerah Nyi Ageng Serang; RS Umum Pura Raharja Medika; RS Umum Queen Latifa; RS Umum Daerah Panembahan Senopati; RS Umum Santa Elisabeth; RSU PKU Muhammadiyah Bantul; RS Umum Nur Hidayah; RS 3402077; RS Rajawali Citra; RS Umum Daerah Wonosari; RS Umum Panti Rahayu; RS Islam Gunungkidul; Charitas Hospital Klepu; RS Umum Queen Latifa; RS Umum Condong Catur; RS Umum Panti Rini; RS Umum Panti Nugroho; RS Umum Daerah Prambanan; RS Umum Gramedika 10; RS Umum PKU Muhammadiyah Gamping; RS Umum Bhayangkara POLDA DIY; RS Sadewa; RS Akademik Universitas Gadjah Mada; RS Umum Mitra Sehat; RS PKU Muhammadiyah Sleman; RS Islam Hidayatullah Yogyakarta; RS Tk. III 04.06.03 Dr. Soetarto; RS Bethesda Lempuyangwangi; RS Happy Land Medical Centre; RS Siloam Yogyakarta; RS AMC Muhammadiyah</v>
      </c>
      <c r="G4" s="8">
        <v>201</v>
      </c>
      <c r="H4" s="7" t="str">
        <v>RS Umum Daerah Ahmad Syafi'I Ma'arif; RS Umum Naili DBS; RS Umum Hermina Padang; RS Umum Daerah  Kec.Mandau; RS Santa Maria Pekanbaru; RS Umum  Eka Hospital Pekanbaru; RS Umum  Syafira; RS Umum  Awal Bros Pekanbaru; RS Murni Teguh Eria; RS Awal Bros A. Yani; RS Umum  Awal Bros Panam; RS Umum  Prima Pekanbaru; RS Awal Bros Dumai; RS Umum Daerah Raden Mattaher Jambi; RS Tk. III 02.06.01  dr. Bratanata; RS Umum Daerah Dr. M. Yunus Bengkulu; RS Umum Awal Bros Batam; RS Umum Daerah Embung Fatimah Kota Batam; RS Awal Bros Botania; RS Umum Daerah Ciawi; RS Umum Daerah R. Moh. Noh Nur; RS Umum Hermina Depok; RS Umum Sentra Medika Cibinong; RS Umum Daerah RH. Satibi; RS Umum Medika Dramaga; RS Umum Hermina Mekarsari; RS Umum Karya Bhakti Pratiwi; RS Universitas Indonesia; RS Eka Hospital; RS Umum Hermina Sukabumi; RS Primaya Sukabumi; RS Umum Daerah Sayang; RS Hermina Soreang; Rumah Sakit TK.IV 03.07.04 Guntur; RS Umum Daerah dr. Soekardjo; RS Umum Daerah Arjawinangun; RS Umum Mitra Plumbon; RS Umum Permata Cirebon; RS Umum Daerah Cideres; RS Mitra Plumbon Majalengka; RS Mitra Plumbon Indramayu; RS Umum Daerah Subang; RS Umum Siloam Purwakarta; RS Umum dr. Abdul Radjak Purwakarta; RS Umum Daerah Karawang; RS Umum Mandaya; RS Umum Lira Medika; RS Umum Karya Medika; RS Umum Daerah Kab.Bekasi; RS Umum Hermina Grand Wisata; RS Mitra Plumbon Cibitung; RS Umum Hermina Galaxy; RS EMC Pekayon; RS Hermina Metland Cibitung; RS Umum PMI Bogor; RSAU Dr. M. Hassan Toto; RS Jiwa dr. H. Marzoeki Mahdi; RS Umum Daerah Kota Bogor; RS Umum Daerah R. Syamsudin, SH; RS Umum Advent Bandung; RS Umum Pindad; RS Umum Muhammadiyah; RS Umum Daerah Bandung Kiwari; RS Umum Daerah Kota Bandung; RS Umum Al-Islam Bandung; RS Khusus Gigi dan Mulut Kota Bandung; RS Umum Santosa Hospital Bandung Kopo; RS Edelweiss; RS Umum Juwita; RS Primaya; RS Umum Daerah Jatisampurna; RS Umum Hermina Bekasi; RS Primaya Bekasi Barat; RS Umum Sentra Medika; RS Umum Bhayangkara Brimob; RS Umum Permata Depok; RS Umum Alia Hospital; RS Umum Tk. II Dustira; RS umum Daerah Banyumas; RS Hermina Purwokerto; RS Umum Daerah dr. R. Goeteng Taroenadibrata; RS Umum Harapan Ibu; RS Umum PKU Muhamadiyah Gombong; RS Umum Daerah Prembun; RS Umum Daerah Dr. Tjitrowardojo Purworejo; RS Umum Daerah Pandan Arang Boyolali; RS Indriati Boyolali; RS Umum Diponegoro Dua Satu Klaten; RS Umum Islam Cawas Klaten; RS Umum Nirmala Suri; RS Umum Dr. Oen Solo Baru; RS Umum Universitas Sebelas Maret; RS Umum Indriati; RS Umum Sarila Husada; RS Umum Panti Rahayu; RS Umum Daerah dr. R. Soetrasno Rembang; RS Umum Daerah RAA Soewondo; RS Umum Keluarga Sehat; RS Umum Mardi Rahayu; RS Umum Daerah R. A. Kartini; RS Umum PKU Muhammadiyah Mayong; RS Umum Daerah Sunan Kalijaga; RS Umum Daerah Sultan Fatah Karangawen Demak; RS Umum Daerah dr. Gunawan Mangunkusumo; RS Umum Ken Saras; RS Umum Tk. II Dr. Soedjono; RS Umum Dr. Oen; RS 3372051; RS Umum Panti Waluyo; RS PKU Muhammadiyah Surakarta; RS Umum Hermina Solo; RS Umum Daerah Kota Salatiga; RS Umum Pusat Dr. Kariadi; RS Umum St. Elisabeth Semarang; RS Umum Telogorejo Semarang; RS Roemani Muhammadiyah Semarang; RS Umum Panti Wilasa Citarum; RS Umum Hermina Pandanaran; RS Panti Wilasa "Dr. Cipto" Semarang; RS Daerah KRMT Wongsonegoro; RS Umum Hermina Banyumanik Semarang; RS Khusus Bedah Columbia Asia Semarang; RS Umum Nasional Diponegoro; RS Gigi dan Mulut Unimus; RS Umum Banyumanik 2; RS Primaya Kota Semarang; RS Umum Hermina Pekalongan; RS Umum Islam Harapan Anda; RS Umum Daerah  dr. Darsono; RS Umum Daerah Dr. Harjono S. Kabupaten Ponorogo; RS Umum Aisyiyah Ponorogo; RS Umum Muhammadiyah Ponorogo; RS Umum Daerah Dr. Iskak; RS Umum Daerah Kabupaten Kediri; RS Toeloengredjo; RS Umum Daerah Lawang; RS Umum Wava Husada; RS Umum Daerah Dr. Haryoto Kabupaten Lumajang; RS Umum Daerah Dr. Soebandi Jember; RS Gigi dan Mulut Universitas Jember; RS Bina Sehat Jember; RS Siloam Jember; RS Umum dr. H.Koesnadi Bondowoso; RS Umum  Wonolangan; RS Rizani; RS Umum Daerah Bangil; RS Umum Daerah Grati; RS Umum Daerah R. T. Notopuro Sidoarjo; RS Umum Siti Khodijah Muhammadiyah Cabang Sepanjan; RS Umum Delta Surya; RS Umum Daerah Prof. Dr. Soekandar; RS Mawaddah Medika; RS Umum Daerah Kab. Jombang; RS Umum dr. Moedjito Dwidjosiswojo; RS Umum Daerah Nganjuk; RS Umum Daerah Dr. R. Sosodoro Djatikoesoemo; RS Umum Daerah Dr. Soegiri Lamongan; RS Semen Gresik; RS Petrokimia Gresik Driyorejo; RS Surya Medika; RS Umum Daerah Syarifah Ambami Rato Ebu; RS Umum Daerah dr. Mohammad Zyn Kab. Sampang; RS 3528038; RS Umum Bhayangkara Kediri; RS Umum Daerah Dr. Saiful Anwar; RS Tk. II Dr. Soepraoen; RS Umum Lavalette Malang; RS Umum Islam Aisyiyah Malang; RS Umum Hermina Tangkubanprahu; RS Bhirawa Bhakti; RS Umum Daerah dr. Mohamad Saleh Kota Probolinggo; RS Umum Daerah Dr. R. Soedarsono Kota Pasuruan; RSUD dr. Wahidin Sudiro Husodo Kota Mojokerto; RS Umum Darmayu Madiun; RS Hermina Madiun; RSPAL dr. Ramelan; RS Islam Surabaya; RS Umum Tk. III Brawijaya; RS Umum Daerah Bhakti Dharma Husada; RS Umum Daerah Haji Provinsi Jawa Timur; RS Husada Utama Surabaya; RS Umum Daerah dr. Mohamad Soewandhie; RS Gigi dan Mulut FKG Universitas Airlangga; RS Bhayangkara Hasta Brata Batu; RS Umum Murni Teguh Tuban Bali; RS Umum Daerah Sanjiwani Gianyar; RS Umum Daerah Klungkung; RSUP Prof. Dr. I.G.N.G. Ngoerah; RS Umum Daerah Bali Mandara Provinsi Bali; RS Umum Daerah Wates; RS Universitas Islam Indonesia; RS Umum Daerah Sleman; RS Islam Yayasan PDHI; RS Umum Sakina Idaman; RS Universitas Ahmad Dahlan; RS Umum Hermina Yogya; RS PKU Muhammadiyah Yogyakarta; RS Bethesda Yogyakarta; RSPAU Dr.  Suhardi Harjolukito; RS Umum Daerah Kota Yogyakarta; RS Pratama Kota Yogyakarta</v>
      </c>
      <c r="I4" s="8">
        <v>8</v>
      </c>
      <c r="J4" s="7" t="str">
        <v>RS Badan Pengusahaan Batam; RS Umum Daerah Prof Dr. Margono Soekarjo; RS Umum Pusat Dr. Soeradji Tirtonegoro; RS Umum Islam Klaten; RS Umum Kasih Ibu; RS Islam Gigi dan Mulut Sultan Agung; RS Primasatya Husada Citra (PHC) Surabaya; RS Umum Panti Rapih</v>
      </c>
      <c r="K4" s="8">
        <v>9</v>
      </c>
      <c r="L4" s="7" t="str">
        <v>RS Gigi dan Mulut Maranatha; RS Umum Hermina Bogor; RS Umum Pusat Dr. Hasan Sadikin; RS Khusus Gigi dan Mulut UNPAD; RS Umum Santosa Hospital Bandung Central; RS Umum Hermina Pasteur; RS Umum Daerah Dr. Soetomo; RSUP Dr. Sardjito; RS Gigi dan Mulut UGM Prof. Soedomo</v>
      </c>
      <c r="M4" s="8">
        <v>17</v>
      </c>
      <c r="N4" s="7" t="str">
        <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v>
      </c>
    </row>
    <row r="5">
      <c r="A5" s="7" t="str">
        <v>HEMATOLOGI</v>
      </c>
      <c r="B5" s="7" t="str">
        <v>Hematologi</v>
      </c>
      <c r="C5" s="8">
        <v>3</v>
      </c>
      <c r="D5" s="7" t="str">
        <v>Utama</v>
      </c>
      <c r="E5" s="8">
        <v>1027</v>
      </c>
      <c r="F5" s="7" t="str">
        <v>RS Umum Daerah Dr. Muhammad Zein Painan; RS Umum BKM; RS Umum Daerah Solok Selatan; RS Umum Daerah Prof. Dr. M.A. Hanafiah; RS Umum Daerah Prof H Muhammad Yamin, SH; RS Umum Daerah Padang Pariaman; RS Umum Daerah dr. Achmad Darwis; RS Umum Daerah Lubuk Basung; RS Umum Daerah Tuanku Imam Bonjol; RS Umum Islam Ibnu Sina; RS Umum Daerah Sungai Dareh; RS Tk. III Reksodiwiryo Padang; RS Umum Islam Ibnu Sina; RS Umum Aisyiyah Padang; RS Bhayangkara Padang; RS Umum Semen Padang Hospital; RS Umum Bunda Padang; RS Islam Siti Rahmah; RS Umum Naili DBS; RS Umum Daerah Sawah Lunto; RS Umum Daerah Padang Panjang; RS Islam Ibnu Sina Bukittinggi; RS Umum Ibnu Sina Kota Payakumbuh; RS Umum Daerah Dr. Adnaan WD; RS Umum Tamar Medical Centre; RS Umum Daerah  Indrasari Rengat; RS Umum  Kasih Ibu Rengat; RS Muizzah; RS Umum Daerah  Puri Husada Tembilahan; RS 3M Plus; RS Umum Daerah  Selasih Riau; RS Umum  Medicare Sorek; RS Umum  Amalia Medika; RS Umum Daerah Tengku Rafi'an Siak Sri Indrapura; RS Umum Daerah Tualang; RS Umum Daerah  Bangkinang; RS Umum  Tandun; RS Umum  Mesra; RS Ibu Anak  Husada Bunda; RS Ibu Anak  Bunda Anisyah; RS Umum Pelita; RS Nurlima; RS Umum Daerah  Rokan Hulu; RS Umum  Surya Insani; RS Umum Daerah  Bengkalis; RS Umum Daerah  Kec.Mandau; RS Umum Mutiasari; RS Umum  Thursina; RS Umum  Permata Hati; RS Umum Daerah  Dr. RM. Pratomo Bagansiapiapi; RS Umum Awal Bros Bagan Batu; RS Umum Daerah  Kabupaten Kepulauan Meranti; RS Tk. IV Pekanbaru; RS Bhayangkara Tk. III Kota Pekanbaru; RS Umum Daerah  Petala Bumi; RS Prof. Dr. Tabrani; RS Umum  Bina Kasih; RS Murni Teguh Eria; RS Umum  Pekanbaru Medical Center; RS Ibu dan Anak Annisa; RS Ibu dan Anak  Zainab; RS Umum  Universitas Riau; RS Ibu Anak  Budhi Mulia; Aulia Hospital; RS Umum  Prima Pekanbaru; RS Daerah Madani Kota Pekanbaru; RS Umum Daerah  Kota Dumai; RS Pertamina Dumai; Naray Hospital; RS Umum Daerah Mayjen H. A. Thalib; RS Raudhah; RS Merangin Medical Centre; RS Umum Daerah Prof. Dr. H.  Chatib Quzwain; RS Langit Golden Medika; RS Umum Daerah Haji Abdoel Madjid Batoe; RS Royal Prima; RS Mitra Medika Batang Hari; RS Umum Daerah Sungai Bahar; RS Umum Daerah Nurdin Hamzah; RS Umum Daerah Suryah Khairuddin; RS Umum Permata Hati; RS Bhayangkara Jambi; RS Umum Santa Theresia; RS Jiwa Daerah Provinsi Jambi; RS Siloam Jambi; RS Umum Daerah H. Abdul Manap; RS Islam Arafah; RS Umum Kambang; RS Mitra; RS Umum Daerah H. Abdurrahman Sayoeti; RS Rapha Theresia; RS Umum Melati; RS As-syifa; RS Umum Daerah Kabupaten Rejang Lebong; RS Umum Daerah Arga Makmur; Charitas Hospital Arga Makmur; RS Umum Daerah Tais Kabupaten Seluma; RS Umum Daerah Mukomuko; RS Umum Daerah Kepahiang; RS Umum Daerah Bengkulu Tengah; RS Umum Daerah Harapan dan Doa; RS Umum Ummi Bengkulu; RS Gading Medika; RS Rafflesia Bengkulu; RS Tk. IV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Griya Medika; RS Umum Camatha Sahidya; RS Umum Soedarsono Darmosoewito; RS Umum Daerah Raja Ahmad Tabib; RS Umum Daerah Kota Tanjung Pinang; RS Bhayangkara Batam Polda Kepri; RS Santa Elisabeth Sei Lekop; RS Hj. Bunda Halimah Batam; RS Mutiara Aini; RS Umum Bhakti Yudha; RS Umum Daerah R. Moh. Noh Nur; RS Umum Annisa; RS Mitra Keluarga Bina Husada; RS Citra Insani; RS Ibu dan Anak Tumbuh Kembang; RS Umum Family Medical Center; RS Umum Mary Cileungsi Hijau; RS Umum Meilia; RS Umum Bunda Margonda; RS dr. Abdul Radjak Cileungsi; RS Umum Islam Bogor; RS Umum Citama; RS Sentosa; RS Umum Medika Dramaga; RSU Assalam; RS Umum Juliana; RS Umum Ummi; RS Umum Kenari Graha Medika; RS Ibu dan Anak Sawojajar; RS Umum Permata Jonggol; RS Umum Karya Bhakti Pratiwi; RS Ibu dan Anak Bunda Suryatni; RS EMC Sentul; RS Asysyifaa; RS Helsa Citeureup; RS Harapan Sehati; Bogor Senior Hospital; RS Umum Nuraida; RS Pena 98; RS Islam Aysha; RS Paragon; RS Hermina Ciawi; RS Umum Daerah Palabuhanratu; RS Umum Betha Medika; RS Umum Bhakti Medicare; Rumah Sakit DKH Cibadak; RS Primaya Sukabumi; RS Umum Daerah Cimacan; RS Umum Daerah Pagelaran; RS 3203062; RS Umum Daerah Majalaya; RS Umum Kebonjati; RS Umum Mitra Kasih; RS Umum Daerah Cicalengka; RS Umum Humana Prima; RS Maranatha; RS Umum Karya Pangalengan Bhakti Sehat; RS Kartini; RS Umum TNI AU Lanud Sulaiman; RS Oetomo; RS Muhammadiyah Bandung Selatan; RS Umum Daerah Bedas Cimaung; RS Umum Daerah Bedas Kertasari; RS Umum Daerah Bedas Tegalluar; RS Umum Daerah dr. Slamet Garut; RS Umum Daerah Pameungpeuk Prov. Jabar; RS Medina; RS 3205035; RS Umum Daerah Malangbong; RS Umum Daerah dr. Soekardjo; RS Umum Daerah KHZ Musthafa Kabupaten Tasikmalaya; RS Umum Islam Hj. Siti Muniroh; RS Umum Jasa Kartini; RS Umum Daerah Kab. Ciamis; RS Umum Daerah Banjar; RS Umum Permata Bunda; RS Umum Al-Arif; RS Umum Dadi Keluarga Ciamis; RS Umum Daerah Kawali; RS Umum Daerah 45 Kuningan; RS Umum Wijaya Kusumah; RS Umum Sekar Kamulyan; RS Umum Juanda; RS Umum El-Syifa; RS Umum Daerah Linggajati Kuningan; RS Jantung Hasna Medika Kuningan; RS Mitra Husada; RS Permata Kuningan; RS Pradipa Medika; RS Pertamina Cirebon; RS Umum Universitas Muhammadiyah Cirebon; RS Umum Khalishah; RS Pasar Minggu Cirebon; RS Umum Livasya; Rumah Sakit Umum Djuansih Majalengka; RS Umum Daerah Umar Wirahadikusumah; RS Umum Pakuwon; RS Umum Harapan Keluarga; RS Universitas Padjadjaran; RS Cimalaka; RS Umum Daerah M. A. Sentot Patrol; RS Umum Bhayangkara Indramayu; RS Umum MM Indramayu; RS Umum Daerah Mursid Ibnu Syafiuddin; RS Sentra Medika Langut; RS Islam Zam-Zam Muhammadiyah Jatibarang; RS Umum PTPN VIII; RS Umum Mutiara Hati; RS Umum Pamanukan Medical Center (PMC); RS Indosehat 2003; RS Umum dr. Abdul Radjak Purwakarta; RS Umum Asri Purwakarta; RS Suliawati; RS Umum Holistic Purwakarta; RS Umum Bhakti Husada II Purwakarta; RS Umum Karina Medika; RS Umum Dewi Sri; RS Umum Karya Husada; RS Umum Proklamasi; RS Umum Islam Karawang; RS Umum Saraswati; RS Umum Delima Asih Sisma Medika; RS Umum Citra Sari Husada; RS Umum Izza; RS Umum Mandaya; RS Umum Daerah Jatisari Kabupaten Karawang; RS Umum Fikri Medika; RS Umum Puri Asih; RS Umum Mitra Family; RS Umum Helsa; RS Umum Rosela; RS Umum Sentral Medika; RS Umum Amanda Mitra Keluarga; RS Hermina Karawang; RS Permata Keluarga Karawang; RS Hastien; RS EFARINA ETAHAM KARAWANG; RS Umum Karya Medika; RS Umum Annisa; Siloam Hospitals Lippo Cikarang; RS Umum Rawa Lumbu; RS Umum Hosana Medica; RS Umum Ananda; RS Umum Medirossa Cikarang; RS dr. Abdul Radjak Jababeka; RS Amanda Cikarang Selatan; RS Umum Dokter Adam Talib; RS DKH Cikarang Barat; RS Uni Medika Setu Bekasi; RS Umum Anna Medika; RS Umum Metro Hospitals; RS Umum Harapan Mulia; RS Umum Cikarang Medika; RS Umum Kartika Husada Setu; RS Umum Amanda; RS Umum Ridhoka Salma; RS Umum Permata Keluarga Lippo Cikarang; RS Umum Tiara; RS Umum Medirossa 2; RS Umum Puspa Husada; RS Umum Kartika Husada; RS Dokter Adam Talib Cikunir; RS Umum Tarumajaya; RS EMC Cikarang; RS Umum Pinna; RS Umum Daerah Cabangbungin; RS Umum Permata Keluarga Jababeka; RS EMC Cibitung; RS Cenka; RS Mitra Keluarga Pratama; RS Ananda Babelan; RS Umum dr. Abdul Radjak Cibitung; RS Umum Daerah Lembang; RS Ibu dan Anak Kartini; RS Umum Daerah Pandega Pangandaran; RS Umum Salak; RSAU Dr. M. Hassan Toto; RS Jiwa dr. H. Marzoeki Mahdi; RS Umum Azra; Mayapada Hospital Bogor; RS Umum Trimitra; RS Umum Melania; RS Ibu dan Anak Pasutri; RS Umum Vania; RS Umum Mulia Pajajaran; RS Graha Medika Bogor; RS Umum Bhayangkara Setukpa Lemdikpol; RS Umum Ridogalih; RS Umum Assyifa Sukabumi; RS Umum Daerah Al-Mulk; RSU Bhayangkara Tk. II Sartika Asih; RSAU dr. M. Salamun; RS 3273046; RS Umum Santo Borromeus; RS Umum Pindad; RS Umum Muhammadiyah; RS Umum Bungsu; RS Umum Tk. IV 03.07.03 Sariningsih; RS Khusus Ginjal Ny. R. A. Habibie; RS AMC; RS Ibu dan Anak Harapan Bunda Bandung; RS Ibu dan Anak Al Islam; RS Jantung dan Pembuluh Darah Paramarta; RS Pasundan; RS Umum Tk. III Ciremai; RS Umum Panti Abdi Dharma; RS 3274041; RS Umum Pelabuhan Cirebon; RS Umum Putera Bahagia; RS Umum Sumber Kasih; RS Umum Muhammadiyah; RS Umum Medimas; RS Umum Sumber Hurip; RS Ibu dan Anak Cahaya Bunda; RS Karunia Kasih; RS Mekar Sari; RS Umum Mitra Keluarga Bekasi Timur; RS Umum Juwita; RS Umum Taman Harapan Baru; RS Umum Karya Medika Bantar Gebang; RS Umum Satria Medika; RS Helsa; RS Siloam Bekasi Timur; RS Nusantara; RS Primaya Bekasi Utara; RS Umum Daerah Jatisampurna; RS Umum Daerah Pondokgede; RS Umum Daerah Bantar Gebang; RS umum Daerah Teluk Pucung; RS Seto Hasbadi; RS Umum Bhakti Kartini; RS Umum Permata Bekasi; RS Umum Bella; RS Umum Graha Juanda; RS Umum Anna; RS Umum Jati Sampurna; RS Ibu dan Anak Selasih Medika; RS Umum Mitra Keluarga Depok; RS Umum Grha Permata Ibu; RS Umum Simpangan Depok; RS Ibu dan Anak Asyifa Depok; RS Ibu dan Anak Setya Bhakti; RS Siloam Heart Hospital; RS Umum Citra Arafiq; RS Umum Alia Hospital; RS Umum Citra Arafiq Sawangan; RS Umum Mitra Anugrah Lestari; RS Umum Avisena; RS Umum Daerah Cibabat; RS Umum Kasih Bunda; RS Umum Baros; RS Umum Syifa Medina; RS Umum Prasetya Bunda; RS Umum Permata Bunda; RS Hermina Tasikmalaya; RS Jantung dan Pembuluh Darah Tasikmalaya; RS Umum Mitra Idaman; RS Umum Banjar Patroman; RS Umum Daerah Asih Husada Langensari; RS Umum Pertamina Cilacap; RS Umum Islam Fatimah; RS Umum Daerah Majenang; RS Umum Duta Mulya; RS Umum Santa Maria Cilacap; RS Umum Afdila Cilacap; RS Umum Raffa Majenang; RS Umum Aghisna Medika Sidareja; RS Priscilla Medical Center; RS 3302040; RS Umum Santa Elisabeth Purwokerto; RS Khusus Bedah Jatiwinangun; RS Umum Islam Purwokerto; RS Umum Hidayah Purwokerto; RS Umum Bunda; RS Umum Ananda Purwokerto; RS Umum Wiradadi Husada; RS Umum Medika Lestari Banyumas; RS Umum Dadi Keluarga; RS Hermina Purwokerto; RS Umum Nirmala; RS Umum Harapan Ibu; RS Ibu dan Anak Ummu Hani; RS Umum Siaga Medika Purbalingga; RS Umum PKU Muhammadiyah Purbalingga; RS Islam At-Tin Husada Purbalingga; RS Umum Islam Banjarnegara; RS Umum Palang Biru Gombong; RS Umum Wijayakusuma; RS Umum Purbowangi; RS Umum PKU Muhammadiyah Sruweng; RS Umum Purwogondo; RS Umum PKU Muhammadiyah Petanahan Kebumen; RS Umum PKU Muhammadiyah Kutowinangun; RS Umum  Aisyiyah; RS Umum Panti Waluyo Yakkum Purworejo; RS Umum Palang Biru Kutoarjo; RS Ibu dan Anak Permata; RS Umum Purwa Husada; RS Umum Islam Purworejo; RS Umum Budi Sehat Purworejo; RS Amanah Umat Purworejo; RS Umum Daerah R.A.A Tjokronegoro;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Simo; RS Umum Asy-Syifa Sambi; RS Umum Islam Banyubening Boyolali; RS Umum Natalia; RS Umum Islam Boyolali; RS Umum PKU dr. Soemowidagdo Boyolali; RS Jiwa Daerah Dr. RM. Soedjarwadi; RS Umum Cakra Husada; RS Umum PKU Muhammadiyah Delanggu; RS Umum PKU Muhammadiyah Jatinom; RS Umum Mitra Pedan; RS Umum PKU Muhammadiyah Pedan; RS PKU Muhammadiyah Prambanan; RS Umum Daerah Ir. Soekarno Kabupaten Sukoharjo; RS Khusus Orthopedi Karima Utama; RS Umum Dr. Oen Solo Baru; RS Umum PKU Muhammadiyah Sukoharjo; RS PKU Muhammadiyah Kartasura; RS Islam Surakarta YARSIS; RS Umum Daerah Dr. Soediran Mangun Sumarso Wonogi; RS Umum Maguan Husada; RS Umum Muhammadiyah Selogiri; RS Umum  Amal Sehat; RS Fitri Candra; RS Umum Mulia Hati Wonogiri; RS Umum Astrini; RS PKU Muhammadiyah Wonogiri; RSAU dr. Siswanto Lanud Adi Soemarmo; RS PKU Muhammadiyah Karanganyar; RS Umum Jati Husada Karanganyar; RS Umum Indo Sehat Karanganyar; RS Umum Jafar Medika Karanganyar; RS Mangesti Rahayu; RS Umum Daerah dr. Soehadi Prijonegoro; RS Umum Sarila Husada; RS Umum Assalam; RS Umum Daerah dr. Soeratno Gemolong; RS Umum PKU Muhammadiyah Sragen; RS Umum Islam Yakssi Gemolong; RS Umum Rizky Amalia; RS Umum Saras Ibnu Sina Sukowati; RS Umum Daerah Sukowati Tangen;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Daerah Samin Surosentiko Randublatung; RS Bhayangkara Blora; RS Umum Islam Arafah; RS Bhina Bhakti Husada; RS PKU Muhammadiyah Pamotan; RS 3318041; RS Umum Islam Pati; RS Umum Keluarga Sehat; RS Umum  Budi Agung Pati; RS Umum Sebening Kasih; RS Umum As-Suyuthiyyah; RS Keluarga Sehat Tayu; RS Umum Daerah dr. Loekmono Hadi; RS Umum Kumala Siwimijen Kudus; RS Umum  Nurussyifa; RS Umum  Islam Sunan Kudus; RS Umum Daerah dr. Rehatta Provinsi Jawa Tengah; RS Umum Sultan Hadlirin Jepara; RS Graha Husada Jepara; RS PKU Aisyiyah Jepara; RS Umum PKU Muhammadiyah Mayong; RS Umum Daerah Sunan Kalijaga; RS Umum Islam NU Demak; RS Umum Pelita Anugerah; RS Hj. Fatimah Sulhan PKU Muhammadiyah Demak; Charlie Hospital Demak; RS Umum Daerah dr. Gunawan Mangunkusumo; RS 3322037; RS Umum Bina Kasih; RS Ibu dan Anak Plamongan Indah; RS Umum Kusuma Ungaran; At-Tin Hospital; RS Umum Gunung Sawo Kab. Temanggung; RS Umum Daerah  Dr. H. Soewondo Kendal; RS Umum Muhammadiyah Darul Istiqomah Kendal; RS Umum Charlie Hospital; RS PKU Aisyiyah Kendal; RS PKU Muhammadiyah Boja; RS Umum Daerah Batang;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Prima Medika; RS Umum Muhammadiyah Mardhatillah; RS Harapan Sehat Pemalang; RS Umum Daerah Suradadi; RS Umum Adella; RS Harapan Sehat Slawi; RS Hawari Essa; RS Umum Siti Asiyah; RS Umum Muhammadiyah Siti Aminah; RS Umum Dedy Jaya; RS Umum Bhakti Asih Brebes; RS Umum Dera As-Syifa; RS Umum Daerah Bumiayu; RS Umum Islami Mutiara Bunda; RS Umum Allam Medica Bumiayu; RS Umum Amanah Mahmudah; RS Harapan Sehat Jatibarang; RS Umum Daerah Ir. Soekarno Kab. Brebes; RS Ibu dan Anak Nuzula; RS Umum Daerah Tidar; RS 3371039; RS Umum Lestari Raharja; RS Umum Harapan; RS Umum Islam Magelang; RS Umum Daerah Budi Rahayu; RS Umum Tk III Slamet Riyadi Surakarta; RS Jiwa Daerah Dr. Arif Zainudin Provinsi Jawa Tengah; RS Umum Panti Waluyo; RS Umum Islam Kustati; RS Umum Triharsi; RS Umum Daerah Ibu Fatmawati Soekarno; RS PKU Muhammadiyah Sampangan Surakarta; RS Umum Daerah Bung Karno Kota Surakarta; RS Bhayangkara Surakarta; RS Umum Tk. IV 04.07.03 dr. Asmir; RS Islam Tunas Harapan; RS Umum William Booth; RS 3374035; RS Umum Permata Medika; RS Umum Tk.III Bhakti Wira Tamtama Smg; RS Umum Bhayangkara Semarang; RS Jiwa Daerah  Dr. Amino Gondohutomo; RS Umum Bhayangkara Akpol Semarang; RS Umum Banyumanik; RS Khusus Bedah Columbia Asia Semarang; RS Umum Banyumanik 2; RS Primaya Kota Semarang; RS Keluarga Sehat III Semarang; RS Unimus; RS Cepoko; RS Umum Daerah Mijen; RS Umum Siti Khodijah; RS Umum Karomah Holistic; RS Umum Anugerah Pekalongan; RS Umum H. A. Zaky Djunaid; RS Umum  ARO; RS Umum Hermina Pekalongan; RS Umum Tk. IV Tegal; RS 3376037; RS Umum Medical Mandiri Pacitan; RS Umum Aisyiyah Ponorogo; RS Umum Darmayu Ponorogo; RS Yasyfin Darussalam Gontor; RS Umum Daerah Bantarangin; RS Umum Daerah dr. Soedomo Trenggalek; RS Umum Budi Asih Trenggalek; RS Umum Islam Orpeha; RS Umum Era Medika; RS Umum Bhayangkara Tulungagung; RS Umum Satiti Prima Husada; RS Umum Islam  Madinah; RS Umum Muhammadiyah Bandung; RS Putra Waspada Tulungagung; RS Umum Prima Medika; RS Umum Daerah Campurdarat; RS Umum Aulia Blitar; RS Umum Ananda; RS Umum Al-Ittihad; RS Umum Wava Husada Kesamben; RS Umum Daerah Srengat Kab. Blitar; RS Umum An-Nisaa; RS Umum Amelia; RS Umum Muhammadiyah Surya Melati; RS Umum Arga Husada; RS Muhammadiyah Siti Khodijah; RS Umum  Aura Syifa; RS Umum  Wilujeng; RS Bala Keselamatan Bokor; RS Jiwa Dr. Radjiman Wediodiningrat Lawang; RS Marsudi Waluyo; RS Mitra Delima; RS Prasetya Husada; RS Siti Miriam; RS Angkatan Udara dr. Munir Lanud Abdulrachman Saleh; RS Prima Husada; RS Lawang Medika; RS Ben Mari; RS Umum Universitas Muhammadiyah Malang; RS Umum Pindad; RS Umum Wajak Husada; RS Umum Islam Gondang Legi; RS Sumber Sentosa; RS Umum Islam Madinah Kasembon; RS Bedah Hasta Husada; RS Enggal Dangan; RS Umum Cahaya Medika; RS AU dr. Mohammad Moenir; RS Wijaya Kusuma Lumajang; RS Bhayangkara Lumajang; RS Umum Djatiroto; RS Islam Lumajang; RS Umum Muhammadiyah Lumajang; RS Nahdlatul Ulama Permata; RS Perkebunan PTPN X (Persero) Jember; RS Paru Jember; RS Utama Husada Jember; RS Daerah Kalisat Jember; RS Bina Sehat Jember; RS Umum Citra Husada Jember; RS Siloam Jember; RS Umum Universitas Muhammadiyah Jember; RS Umum Daerah Blambangan; RS Umum Daerah Genteng; RS Islam Fatimah; RS Yasmin; RS Nahdlatul Ulama Banyuwangi; RS Al Huda; RS Umum PKU Muhammadiyah Rogojampi; RS Umum Bakti Mulia Banyuwangi; RS Graha Medika; RS Umum Abdhi Famili; RS Al-Rohmah Banyuwangi; RS Umum Rahayu Medika; RS Bhayangkara Bondowoso; RS Umum Fatimah Lamongan; RS Umum Daerah Besuki Kabupaten Situbondo; RS Umum Daerah Asembagus Kabupaten Situbondo; RS Umum Mitra Sehat Kabupaten Situbondo; RS Graha Sehat; RS Umum Daerah Tongas; RS Islam Masyithoh Bangil; RS Umum Bhayangkara Pusdik Brimob; RS Mitra Sehat Medika; RS Sahabat; RS Graha Sehat Medika; RS Prima Husada; RS Umum Delta Surya; RS Islam Siti Hajar Sidoarjo; RS Umum Jasem; RS Umum Anwar Medika; RS Umum Mitra Keluarga Waru; RS Umum Al-Islam H. M. Mawardi; RS Umum Citra Medika; RS Umum Aisyiyah Siti Fatimah; RS Arafah Anwar Medika Sukodono; RS Umum Bunda; RS Umum Aminah; RS Pusura Candi; RS Umum Daerah Sidoarjo Barat; RS Umum Daerah Sumberglagah; RS Sido Waras; RS Islam Arofah; RS Dharma Husada; RS Mutiara Hati Mojokerto; RS Umum Kartini; RS Islam Sakinah; RS Umum Daerah Raden Achmad Basoeni; RS Mawaddah Medika; RS Kristen Mojowarno; RS Airlangga Jombang; RS Ibu dan Anak Muslimat Jombang; RS Unipdu Medika Jombang; RS Umum dr. Moedjito Dwidjosiswojo; RS Al-Aziz; RS Umum Nadhlatul Ulama Jombang; RS Umum Pelengkap Medical Center; RS Umum PKU Muhammadiyah Mojoagung; RS Hasyim Asy'ari; RS Umum Bhayangkara Tk. III Nganjuk; RS Islam Aisyiyah Nganjuk; RS Umum Daerah Dungus; RS Umum Daerah Caruban; RS Umum Daerah Dolopo; RS Paru Manguharjo Madiun; RS Umum Bhakti Persada; RS Umum At-Tin Husada; RS Umum Daerah Geneng; RS Umum Daerah Mantingan; RSI Muhammadiyah Sumberrejo; RS Umum Daerah Sumberrejo; RS Bhayangkara Wahyu Tutuko Bojonegoro; RS Muhammadiyah Kalitidu; RS Muslimat NU Muna Anggita Bojonegoro; RS Ibu dan Anak Fatma; RS Umum Daerah Kepohbaru; RS Umum Daerah Dr. R. Koesma Tuban; RS Medika Mulia Tuban; RS Muhammadiyah Tuban; RS Nahdlatul Ulama Tuban; RS Umum Daerah R. Ali Manshur; RS Graha Husada; RS Islam Nashrul Ummah; RS Umum Muhammadiyah Lamongan; RS Umum Daerah Ngimbang; RS Umum dr. Suyudi; RS Umum Intan Medika; RS Muhammadiyah Babat; RS Umum Muhammadiyah Babat; RS Umum Daerah Karangkembang; RS Muhammadiyah Kalikapas Lamongan; RS Permata Hati Lamongan; RS Nahdlatul Ulama Babat; RS Umum Daerah Ki Ageng Brondong; RS Umum Daerah Ibnu Sina Kab. Gresik; RS Umum Nyai Ageng Pinatih Gresik; RS Petrokimia Gresik; RS Denisa; RS Muhammadiyah Gresik; RS Umum Mabarrot MWC NU; RS Umum Wali Songo I; RS Grha Husada Gresik; RS Fathma Medika; RS PKU Muhammadiyah Sekapuk; RS Petrokimia Gresik Driyorejo; RS Surya Medika; RS Umum Rachmi Dewi; RS Umum Daerah Umar Mas'ud Bawean; RS Umum Randegansari Husada; RS Eka Husada; RS Umum Daerah Gresik Sehati; RS Umum Anna Medika Madura; RS Nindhita; RS Umum Daerah Ketapang; RS Sukma Wijaya; RS Qona'ah; RS Umum Larasati Pamekasan; RS Umum Daerah Waru Pamekasan; RS Umum Kusuma Hospital; RS Islam Garam Kalianget; Rumah Sakit Baghraf Health Care; RS TK. IV 05.07.02 Kediri; RS Umum Bhayangkara Kediri; RS Baptis Kediri; RS Muhammadiyah Ahmad Dahlan; RS Umum Lirboyo; RS Umum Ratih; RS Umum Daerah Kilisuci; RS Umum Daerah Mardi Waluyo; RS Katolik Budi Rahayu; RS Umum Syuhada Haji; RS Umum Aminah Blitar; RS Islam Aminah; RS Umum Panti Waluya Sawahan Malang; RS Islam Unisma Malang; RS Umum Permata Bunda; RS Ibu dan Anak Puri Bunda; RS Ibu dan Anak Galeri Candra Malang;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William Booth Surabaya; RS Umum Adi Husada Kapasari; RS Umum Tk. III Brawijaya; RS Marinir Ewa Pangalila Gunungsari; RS Soemitro Lanud Moeljono Surabaya; RS Jiwa Menur; RS Umum Islam Surabaya Jemursari; RS Bunda; RS Muji Rahayu; RS Umum Daerah Husada Prima; RS Umum Siloam Hospitals Surabaya; RS Al Irsyad Surabaya; RS Ibu dan Anak Pura Raharja; RS Gotong Royong; RS Bhakti Rahayu; RS Islam Darus Syifa; RS Bhayangkara TK II HS. Samsoeri Mertojoso; RS Wiyung Sejahtera; RS Wijaya Surabaya; RS Ibu dan Anak Putri Surabaya; RS Manyar Medical Centre; RS Ibu dan Anak Bantuan 05.08.05 Surabaya; RS Surabaya Medical Service; RS Mitra Keluarga Kenjeran; RS PKU Muhammadiyah Surabaya; Mayapada Hospital Surabaya; RS Umum Daerah Eka Candrarini; RS Umum dr. Etty Asharto Batu; RS Baptis Batu; RS Umum Negara; RS Umum Balimed Negara; RS Umum Dharma Kerti; RS Umum Wisma Prashanti; RS Umum Kasih Ibu Tabanan; RS Umum Daerah Singasana; RS Umum Semara Ratih; RS Ibu dan Anak Cahaya Bunda; RS Ibu dan Anak Puri Bunda Tabanan; RS Umum Kasih Ibu Kedonganan; RS Umum Siloam Bali; RS Umum Garba Med; RS Windu Husada; RS Umum Ganesha; RS Umum Ari Canti; RS Umum Kasih Ibu Saba; RS Umum Payangan; RS Kenak Medika; RS Umum Permata Hati; RS Umum Bintang; RS Umum Daerah Gema Santi Nusa Penida; RS Umum Grha Bhakti Medika; RS Umum Daerah Bangli; RS Umum Bangli Medika Canti; RS Umum Balimed Karangasem; RS Kasna Medika; RS Umum Daerah Kab. Buleleng; RS Umum Kertha Usadha; RS umum Karya Dharma Husada; RS Umum Parama Sidhi; RS Umum Shanti Graha; RS Umum Daerah Tangguwisia; RS Umum Daerah Giri Emas; RS Balimed Buleleng; RS Ibu dan Anak Puri Bunda Singaraja; RS Umum Daerah Wangaya; RS TK. II Udayana; RS Umum Surya Husadha; RS Umum Dharma Yadnya; RS Umum Puri Raharja; RS Ibu dan Anak Puri Bunda; RS Bhayangkara Denpasar; RS Umum Surya Husadha; RS Umum Daerah Bali Mandara Provinsi Bali; RS 1407013S; RS 17030300003; RS 32110300095; RS 32170300071; RS 32180300024; RS 32790300017; RS 33160300030; RS 33240300048; RS 33250300027; RS 33750300020; RS 35220300013; RS 35280300023; RS 35730300126; RS 51070300015; RS 51080300002; RS 51080300021; RS K1210810; RS K1211037; RS K1211109; RS K1211359; RS K1211524; RS K1216468; RS K1216717; RS K1216828; RS K1217589; RS K1217678; RS K1217961; RS K1218046; RS K1230271; RS K1230383; RS K1230932; RS K1231071; RS K1231367; RS K1231529; RS K1231618; RS K1232020; RS K1232070; RS K1232425; RS K1232458; RS K1232846; RS K1234784; RS K1234958; RS K1235035; RS K1235252; RS K1235929; RS K1236049; RS K1236718; RS K1236856; RS K1237215; RS K1237357; RS K1237398; RS K1237472; RS K1238056; RS K1238199; RS K1238411; RS K1238492; RS K1238494; RS K1238824; RS K1238862; RS K1239006; RS K1239091; RS K1239274; RS K1239353; RS K1239838; RS K1250201; RS K1250398; RS K1306009; RS K1471002; RS K1471003; RS K2171001; RS K3201004; RS K3204002; RS K3204006; RS K3204128; RS K3208002; RS K3209001; RS K3209004; RS K3212001; RS K3213001; RS K3214003; RS K3271002; RS K3273002; RS K3273005; RS K3273007; RS K3273008; RS K3276002; RS K3276006; RS K3302002; RS K3302003; RS K3304001; RS K3322001; RS K3322002; RS K3374002; RS K3507001; RS K3507002; RS K3519001; RS K3519002; RS K3522001; RS K5171004; RS K5171006; RSU Santo Yusup Boro; RS Umum Rizki Amalia Medika; RS Umum Kharisma Paramedika; RS Umum PKU Muhammadiyah Nanggulan; RS Umum Rizki Amalia; RS Umum Pura Raharja Medika; RS Umum Queen Latifa; RS Umum Santa Elisabeth; RS Umum Nur Hidayah; RS Umum Rachma Husada; RS Umum Permata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Charitas Hospital Klepu;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Sadewa; RS Umum Mitra Sehat; RS Universitas Ahmad Dahlan; RS PKU Muhammadiyah Sleman; RS Islam Hidayatullah Yogyakarta; RS Tk. III 04.06.03 Dr. Soetarto; RS Khusus Ibu dan Anak  PKU Muhammadiyah Kotagede; RS Paru Respira; RS Ludira Husada Tama; RS Bethesda Lempuyangwangi; RS Happy Land Medical Centre; RS Pratama Kota Yogyakarta; RS Siloam Yogyakarta; RS K1236516</v>
      </c>
      <c r="G5" s="8">
        <v>305</v>
      </c>
      <c r="H5" s="7" t="str">
        <v>RS Umum Daerah Ahmad Syafi'I Ma'arif; RS Umum Yos Sudarso; RS Umum Daerah dr. Rasidin Padang; RS. Universitas Andalas; RS Umum Hermina Padang; RS Umum Daerah Mohammad Natsir; RS Umum Daerah Dr. Achmad Mochtar; RS Otak DR. Drs. M. Hatta Bukittinggi; RS Umum Daerah Teluk Kuantan; RS Umum  Efarina; RS Umum  Awal Bros Ujung Batu; RS Santa Maria Pekanbaru; RS Umum  Eka Hospital Pekanbaru; RS Umum  Syafira; RS Umum  Islam Ibnu Sina; RS Awal Bros A. Yani; RS Umum  Awal Bros Panam; RS Hermina Pekanbaru; RS Awal Bros Dumai; RS Umum Daerah Raden Mattaher Jambi; RS Tk. III 02.06.01  dr. Bratanata; RS Umum Baiturahim Jambi; RS Assalam; RS Umum Daerah Dr. M. Yunus Bengkulu; RS Badan Pengusahaan Batam; RS Umum Daerah Embung Fatimah Kota Batam; RS Awal Bros Botania; RS Paru Dr. M. Goenawan Partowidigdo; RS Umum Daerah Cibinong; RS Umum Daerah Ciawi; RS Umum Tugu Ibu; RS Umum Hermina Depok; RS Umum Daerah RH. Satibi; RS Umum Rumah Sehat Terpadu Dompet Dhuafa; RS Umum Hermina Mekarsari; RS Universitas Indonesia; RS Eka Hospital; RS Umum Daerah Sekarwangi; RS Umum Daerah Jampang Kulon; RS Umum Hermina Sukabumi; RS Umum Daerah Sayang; RS Umum Dr. Hafiz; RS Umum Daerah Oto Iskandar Di Nata; RS Umum Daerah Kesehatan Kerja; RS Hermina Soreang; Rumah Sakit TK.IV 03.07.04 Guntur; RS Umum Daerah Waled; RS Daerah Sidawangi; RS Umum Daerah Arjawinangun; RS Umum Mitra Plumbon; RS Umum Permata Cirebon; RS Umum Sumber Waras; Sentra Medika Hospital Gempol; RS Umum Daerah Majalengka; RS Umum Daerah Cideres; RS Mitra Plumbon Majalengka; RS Umum Daerah Kab. Indramayu; RS Umum Pertamina Balongan Indramayu; RS Mitra Plumbon Indramayu; RS Mitra Plumbon Patrol; RS Umum Daerah Subang; RS Umum Daerah Bayu Asih; RS Umum Siloam Purwakarta; RS Umum Rama Hadi; RS Umum Amira; RS Umum Daerah Karawang; RS Umum Lira Medika; RS Primaya Karawang; Sentra Medika Hospital Cikarang; RS Umum Daerah Kab.Bekasi; RS Umum St. Elisabeth; RS Umum Hermina Grand Wisata; RS Umum Karya Medika II; RS Mitra Plumbon Cibitung; RS Umum Hermina Galaxy; RS EMC Pekayon; RS Eka Bekasi; RS Hermina Metland Cibitung; RS Umum Cahya Kawaluyan; RS Umum PMI Bogor; RS Umum Daerah Kota Bogor; RS Umum Hermina Bogor; RS Umum Daerah R. Syamsudin, SH; RS Umum Kartika Kasih; RS Umum Immanuel Bandung; RS Umum Santo Yusup; RS Umum Hermina Arcamanik; RS Paru Dr. H. A. Rotinsulu; RS Umum Daerah Bandung Kiwari; RS Umum Daerah Kota Bandung; RS Umum Al-Islam Bandung; RS Umum Hermina Pasteur; RS Umum Melinda 2; RS Edelweiss; RS Daerah Gunung Jati; RS Umum Daerah dr. Chasbullah Abdulmadjid; RS Siloam Sentosa; RS Umum Masmitra; RS Primaya; RS Umum Hermina Bekasi; RS Umum Islam dr. Subki Abdulkadir; RS Siloam Bekasi Sepanjang Jaya; RS Umum Sentra Medika; RS Umum Bhayangkara Brimob; RS Umum Daerah Khidmat Sehat Afiat Kota Depok; RS Umum Hasanah Graha Afiah; RS Umum Permata Depok; RS Umum Citra Medika Depok; RS Primaya Depok; RS Umum Daerah Anugerah Sehat Afiat; RS Umum Tk. II Dustira; RS Umum Tasik Medika Citratama (TMC); RS Umum Daerah Cilacap; RS Umum PKU Muhammdiyah Aghisna Kroya; RS umum Daerah Banyumas; RS Umum Tk. III Wijayakusuma; RS Umum An Ni'mah; RS Umum PKU Muhammadiyah Amanah Sumpiuh; RS Umum Sinar Kasih; RS Umum Daerah Ajibarang; RS Umum Siaga Medika Banyumas; RS Umum Daerah dr. R. Goeteng Taroenadibrata; RS Umum Daerah Panti Nugroho; RS Umum Daerah Hj. Anna Lasmanah Banjarnegara; RS Umum Emmanuel; RS Umum Daerah dr. Soedirman Kabupaten Kebumen; RS Umum Permata Medika Kebumen; RS Umum PKU Muhamadiyah Gombong; RS Umum Daerah Prembun; RS Umum Daerah Dr. Tjitrowardojo Purworejo; RS Umum Setjonegoro Wonosobo; RS Umum Daerah Pandan Arang Boyolali; RS Umum Daerah Waras Wiris; RS Umum Hidayah Boyolali; RS Indriati Boyolali; RS Umum Pusat Dr. Soeradji Tirtonegoro; RS Umum 'Aisyiyah Klaten; RS Umum Islam Klaten; RS Umum Diponegoro Dua Satu Klaten; RS Umum Islam Cawas Klaten; RS Umum Daerah Bagas Waras; RS Umum Nirmala Suri; RS Umum Universitas Sebelas Maret; RS Umum Indriati; RS Hermina Wonogiri; RS Umum Daerah Kartini Karanganyar; RS Umum Mardi Lestari Sragen; RS Umum Islam Amal Sehat Sragen; RS Umum Daerah Dr. R.Soedjati Soemodiardjo; RS Umum Panti Rahayu; RS Umum Daerah dr. R. Soetrasno Rembang; RS Umum Daerah RAA Soewondo; RS Umum Mitra Bangsa Pati; RS Umum Daerah Kayen Pati; RS Umum Fastabiq Sehat PKU Muhammadiyah Pati; RS Umum Mardi Rahayu; RS Sarkies 'Aisyiyah Kudus; RS Umum Daerah R. A. Kartini; RS Umum Daerah Sultan Fatah Karangawen Demak; RS Umum Daerah dr. Gondo Suwarno; RS Umum Ken Saras; RS Umum Daerah Kabupaten Temanggung; RS Umum Ngesti Waluyo; RS PKU Muhammadiyah Temanggung; RS Umum Islam Kendal; RS Umum Qim; RS Umum Siaga Medika Pemalang; RS Umum Daerah dr. Soeselo Slawi Kabupaten Tegal; RSI PKU Muhammadiyah Tegal; RS Mitra Siaga Tarub; RS Umum Daerah Brebes; RS Umum Tk. II Dr. Soedjono; RS Jiwa Prof. Dr. Soerojo; RS Umum Brayat Minulya; RS 3372051; RS Orthopedi Prof. Dr. R. Soeharso; RS PKU Muhammadiyah Surakarta; RS Umum Kasih Ibu; RS Umum Hermina Solo; RS Umum Daerah Kota Salatiga; RS Paru Dr. Ario Wirawan; RS Umum Puri Asih; RS Umum St. Elisabeth Semarang; RS Umum Telogorejo Semarang; RS Roemani Muhammadiyah Semarang; RS Umum Panti Wilasa Citarum; RS Umum Daerah dr. Adhyatma, MPH; RS Umum Hermina Pandanaran; RS Panti Wilasa "Dr. Cipto" Semarang; RS Daerah KRMT Wongsonegoro; RS Umum Hermina Banyumanik Semarang; RS Umum Nasional Diponegoro; RS Samsoe Hidajat; RS Umum Budi Rahayu; RS Umum Daerah Kardinah; RS Umum  Mitra Siaga; RS Umum Islam Harapan Anda; RS Umum Daerah  dr. Darsono; RS Umum Daerah Dr. Harjono S. Kabupaten Ponorogo; RS Umum Muhammadiyah Ponorogo; RS Umum Muslimat Ponorogo; RS Umum Daerah Dr. Iskak; RS Umum Daerah Ngudi Waluyo Wlingi; RS Umum Daerah Kabupaten Kediri; RS Toeloengredjo; RS Umum Daerah Simpang Lima Gumul Kediri; RS Umum Daerah Kanjuruhan Kepanjen Kab. Malang; RS Umum Daerah Lawang; RS Umum Wava Husada; RS Umum Daerah Dr. Haryoto Kabupaten Lumajang; RS Umum Daerah Pasirian Kabupaten Lumajang; RS Umum Daerah Dr. Soebandi Jember; RS Tk. III Baladhika Husada Jember; RS Daerah Balung Jember; RS Kaliwates Jember; RS Umum Bhakti Husada; RS Umum dr. H.Koesnadi Bondowoso; RS Umum Daerah dr. Abdoer Rahem Situbondo; RS Elizabeth; RS Umum Daerah Waluyo Jati Kraksaan; RS Umum  Wonolangan; RS Rizani; RS Umum Daerah Bangil; RS Umum Daerah Grati; RS Umum Daerah R. T. Notopuro Sidoarjo; RS Umum Siti Khodijah Muhammadiyah Cabang Sepanjan; RS Bhayangkara TK.III Pusdik Sabhara Porong; RS Umum Assakinah Medika; RS Umum Daerah Prof. Dr. Soekandar; RS Umum Daerah Kab. Jombang; RS Umum Islam Jombang; RS Umum Daerah Ploso; RS Muhammadiyah Jombang; RS Umum Daerah Nganjuk; RS Umum Daerah dr. Sayidiman Magetan; RS Angkatan Udara dr. Efram Harsana; RS Umum Daerah Dr. Soeroto Ngawi; RS Umum Widodo; RS Umum Daerah Dr. R. Sosodoro Djatikoesoemo; Rumah Sakit Aisyiyah Bojonegoro; RS umum Daerah Padangan; RS Umum Daerah Dr. Soegiri Lamongan; RS Semen Gresik; RS Umum Wates Husada; RS Umum Daerah Syarifah Ambami Rato Ebu; RS Umum Daerah dr. Mohammad Zyn Kab. Sampang; RS Umum Daerah Dr. H. Slamet Martodirdjo Pamekasan; RS 3528038; RS Umum Daerah dr. H. Moh. Anwar; RS Umum Daerah Gambiran; RS Umum Daha Husada; RS Umum Daerah Dr. Saiful Anwar; RS Tk. II Dr. Soepraoen; RS Umum Panti Nirmala; RS Umum Lavalette Malang; RS Umum Islam Aisyiyah Malang; RS Umum Hermina Tangkubanprahu; RS Umum Daerah dr. Mohamad Saleh Kota Probolinggo; RSUD dr. Wahidin Sudiro Husodo Kota Mojokerto; RS Gatoel; RS Umum Daerah Dr. Soedono Madiun; RS Umum Darmayu Madiun; RS Hermina Madiun; RSPAL dr. Ramelan; RS Primasatya Husada Citra (PHC) Surabaya; RS Islam Surabaya; RS Umum Daerah Bhakti Dharma Husada; RS Umum Daerah Haji Provinsi Jawa Timur; RS Husada Utama Surabaya; RS Umum Daerah dr. Mohamad Soewandhie; RS Universitas Airlangga; RS Umum Royal Surabaya; RS Ubaya; RS Umum Pusat Surabaya; RS Bhayangkara Hasta Brata Batu; RS Umum Karsa Husada Kota Batu; RS Umum Bunda; RS Umum Daerah Tabanan; RS Umum Bhakti Rahayu Tabanan; RS Daerah Mangusada; RS Umum Surya Husadha Nusa Dua; RS Bali Jimbaran; RS Universitas Udayana; RS Umum Murni Teguh Tuban Bali; RS Umum Daerah Sanjiwani Gianyar; RS Umum Famili Husada; RS Umum Daerah Klungkung; RS Umum Bali Royal; RS Umum Bhakti Rahayu; RS Umum Prima Medika; RS BaliMed; RS Umum Daerah Wates; RS Umum Daerah Nyi Ageng Serang; RS Umum Daerah Panembahan Senopati; RSU PKU Muhammadiyah Bantul; RS Umum Daerah Sleman; RS Umum Queen Latifa; RS Islam Yayasan PDHI; RS Akademik Universitas Gadjah Mada; RS Umum Hermina Yogya; RS PKU Muhammadiyah Yogyakarta; RS Bethesda Yogyakarta; RSPAU Dr.  Suhardi Harjolukito; RS Umum Daerah Kota Yogyakarta; RS AMC Muhammadiyah</v>
      </c>
      <c r="I5" s="8">
        <v>13</v>
      </c>
      <c r="J5" s="7" t="str">
        <v>RSUP Dr. M. Djamil; RS Umum Daerah  Arifin Achmad; RS Umum Awal Bros Batam; RS Umum Sentra Medika Cibinong; RS Umum Daerah Welas Asih Provinsi Jawa Barat; RS Umum Advent Bandung; RS Umum Santosa Hospital Bandung Central; RS Umum Santosa Hospital Bandung Kopo; RS Primaya Bekasi Barat; RS Umum Daerah Prof Dr. Margono Soekarjo; RS Umum Dr. Oen; RS Umum Sultan Agung Semarang; RS Umum Panti Rapih</v>
      </c>
      <c r="K5" s="8">
        <v>6</v>
      </c>
      <c r="L5" s="7" t="str">
        <v>RS Umum  Awal Bros Pekanbaru; RS Umum Pusat Dr. Hasan Sadikin; RS Umum Pusat Dr. Kariadi; RS Umum Daerah Dr. Soetomo; RSUP Prof. Dr. I.G.N.G. Ngoerah; RSUP Dr. Sardjito</v>
      </c>
      <c r="M5" s="8">
        <v>19</v>
      </c>
      <c r="N5" s="7" t="str">
        <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v>
      </c>
    </row>
    <row r="6">
      <c r="A6" s="7" t="str">
        <v>IBU DAN GINEKOLOGI</v>
      </c>
      <c r="B6" s="7" t="str">
        <v>Ibu Dan Ginekologi</v>
      </c>
      <c r="C6" s="8">
        <v>4</v>
      </c>
      <c r="D6" s="7" t="str">
        <v>Paripurna</v>
      </c>
      <c r="E6" s="8">
        <v>763</v>
      </c>
      <c r="F6" s="7" t="str">
        <v>RS Umum Daerah Dr. Muhammad Zein Painan; RS Umum BKM; RS Umum Daerah Solok Selatan; RS Umum Daerah Padang Pariaman; RS Ibu dan Anak Rezki Bunda; RS Umum Daerah Tuanku Imam Bonjol; RS Umum Islam Ibnu Sina; RS Umum Daerah Sungai Dareh; RS Tk. III Reksodiwiryo Padang; RS Umum Aisyiyah Padang; RS Bhayangkara Padang; RS Umum Semen Padang Hospital; RS Ibu dan Anak Cicik; RS Umum Daerah Sawah Lunto; RS Umum Daerah Padang Panjang; RS Umum Ibnu Sina Kota Payakumbuh; RS Umum Daerah Dr. Adnaan WD; RS Ibu dan Anak Annisa Payakumbuh; RS Umum Tamar Medical Centre; RS Umum Daerah  Indrasari Rengat; RS Umum  Kasih Ibu Rengat; RS Muizzah; RS Umum Daerah  Puri Husada Tembilahan; RS Umum  Medicare Sorek; RS Umum  Amalia Medika; RS Umum Daerah Tengku Rafi'an Siak Sri Indrapura; RS Umum Daerah  Bangkinang; RS Ibu Anak  Husada Bunda; RS Ibu Anak  Bunda Anisyah; RS Norfa Husada; RS Umum Pelita; RS Nurlima; RS Umum Daerah  Rokan Hulu; RS Umum Daerah  Bengkalis; RS Umum Daerah  Kec.Mandau; RS Umum Mutiasari; RS Umum  Thursina; RS Umum Daerah  Dr. RM. Pratomo Bagansiapiapi; RS Umum Daerah  Kabupaten Kepulauan Meranti; RS Tk. IV Pekanbaru; RS Umum  Eka Hospital Pekanbaru; RS Umum  Islam Ibnu Sina; RS Ibu dan Anak Annisa; RS Umum  Universitas Riau; Aulia Hospital; RS Umum  Prima Pekanbaru; RS Daerah Madani Kota Pekanbaru; RS Umum Daerah  Kota Dumai; RS Raudhah; RS Merangin Medical Centre; RS Umum Daerah Prof. Dr. H.  Chatib Quzwain; RS Langit Golden Medika; RS Umum Daerah Haji Abdoel Madjid Batoe; RS Royal Prima; RS Mitra Medika Batang Hari; RS Umum Daerah Sungai Bahar; RS Umum Daerah Nurdin Hamzah; RS Umum Permata Hati; RS Bhayangkara Jambi; RS Umum Santa Theresia; RS Siloam Jambi; RS Umum Daerah H. Abdul Manap; RS Islam Arafah; RS Ibu dan Anak Annisa; RS Umum Daerah H. Abdurrahman Sayoeti; RS Rapha Theresia; RS Umum Melati; RS As-syifa; RS Umum Daerah Kabupaten Rejang Lebong; RS Assalam; Charitas Hospital Arga Makmur; RS Umum Daerah Mukomuko; RS Umum Daerah Kepahiang; RS Umum Daerah Harapan dan Doa; RS Gading Medika; RS Umum Daerah Dr. M. Yunus Bengkulu; RS Rafflesia Bengkulu; RS Tk. IV Bengkulu; RS Umum Daerah Muhammad Sani Kabupaten Karimun; RS Umum Budi Kemuliaan Batam; RS Umum Santa Elisabeth Batam; RS Umum Harapan Bunda Batam; RS Umum Charis Medika; RS Umum Graha Hermine; RS Umum Santa Elisabeth Batam Kota; RS Griya Medika; RS Umum Camatha Sahidya; RS Santa Elisabeth Sei Lekop; RS Mutiara Aini; RS Umum Bhakti Yudha; RS Umum Annisa; RS Mitra Keluarga Bina Husada; RS Citra Insani; RS Umum Family Medical Center; RS Umum Mary Cileungsi Hijau; RS Umum Meilia; RS Umum Bunda Margonda; RS dr. Abdul Radjak Cileungsi; RS Umum Islam Bogor; RS Umum Citama; RS Umum Medika Dramaga; RSU Assalam; RS Umum Ummi; RS Umum Kenari Graha Medika; RS Ibu dan Anak Sawojajar; RS Umum Permata Jonggol; RS Umum Karya Bhakti Pratiwi; RS EMC Sentul; RS Helsa Citeureup; RS Harapan Sehati; Bogor Senior Hospital; RS Pena 98; RS Paragon; RS Hermina Ciawi; RS Umum Daerah Jampang Kulon; Rumah Sakit DKH Cibadak; RS Umum Daerah Cimacan; RS 3203062; RS Umum Kebonjati; RS Umum Mitra Kasih; RS Umum Humana Prima; RS Umum Daerah Kesehatan Kerja; RS Umum Karya Pangalengan Bhakti Sehat; RS Umum TNI AU Lanud Sulaiman; RS Oetomo; RS Muhammadiyah Bandung Selatan; RS Umum Daerah Bedas Cimaung; RS Umum Daerah Bedas Kertasari; RS Umum Daerah dr. Slamet Garut; RS Medina; RS 3205035; RS Umum Daerah KHZ Musthafa Kabupaten Tasikmalaya; RS Umum Islam Hj. Siti Muniroh; RS Umum Jasa Kartini; RS Umum Daerah Banjar; RS Umum Al-Arif; RS Umum Daerah 45 Kuningan; RS Umum Wijaya Kusumah; RS Umum Sekar Kamulyan; RS Umum Juanda; RS Umum El-Syifa; RS Umum Daerah Linggajati Kuningan; RS Umum KMC Luragung; RS Mitra Husada; RS Permata Kuningan; RS Pradipa Medika; RS Umum Universitas Muhammadiyah Cirebon; RS Umum Livasya; Rumah Sakit Umum Djuansih Majalengka; RS Umum Pakuwon; RS Umum Harapan Keluarga; RS Universitas Padjadjaran; RS Cimalaka; RS Umum Daerah Kab. Indramayu; RS Umum Daerah M. A. Sentot Patrol; RS Umum Bhayangkara Indramayu; RS Umum MM Indramayu; RS Umum Daerah Mursid Ibnu Syafiuddin; RS Umum Daerah Subang; RS Umum PTPN VIII; RS Indosehat 2003; RS Umum dr. Abdul Radjak Purwakarta; RS Umum Holistic Purwakarta; RS Umum Bhakti Husada II Purwakarta; RS Umum Karina Medika; RS Ibu dan Anak Bunda Fathia; RS Umum Dewi Sri; RS Umum Karya Husada; RS Umum Proklamasi; RS Umum Islam Karawang; RS Umum Saraswati; RS Umum Delima Asih Sisma Medika; RS Ibu dan Anak Dr. Djoko Pramono; RS Umum Izza; RS Umum Daerah Jatisari Kabupaten Karawang; RS Umum Puri Asih; RS Umum Mitra Family; RS Umum Sentral Medika; RS Umum Amanda Mitra Keluarga; RS Permata Keluarga Karawang; RS Hastien; RS EFARINA ETAHAM KARAWANG; RS Umum Bhakti Husada; RS Umum Annisa; Siloam Hospitals Lippo Cikarang; RS Umum Rawa Lumbu; RS Umum Ananda; RS Umum Daerah Kab.Bekasi; RS Umum Medirossa Cikarang; RS Amanda Cikarang Selatan; RS Umum Dokter Adam Talib; RS DKH Cikarang Barat; RS Uni Medika Setu Bekasi; RS Umum Harapan Mulia; RS Umum Cikarang Medika; RS Umum Amanda; RS Umum Permata Keluarga Lippo Cikarang; RS Umum Medirossa 2; RS Umum Kartika Husada; RS Dokter Adam Talib Cikunir; RS Umum Tarumajaya; RS Umum Pinna; RS Umum Daerah Cabangbungin; RS Umum Permata Keluarga Jababeka; RS Cenka; RS Mitra Keluarga Pratama; RS Ananda Babelan; RS Eka Bekasi; RS Umum Daerah Lembang; RS Ibu dan Anak Buah Hati; RS Umum PMI Bogor; RS Umum Salak; RS Jiwa dr. H. Marzoeki Mahdi; RS Umum Azra; RS Umum Melania; RS Umum Vania; RS Umum Mulia Pajajaran; RS Umum Bhayangkara Tk. IV Bogor; RS Umum Bhayangkara Setukpa Lemdikpol; RS Umum Ridogalih; RS Umum Assyifa Sukabumi; RS Umum Daerah Al-Mulk; RS 3273046; RS Umum Santo Yusup; RS Umum Bungsu; RS Umum Tk. IV 03.07.03 Sariningsih; RS Paru Dr. H. A. Rotinsulu; RS AMC; RS Pasundan; RS Umum Tk. III Ciremai; RS Umum Panti Abdi Dharma; RS Umum Sumber Kasih; RS Umum Budi Asta; RS Umum Muhammadiyah; RS Umum Medimas; RS Umum Sumber Hurip; RS Umum Mitra Keluarga Bekasi Timur; RS Umum Juwita; RS Umum Taman Harapan Baru; RS Umum Karya Medika Bantar Gebang; RS Helsa; RS Nusantara; RS Umum Daerah Jatisampurna; RS Umum Graha Juanda; RS Umum Citra Harapan; RS Umum Jati Sampurna; RS Umum Mitra Keluarga Depok; RS Umum Grha Permata Ibu; RS Umum Simpangan Depok; RS Ibu dan Anak Asyifa Depok; RS Umum Citra Medika Depok; RS Umum Citra Arafiq; RS Umum Mitra Anugrah Lestari; RS Umum Avisena; RS Umum Daerah Cibabat; RS Umum Kasih Bunda; RS Umum Baros; RS Umum Syifa Medina; RS Umum Permata Bunda; RS Jantung dan Pembuluh Darah Tasikmalaya; RS Umum Banjar Patroman; RS Umum Pertamina Cilacap; RS Umum Islam Fatimah; RS Umum Daerah Majenang; RS Umum Santa Maria Cilacap; RS Umum Afdila Cilacap; RS Priscilla Medical Center; RS umum Daerah Banyumas; RS Umum Tk. III Wijayakusuma; RS Umum Santa Elisabeth Purwokerto; RS Khusus Bedah Jatiwinangun; RS Umum Islam Purwokerto; RS Umum Hidayah Purwokerto; RS Umum Bunda; RS Umum Ananda Purwokerto; RS Umum Nirmala; RS Umum PKU Muhammadiyah Purbalingga; RS Islam At-Tin Husada Purbalingga; RS Umum Permata Medika Kebumen; RS Umum Palang Biru Gombong; RS Umum Wijayakusuma; RS Umum Purwogondo; RS Umum PKU Muhammadiyah Petanahan Kebumen; RS Umum  Aisyiyah; RS Umum Panti Waluyo Yakkum Purworejo; RS Umum Palang Biru Kutoarjo; RS Ibu dan Anak Permata; RS Umum Kasih Ibu Purworejo; RS Umum Islam Purworejo; RS Umum Budi Sehat Purworejo; RS Amanah Umat Purworejo; RS Umum Islam Wonosobo; RS Umum Daerah Muntilan Kab. Magelang; RS Umum Syubbanul Wathon; RS Umum PKU Aisyiyah Boyolali; RS Umum Umi Barokah; RS Umum  Karanggede Sisma Medika; RS Umum Daerah Simo; RS Umum Islam Banyubening Boyolali; RS Umum Natalia; RS Umum Islam Boyolali; RS Jiwa Daerah Dr. RM. Soedjarwadi; RS Umum Diponegoro Dua Satu Klaten; RS Umum PKU Muhammadiyah Delanggu; RS Umum Islam Cawas Klaten; RS Umum PKU Muhammadiyah Pedan; RS PKU Muhammadiyah Prambanan; RS Umum Daerah Ir. Soekarno Kabupaten Sukoharjo; RS PKU Muhammadiyah Kartasura; RS Islam Surakarta YARSIS; RS Umum Maguan Husada; RS Umum Muhammadiyah Selogiri; RS Umum  Amal Sehat; RS Fitri Candra; RS Umum Mulia Hati Wonogiri; RS PKU Muhammadiyah Wonogiri; RS Umum Jati Husada Karanganyar; RS Umum Indo Sehat Karanganyar; RS Mangesti Rahayu; RS Umum Daerah dr. Soehadi Prijonegoro; RS Umum Mardi Lestari Sragen; RS Umum Islam Amal Sehat Sragen; RS Umum Assalam; RS Umum Daerah dr. Soeratno Gemolong; RS Umum PKU Muhammadiyah Sragen; RS Umum Islam Yakssi Gemolong; RS Umum Rizky Amalia; RS Umum Saras Ibnu Sina Sukowati; RS Umum Habibullah; RS Umum Islam Purwodadi; RS Umum Daerah Dr. R. Soetijono Blora; RS Umum Daerah Dr. R. Soeprapto Cepu; RS Umum Permata Blora; RS Umum PKU Muhammadiyah Cepu; RS Umum PKU Muhammadiyah Blora; RS Ibu dan Anak NU Cakra Medika; RS Bhayangkara Blora; RS Umum Islam Arafah; RS Bhina Bhakti Husada; RS PKU Muhammadiyah Pamotan; RS 3318041; RS Umum Islam Pati; RS Umum  Budi Agung Pati; RS Umum Sebening Kasih; RS Keluarga Sehat Tayu; RS Umum Daerah dr. Loekmono Hadi; RS Umum Kumala Siwimijen Kudus; RS Ibu dan Anak Harapan Bunda; RS Umum  Nurussyifa; RS Umum  Islam Sunan Kudus; RS Sarkies 'Aisyiyah Kudus; RS Umum Daerah dr. Rehatta Provinsi Jawa Tengah; RS Umum Sultan Hadlirin Jepara; RS Graha Husada Jepara; RS Umum Daerah Sunan Kalijaga; RS Umum Islam NU Demak; RS Umum Pelita Anugerah; RS Hj. Fatimah Sulhan PKU Muhammadiyah Demak; Charlie Hospital Demak; RS 3322037; RS Ibu dan Anak Plamongan Indah; RS Umum Daerah Kabupaten Temanggung; RS Umum Daerah  Dr. H. Soewondo Kendal; RS Umum Muhammadiyah Darul Istiqomah Kendal; RS Umum Charlie Hospital; RS PKU Aisyiyah Kendal; RS PKU Muhammadiyah Boja; RS Umum Daerah Limpung; RS Umum Daerah Kraton Kab. Pekalongan; RS Islam PKU Muhammadiyah Pekajangan; RS Umum Daerah Kajen Kab. Pekalongan; RS Umum Daerah Bendan Kota Pekalongan; RS Umum Daerah Dr. M. Ashari Pemalang; RS Umum Santa Maria Pemalang; RS Umum Islam Al-Ikhlas; RS Umum Muhammadiyah Mardhatillah; RS Harapan Sehat Pemalang; RS Umum Daerah Suradadi; RS Umum Adella; RS Ibu dan Anak Pala Raya; RS Harapan Sehat Slawi; RS Hawari Essa; RS Umum Siti Asiyah; RS Umum Muhammadiyah Siti Aminah; RS Umum Dedy Jaya; RS Umum Bhakti Asih Brebes; RS Umum Dera As-Syifa; RS Umum Daerah Bumiayu; RS Umum Islami Mutiara Bunda; RS Ibu dan Anak Permata Insani; RS Umum Allam Medica Bumiayu; RS Umum Amanah Mahmudah; RS Harapan Sehat Jatibarang; RS Ibu dan Anak Nuzula; RS 3371039; RS Umum Lestari Raharja; RS Umum Harapan; RS Umum Daerah Budi Rahayu; RS Umum Tk III Slamet Riyadi Surakarta; RS Umum Islam Kustati; RS Umum Hermina Solo; RS Bhayangkara Surakarta; RS Umum Tk. IV 04.07.03 dr. Asmir; RS Paru Dr. Ario Wirawan; RS Umum William Booth; RS 3374035; RS Umum Permata Medika; RS Umum Tk.III Bhakti Wira Tamtama Smg; RS Umum Bhayangkara Semarang; RS Jiwa Daerah  Dr. Amino Gondohutomo; RS Umum Banyumanik; RS Keluarga Sehat III Semarang; RS Cepoko; RS Samsoe Hidajat; RS Umum Siti Khodijah; RS Umum Karomah Holistic; RS Umum  ARO; RS Umum Hermina Pekalongan; RS Umum Tk. IV Tegal; RS Ibu dan Anak Kasih Ibu Tegal; RS Umum Medical Mandiri Pacitan; RS Umum Aisyiyah Ponorogo; RS Umum Muslimat Ponorogo; RS Umum Daerah Bantarangin; RS Umum Daerah dr. Soedomo Trenggalek; RS Umum Budi Asih Trenggalek; RS Umum Daerah Dr. Iskak; RS Umum Islam Orpeha; RS Umum Era Medika; RS Umum Satiti Prima Husada; RS Umum Islam  Madinah; RS Putra Waspada Tulungagung; RS Umum Prima Medika; RS Umum Daerah Ngudi Waluyo Wlingi; RS Umum Aulia Blitar; RS Umum Ananda; RS Umum Al-Ittihad; RS Umum Daerah Srengat Kab. Blitar; RS Umum An-Nisaa; RS Umum Daerah Kabupaten Kediri; RS Umum Amelia; RS Umum Muhammadiyah Surya Melati; RS Umum Arga Husada; RS Umum  Aura Syifa; RS Umum  Wilujeng; RS Bala Keselamatan Bokor; RS Marsudi Waluyo;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Enggal Dangan; RS Umum Cahaya Medika; RS AU dr. Mohammad Moenir; RS Bhayangkara Lumajang; RS Umum Djatiroto; RS Umum Daerah Pasirian Kabupaten Lumajang; RS Umum Muhammadiyah Lumajang; RS Perkebunan PTPN X (Persero) Jember; RS Utama Husada Jember; RS Umum Citra Husada Jember; RS Umum Universitas Muhammadiyah Jember; RS Umum Bhakti Husada; RS Umum Daerah Genteng; RS Islam Fatimah; RS Yasmin; RS Nahdlatul Ulama Banyuwangi; RS Al Huda; RS Umum PKU Muhammadiyah Rogojampi; RS Umum Bakti Mulia Banyuwangi; RS Graha Medika; RS Umum Abdhi Famili; RS Al-Rohmah Banyuwangi; RS Umum Rahayu Medika; RS Mitra Medika Bondowoso; RS Umum Daerah dr. Abdoer Rahem Situbondo; RS Elizabeth; RS Umum Fatimah Lamongan; RS Umum Daerah Asembagus Kabupaten Situbondo; RS Umum Mitra Sehat Kabupaten Situbondo; RS Umum  Wonolangan; RS Umum Daerah Tongas; RS Mitra Sehat Medika; RS Sahabat; RS Graha Sehat Medika; RS Bhayangkara TK.III Pusdik Sabhara Porong; RS Umum Al-Islam H. M. Mawardi; RS Umum Assakinah Medika; RS Umum Citra Medika; RS Ibu dan Anak Pondok Tjandra; RS Umum Aisyiyah Siti Fatimah; RS Arafah Anwar Medika Sukodono; RS Umum Bunda; RS Umum Aminah; RS Pusura Candi; RS Islam Arofah; RS Dharma Husada; RS Mutiara Hati Mojokerto; RS Umum Kartini; RS Islam Sakinah; RS Umum Daerah Raden Achmad Basoeni; RS Kristen Mojowarno; RS Unipdu Medika Jombang; RS Umum dr. Moedjito Dwidjosiswojo; RS Al-Aziz; RS Umum PKU Muhammadiyah Mojoagung; RS Hasyim Asy'ari; RS Umum Daerah Dungus; RS Umum Daerah Dolopo; RS Umum Bhakti Persada; RS Umum Widodo; RS Umum At-Tin Husada; RSI Muhammadiyah Sumberrejo; RS Bhayangkara Wahyu Tutuko Bojonegoro; RS Muhammadiyah Kalitidu; RS Umum Daerah Kepohbaru; RS Umum Daerah Dr. R. Koesma Tuban; RS Muhammadiyah Tuban; RS Umum Daerah R. Ali Manshur; RS Islam Nashrul Ummah; RS Umum Muhammadiyah Lamongan; RS Umum dr. Suyudi; RS Umum Citra Medika Lamongan; RS Umum Muhammadiyah Babat; RS Nahdlatul Ulama Babat; RS Umum Daerah Ki Ageng Brondong; RS Umum Nyai Ageng Pinatih Gresik; RS Denisa; RS Grha Husada Gresik; RS PKU Muhammadiyah Sekapuk; RS Umum Rachmi Dewi; RS Umum Daerah Umar Mas'ud Bawean; RS Umum Randegansari Husada; RS Nindhita; RS Umum Daerah Ketapang; RS Sukma Wijaya; RS Qona'ah; RS Umum Larasati Pamekasan; RS Umum Daerah Waru Pamekasan; RS Umum Kusuma Hospital; RS Islam Garam Kalianget; Rumah Sakit Baghraf Health Care; RS TK. IV 05.07.02 Kediri; RS Baptis Kediri; RS Muhammadiyah Ahmad Dahlan; RS Umum Lirboyo; RS Umum Syuhada Haji; RS Umum Aminah Blitar; RS Islam Aminah; RS Umum Panti Nirmala; RS Umum Islam Aisyiyah Malang; RS Islam Unisma Malang; RS Umum Permata Bunda; RS Ibu dan Anak Puri Bunda; RS Ibu dan Anak Galeri Candra Malang; RS Umum Daerah Kota Malang; RS Bhirawa Bhakti; RS Umum Daerah Ar Rozy; RS Umum Daerah Dr. R. Soedarsono Kota Pasuruan; RS Asih Abyakta; RS Reksa Waluya; RS Kamar Medika; RS Umum Santa Clara; RS Umum Daerah Kota Madiun; RS Umum Griya Husada Madiun; RS William Booth Surabaya; RS Marinir Ewa Pangalila Gunungsari; RS Bunda; RS Muji Rahayu; RS Umum Daerah Husada Prima; RS Al Irsyad Surabaya; RS Ibu dan Anak Pura Raharja; RS Gotong Royong; RS Bhakti Rahayu; RS Islam Darus Syifa; RS Wiyung Sejahtera; RS Ibu dan Anak Bantuan 05.08.05 Surabaya; RS Mitra Keluarga Kenjeran; RS Ibu dan Anak Graha Medika; RS PKU Muhammadiyah Surabaya; Mayapada Hospital Surabaya; RS Umum dr. Etty Asharto Batu; RS Baptis Batu; RS Umum Negara; RS Umum Dharma Kerti; RS Umum Wisma Prashanti; RS Umum Semara Ratih; RS Ibu dan Anak Puri Bunda Tabanan; RS Umum Kasih Ibu Kedonganan; RS Umum Surya Husadha Nusa Dua; RS Umum Garba Med; RS Windu Husada; RS Umum Kasih Ibu Saba; RS Kenak Medika; RS Umum Permata Hati; RS Umum Bintang; RS Umum Daerah Gema Santi Nusa Penida; RS Umum Bangli Medika Canti; RS Umum Balimed Karangasem; RS Umum Daerah Kab. Buleleng; RS Umum Kertha Usadha; RS umum Karya Dharma Husada; RS Umum Parama Sidhi; RS Umum Shanti Graha; RS Balimed Buleleng; RS Umum Daerah Wangaya; RS Umum Dharma Yadnya; RS Umum Puri Raharja; RS Ibu dan Anak Puri Bunda; RS Bhayangkara Denpasar; RS Umum Surya Husadha; RS 14010300059; RS 1407013S; RS 17030300003; RS 32110300095; RS 32170300071; RS 32180300024; RS 32790300017; RS 33160300030; RS 33240300048; RS 33250300027; RS 33750300020; RS 35280300023; RS 35730300108; RS 35730300126; RS 51070300015; RS 51080300002; RS 51080300021; RS K1210810; RS K1211037; RS K1211109; RS K1211359; RS K1211524; RS K1216468; RS K1216717; RS K1216828; RS K1217589; RS K1217678; RS K1218046; RS K1230271; RS K1230383; RS K1230557; RS K1231071; RS K1231367; RS K1231529; RS K1231618; RS K1232020; RS K1232070; RS K1232425; RS K1232458; RS K1232846; RS K1233023; RS K1233490; RS K1233520; RS K1234958; RS K1234976; RS K1235035; RS K1235252; RS K1235929; RS K1236049; RS K1236487; RS K1236718; RS K1236856; RS K1237215; RS K1237357; RS K1237398; RS K1238056; RS K1238199; RS K1238395; RS K1238411; RS K1238492; RS K1238494; RS K1238733; RS K1238824; RS K1239006; RS K1239274; RS K1239838; RS K1239933; RS K1250030; RS K1250398; RS K1250532; RS K1305001; RS K1306009; RS K1374001; RS K1471002; RS K1471003; RS K2171001; RS K2171002; RS K3201003; RS K3204002; RS K3204003; RS K3204006; RS K3208002; RS K3209001; RS K3209002; RS K3209004; RS K3210024; RS K3212001; RS K3213001; RS K3214002; RS K3271002; RS K3273001; RS K3273005; RS K3273007; RS K3273008; RS K329012; RS K3302002; RS K3302003; RS K3304001; RS K3309002; RS K3322001; RS K3322002; RS K3374001; RS K3507001; RS K3507002; RS K3508001; RS K3519001; RS K3521014; RS K3522001; RS K3573002; RS K3578799; RS K5171004; RS K5171006; RSU Santo Yusup Boro; RS Umum Rizki Amalia Medika; RS Umum Kharisma Paramedika; RS Umum PKU Muhammadiyah Nanggulan; RS Umum Rizki Amalia; RS Umum Santa Elisabeth; RSU PKU Muhammadiyah Bantul; RS 3402077; RS Rajawali Citra; RS Umum Daerah Wonosari; RS Umum Pelita Husada; RS Umum Panti Rahayu; RS Umum PKU Muhammadiyah Wonosari; RS Bethesda Wonosari; RS Umum Daerah Saptosari; RS Islam Gunungkidul; RS Umum Condong Catur; RS Umum Puri Husada Yogyakarta; RS Umum Panti Rini; RS Umum Panti Nugroho; RS At-Turots Al-Islamy; RS Umum Gramedika 10; RS Umum PKU Muhammadiyah Gamping; RS Umum Bhayangkara POLDA DIY; RS Akademik Universitas Gadjah Mada; RS Umum Mitra Sehat; RS PKU Muhammadiyah Sleman; RS Islam Hidayatullah Yogyakarta; RS Tk. III 04.06.03 Dr. Soetarto; RS Bethesda Lempuyangwangi; RS Pratama Kota Yogyakarta; RS K1236516</v>
      </c>
      <c r="G6" s="8">
        <v>504</v>
      </c>
      <c r="H6" s="7" t="str">
        <v>RS Umum Daerah Ahmad Syafi'I Ma'arif; RS Umum Daerah Prof H Muhammad Yamin, SH; RS Umum Yos Sudarso; RS Umum Islam Ibnu Sina; RS Umum Daerah dr. Rasidin Padang; RS Umum Bunda Padang; RS Islam Siti Rahmah; RS Umum Naili DBS; RS Umum Hermina Padang; RS Umum Daerah Mohammad Natsir; RS Umum Daerah Dr. Achmad Mochtar; RS Otak DR. Drs. M. Hatta Bukittinggi; RS Islam Ibnu Sina Bukittinggi; RS Umum Daerah Teluk Kuantan; RS Umum  Efarina; RS Umum  Mesra; RS Umum  Awal Bros Ujung Batu; RS Umum  Surya Insani; RS Umum  Permata Hati; RS Umum Awal Bros Bagan Batu; RS Santa Maria Pekanbaru; RS Umum  Syafira; RS Umum Daerah  Petala Bumi; RS Umum  Awal Bros Pekanbaru; RS Murni Teguh Eria; RS Awal Bros A. Yani; RS Ibu dan Anak  Zainab; RS Umum  Awal Bros Panam; RS Ibu Anak  Budhi Mulia; RS Hermina Pekanbaru; RS Awal Bros Dumai; RS Pertamina Dumai; RS Umum Daerah Raden Mattaher Jambi; RS Tk. III 02.06.01  dr. Bratanata; RS Umum Kambang; RS Umum Baiturahim Jambi; RS Mitra; RS Umum Ummi Bengkulu; RS Bhayangkara Jitra Kota Bengkulu; RS Tiara Sella; RS Umum Bhakti Timah; RS Umum Daerah  Kabupaten Bintan; RS Badan Pengusahaan Batam; RS Umum Daerah Embung Fatimah Kota Batam; RS Umum Daerah Raja Ahmad Tabib; RS Bhayangkara Batam Polda Kepri; RS Awal Bros Botania; RS Paru Dr. M. Goenawan Partowidigdo; RS Umum Daerah Cibinong; RS Umum Daerah Ciawi; RS Umum Tugu Ibu; RS Umum Daerah R. Moh. Noh Nur; RS Ibu dan Anak Tumbuh Kembang; RS Umum Sentra Medika Cibinong; RS Sentosa; RS Umum Daerah RH. Satibi; RS Umum Rumah Sehat Terpadu Dompet Dhuafa; RS Umum Hermina Mekarsari; RS Umum Juliana; RS Ibu dan Anak Bunda Suryatni; RS Asysyifaa; RS Umum Nuraida; RS Eka Hospital; RS Islam Aysha; RS Umum Daerah Sekarwangi; RS Umum Hermina Sukabumi; RS Umum Betha Medika; RS Umum Bhakti Medicare; RS Primaya Sukabumi; RS Umum Daerah Sayang; RS Umum Dr. Hafiz; RS Umum Daerah Pagelaran; RS Umum Daerah Majalaya; RS Umum Daerah Welas Asih Provinsi Jawa Barat; RS Umum Daerah Oto Iskandar Di Nata; RS Umum Daerah Cicalengka; RS Maranatha; RS Kartini; RS Hermina Soreang; Rumah Sakit TK.IV 03.07.04 Guntur; RS Umum Daerah Pameungpeuk Prov. Jabar; RS Umum Daerah dr. Soekardjo; RS Umum Daerah Kab. Ciamis; RS Umum Dadi Keluarga Ciamis; RS Umum Daerah Waled; RS Pertamina Cirebon; RS Daerah Sidawangi; RS Umum Daerah Arjawinangun; RS Umum Mitra Plumbon; RS Umum Khalishah; RS Umum Permata Cirebon; RS Umum Sumber Waras; Sentra Medika Hospital Gempol; RS Umum Daerah Majalengka; RS Umum Daerah Cideres; RS Mitra Plumbon Majalengka; RS Umum Daerah Umar Wirahadikusumah; RS Umum Pertamina Balongan Indramayu; RS Mitra Plumbon Indramayu; RS Sentra Medika Langut; RS Islam Zam-Zam Muhammadiyah Jatibarang; RS Mitra Plumbon Patrol; RS Umum Pamanukan Medical Center (PMC); RS Umum Daerah Bayu Asih; RS Umum Siloam Purwakarta; RS Umum Asri Purwakarta; RS Umum Rama Hadi; RS Umum Amira; RS Suliawati; RS Umum Daerah Karawang; RS Umum Citra Sari Husada; RS Umum Mandaya; RS Umum Lira Medika; RS Umum Fikri Medika; RS Umum Helsa; RS Umum Rosela; RS Hermina Karawang; RS Primaya Karawang; RS Umum Karya Medika; Sentra Medika Hospital Cikarang; RS Umum St. Elisabeth; RS Umum Hermina Grand Wisata; RS Umum Karya Medika II; RS dr. Abdul Radjak Jababeka; RS Mitra Plumbon Cibitung; RS Umum Hermina Galaxy; RS Emhaka; RS Umum Anna Medika; RS Umum Kartika Husada Setu; RS Umum Ridhoka Salma; RS Umum Tiara; RS EMC Cikarang; RS EMC Cibitung; RS EMC Pekayon; RS Hermina Metland Cibitung; RS Ibu dan Anak Kartini; RS Umum Cahya Kawaluyan; RS Umum Daerah Pandega Pangandaran; RSAU Dr. M. Hassan Toto; RS Umum Daerah Kota Bogor; RS Umum Hermina Bogor; RS Umum Trimitra; RS Ibu dan Anak Pasutri; RS Graha Medika Bogor; RS Umum Daerah R. Syamsudin, SH; RS Umum Kartika Kasih; RSU Bhayangkara Tk. II Sartika Asih; RSAU dr. M. Salamun; RS Umum Immanuel Bandung; RS Umum Santo Borromeus; RS Umum Advent Bandung; RS Umum Pindad; RS Umum Muhammadiyah; RS Umum Hermina Arcamanik; RS Umum Daerah Bandung Kiwari; RS Umum Daerah Kota Bandung; RS Umum Al-Islam Bandung; RS Ibu dan Anak Harapan Bunda Bandung; RS Umum Santosa Hospital Bandung Kopo; RS Umum Melinda 2; RS Ibu dan Anak Al Islam; RS Edelweiss; RS Daerah Gunung Jati; RS Umum Pelabuhan Cirebon; RS Umum Putera Bahagia; RS Ibu dan Anak Cahaya Bunda; RS Umum Daerah dr. Chasbullah Abdulmadjid; RS Karunia Kasih; RS Mekar Sari; RS Siloam Sentosa; RS Umum Masmitra; RS Umum Satria Medika; RS Primaya; RS Primaya Bekasi Utara; RS Seto Hasbadi; RS Umum Hermina Bekasi; RS Umum Bhakti Kartini; RS Umum Permata Bekasi; RS Umum Bella; RS Umum Anna; RS Umum Islam dr. Subki Abdulkadir; RS Siloam Bekasi Sepanjang Jaya; RS Ibu dan Anak Selasih Medika; RS Umum Sentra Medika; RS Umum Bhayangkara Brimob; RS Umum Daerah Khidmat Sehat Afiat Kota Depok; RS Umum Hasanah Graha Afiah; RS Ibu dan Anak Setya Bhakti; RS Umum Permata Depok; RS Umum Alia Hospital; RS Umum Citra Arafiq Sawangan; RS Primaya Depok; RS Umum Daerah Anugerah Sehat Afiat; RS Umum Tk. II Dustira; RS Umum Tasik Medika Citratama (TMC); RS Ibu dan Anak Bunda Aisyah; RS Umum Prasetya Bunda; RS Hermina Tasikmalaya; RS Umum Mitra Idaman; RS Umum Daerah Cilacap; RS Umum Duta Mulya; RS Umum PKU Muhammdiyah Aghisna Kroya; RS Umum Raffa Majenang; RS Umum Aghisna Medika Sidareja; RS Umum An Ni'mah; RS Umum PKU Muhammadiyah Amanah Sumpiuh; RS Ibu dan Anak Bunda Arif Purwokerto; RS Umum Sinar Kasih; RS Umum Daerah Ajibarang; RS Umum Wiradadi Husada; RS Umum Siaga Medika Banyumas; RS Umum Dadi Keluarga; RS Hermina Purwokerto; RS Umum Daerah dr. R. Goeteng Taroenadibrata; RS Umum Harapan Ibu; RS Umum Daerah Panti Nugroho; RS Ibu dan Anak Ummu Hani; RS Umum Siaga Medika Purbalingga; RS Umum Daerah Hj. Anna Lasmanah Banjarnegara; RS Umum Emmanuel; RS Umum Islam Banjarnegara; RS Umum Daerah dr. Soedirman Kabupaten Kebumen; RS Umum PKU Muhamadiyah Gombong; RS Umum Purbowangi; RS Umum PKU Muhammadiyah Sruweng; RS Umum Daerah Prembun; RS Umum Daerah Dr. Tjitrowardojo Purworejo; RS Umum Ananda Purworejo; RS Umum Daerah R.A.A Tjokronegoro; RS Umum Setjonegoro Wonosobo; RS Umum  PKU Muhammadiyah Wonosobo; RS Umum Aisyiyah Muntilan; RS Umum Daerah Merah Putih; RS Umum Daerah Pandan Arang Boyolali; RS Umum Daerah Waras Wiris; RS Umum Asy-Syifa Sambi; RS Umum Hidayah Boyolali; RS Indriati Boyolali; RS Umum Pusat Dr. Soeradji Tirtonegoro; RS Umum 'Aisyiyah Klaten; RS Umum Islam Klaten; RS Umum Cakra Husada; RS Umum PKU Muhammadiyah Jatinom; RS Umum Mitra Pedan; RS Umum Daerah Bagas Waras; RS Umum Nirmala Suri; RS Umum Dr. Oen Solo Baru; RS Umum PKU Muhammadiyah Sukoharjo; RS Umum Universitas Sebelas Maret; RS Umum Daerah Dr. Soediran Mangun Sumarso Wonogi; RS Hermina Wonogiri; RS Umum Astrini; RS Umum Daerah Kartini Karanganyar; RSAU dr. Siswanto Lanud Adi Soemarmo; RS PKU Muhammadiyah Karanganyar; RS Umum Sarila Husada; RS Umum Daerah Dr. R.Soedjati Soemodiardjo; RS Umum Panti Rahayu; RS Permata Bunda; RS Umum PKU Muhammadiyah Gubug; RS Umum Trimedika Ketapang; RS Umum Daerah dr. R. Soetrasno Rembang; RS Umum Daerah RAA Soewondo; RS Umum Mitra Bangsa Pati; RS Umum Daerah Kayen Pati; RS Umum Keluarga Sehat; RS Umum Fastabiq Sehat PKU Muhammadiyah Pati; RS Umum As-Suyuthiyyah; RS Umum Mardi Rahayu; RS Umum Daerah R. A. Kartini; RS PKU Aisyiyah Jepara; RS Umum PKU Muhammadiyah Mayong; RS Umum Daerah Sultan Fatah Karangawen Demak; RS Umum Daerah dr. Gunawan Mangunkusumo; RS Umum Daerah dr. Gondo Suwarno; RS Umum Ken Saras; RS Umum Bina Kasih; RS Umum Kusuma Ungaran; RS Umum Ngesti Waluyo; RS Umum Gunung Sawo Kab. Temanggung; RS PKU Muhammadiyah Temanggung; RS Umum Islam Kendal; RS Umum Qim; RS Muhammadiyah Rodliyah Achid; RS Umum Siaga Medika Pemalang; RS Umum Prima Medika; RS Umum Daerah dr. Soeselo Slawi Kabupaten Tegal; RSI PKU Muhammadiyah Tegal; RS Mitra Siaga Tarub; RS Umum Daerah Brebes; RS Umum Daerah Tidar; RS Umum Tk. II Dr. Soedjono; RS Jiwa Prof. Dr. Soerojo; RS Umum Islam Magelang; RS Umum Dr. Oen; RS Umum Brayat Minulya; RS 3372051; RS Umum Panti Waluyo; RS Umum Triharsi; RS Umum Daerah Ibu Fatmawati Soekarno; RS PKU Muhammadiyah Sampangan Surakarta; RS Umum Daerah Bung Karno Kota Surakarta; RS Umum Daerah Kota Salatiga; RS Umum Puri Asih; RS Umum St. Elisabeth Semarang; RS Umum Sultan Agung Semarang; RS Roemani Muhammadiyah Semarang; RS Umum Panti Wilasa Citarum; RS Umum Daerah dr. Adhyatma, MPH; RS Umum Hermina Pandanaran; RS Panti Wilasa "Dr. Cipto" Semarang; RS Daerah KRMT Wongsonegoro; RS Umum Hermina Banyumanik Semarang; RS Umum Nasional Diponegoro; RS Umum Banyumanik 2; RS Primaya Kota Semarang; RS Umum Budi Rahayu; RS Umum Anugerah Pekalongan; RS Umum H. A. Zaky Djunaid; RS Umum Daerah Kardinah; RS Umum  Mitra Siaga; RS Umum Islam Harapan Anda; RS Umum Daerah  dr. Darsono; RS Umum Daerah Dr. Harjono S. Kabupaten Ponorogo; RS Umum Darmayu Ponorogo; RS Umum Muhammadiyah Ponorogo; RS Umum Bhayangkara Tulungagung; RS Umum Daerah Campurdarat; RS Umum Medika Utama; RS Toeloengredjo; RS Muhammadiyah Siti Khodijah; RS Umum Daerah Simpang Lima Gumul Kediri; RS Umum Daerah Kanjuruhan Kepanjen Kab. Malang; RS Umum Daerah Lawang; RS Umum Wava Husada; RS Umum Daerah Dr. Haryoto Kabupaten Lumajang; RS Wijaya Kusuma Lumajang; RS Islam Lumajang; RS Umum Daerah Dr. Soebandi Jember; RS Tk. III Baladhika Husada Jember; RS Paru Jember; RS Daerah Kalisat Jember; RS Daerah Balung Jember; RS Bina Sehat Jember; RS Kaliwates Jember; RS Siloam Jember; RS Umum Daerah Blambangan; RS Umum dr. H.Koesnadi Bondowoso; RS Bhayangkara Bondowoso; RS Umum Daerah Waluyo Jati Kraksaan; RS Graha Sehat; RS Rizani; RS Islam Masyithoh Bangil; RS Umum Daerah Bangil; RS Umum Bhayangkara Pusdik Brimob; RS Umum Daerah Grati; RS Prima Husada; RS Umum Daerah R. T. Notopuro Sidoarjo; RS Umum Siti Khodijah Muhammadiyah Cabang Sepanjan; RS Umum Delta Surya; RS Islam Siti Hajar Sidoarjo; RS Umum Jasem; RS Umum Anwar Medika; RS Umum Daerah Sumberglagah; RS Umum Daerah Prof. Dr. Soekandar; RS Mawaddah Medika; RS Umum Daerah Kab. Jombang; RS Ibu dan Anak Muslimat Jombang; RS Umum Islam Jombang; RS Umum Daerah Ploso; RS Muhammadiyah Jombang; RS Umum Nadhlatul Ulama Jombang; RS Umum Daerah Nganjuk; RS Umum Bhayangkara Tk. III Nganjuk; RS Islam Aisyiyah Nganjuk; RS Umum Daerah Caruban; RS Umum Daerah dr. Sayidiman Magetan; RS Angkatan Udara dr. Efram Harsana; RS Umum Daerah Dr. Soeroto Ngawi; RS Umum Daerah Dr. R. Sosodoro Djatikoesoemo; Rumah Sakit Aisyiyah Bojonegoro; RS Umum Daerah Sumberrejo; RS umum Daerah Padangan; RS Ibu dan Anak Fatma; RS Medika Mulia Tuban; RS Nahdlatul Ulama Tuban; RS Graha Husada; RS Umum Daerah Dr. Soegiri Lamongan; RS Umum Intan Medika; RS Muhammadiyah Babat; RS Umum Daerah Ibnu Sina Kab. Gresik; RS Semen Gresik; RS Petrokimia Gresik; RS Muhammadiyah Gresik; RS Umum Mabarrot MWC NU; RS Umum Wates Husada; RS Umum Wali Songo I; RS Fathma Medika; RS Petrokimia Gresik Driyorejo; RS Surya Medika; RS Eka Husada; RS Umum Daerah Syarifah Ambami Rato Ebu; RS Umum Daerah dr. Mohammad Zyn Kab. Sampang; RS Umum Daerah Dr. H. Slamet Martodirdjo Pamekasan; RS 3528038; RS Umum Daerah dr. H. Moh. Anwar; RS Umum Daerah Gambiran; RS Umum Bhayangkara Kediri; RS Umum Daha Husada; RS Umum Ratih; RS Umum Daerah Kilisuci; RS Umum Daerah Mardi Waluyo; RS Katolik Budi Rahayu; RS Tk. II Dr. Soepraoen; RS Umum Panti Waluya Sawahan Malang; RS Umum Lavalette Malang; RS Umum Hermina Tangkubanprahu; RS Universitas Brawijaya; RS Umum BRI Medika Malang; RS Umum Daerah dr. Mohamad Saleh Kota Probolinggo; RS Umum Dharma Husada; RS Umum Amanah; RSUD dr. Wahidin Sudiro Husodo Kota Mojokerto; RS Gatoel; RS Islam Hasanah Muhammadiyah; RS Emma; RS Umum Daerah Dr. Soedono Madiun; RS Umum Islam Siti Aisyah; RS Umum Darmayu Madiun; RS Hermina Madiun; RS Primasatya Husada Citra (PHC) Surabaya; RS Umum Adi Husada Kapasari; RS Islam Surabaya; RS Umum Tk. III Brawijaya; RS Jiwa Menur; RS Umum Daerah Bhakti Dharma Husada; RS Umum Islam Surabaya Jemursari; RS Umum Siloam Hospitals Surabaya; RS Umum Daerah Haji Provinsi Jawa Timur; RS Husada Utama Surabaya; RS Umum Daerah dr. Mohamad Soewandhie; RS Bhayangkara TK II HS. Samsoeri Mertojoso; RS Wijaya Surabaya; RS Ibu dan Anak Putri Surabaya; RS Universitas Airlangga; RS Umum Royal Surabaya; RS Ubaya; RS Bhayangkara Hasta Brata Batu; RS Umum Karsa Husada Kota Batu; RS Umum Bunda; RS Umum Balimed Negara; RS Umum Daerah Tabanan; RS Umum Bhakti Rahayu Tabanan; RS Umum Kasih Ibu Tabanan; RS Ibu dan Anak Cahaya Bunda; RS Daerah Mangusada; RS Umum Siloam Bali; RS Bali Jimbaran; RS Universitas Udayana; RS Umum Murni Teguh Tuban Bali; RS Umum Daerah Sanjiwani Gianyar; RS Umum Ganesha; RS Umum Ari Canti; RS Umum Famili Husada; RS Umum Payangan; RS Umum Daerah Klungkung; RS Umum Grha Bhakti Medika; RS Umum Daerah Bangli; RS Ibu dan Anak Puri Bunda Singaraja; RS TK. II Udayana; RS Umum Surya Husadha; RS Umum Bali Royal; RS Umum Bhakti Rahayu; RS Umum Prima Medika; RS BaliMed; RS Umum Daerah Bali Mandara Provinsi Bali; RS Umum Daerah Wates; RS Umum Daerah Nyi Ageng Serang; RS Umum Queen Latifa; RS Umum Daerah Panembahan Senopati; RS Umum Nur Hidayah; RS Umum Rachma Husada; RS Universitas Islam Indonesia; RS Umum Daerah Saras Adyatma; RS Umum Nur Rohmah; RS Umum Daerah Sleman; Charitas Hospital Klepu; RS Umum Queen Latifa; RS Islam Yayasan PDHI; RS Umum Sakina Idaman; RS Umum Daerah Prambanan; RS Umum Mitra Paramedika; RS Sadewa; RS Universitas Ahmad Dahlan; RS Umum Hermina Yogya; RS PKU Muhammadiyah Yogyakarta; RS Umum Panti Rapih; RS Bethesda Yogyakarta; RSPAU Dr.  Suhardi Harjolukito; RS Khusus Ibu dan Anak  PKU Muhammadiyah Kotagede; RS Umum Daerah Kota Yogyakarta; RS Happy Land Medical Centre; RS Siloam Yogyakarta; RS AMC Muhammadiyah</v>
      </c>
      <c r="I6" s="8">
        <v>14</v>
      </c>
      <c r="J6" s="7" t="str">
        <v>RS. Universitas Andalas; RS Umum Awal Bros Batam; RS Umum Hermina Depok; RS Universitas Indonesia; RS Umum Santosa Hospital Bandung Central; RS Umum Hermina Pasteur; RS Primaya Bekasi Barat; RS Umum Daerah Prof Dr. Margono Soekarjo; RS Umum Indriati; RS PKU Muhammadiyah Surakarta; RS Umum Kasih Ibu; RS Umum Telogorejo Semarang; RS Khusus Bedah Columbia Asia Semarang; RSPAL dr. Ramelan</v>
      </c>
      <c r="K6" s="8">
        <v>8</v>
      </c>
      <c r="L6" s="7" t="str">
        <v>RSUP Dr. M. Djamil; RS Umum Daerah  Arifin Achmad; RS Umum Pusat Dr. Hasan Sadikin; RS Umum Pusat Dr. Kariadi; RS Umum Daerah Dr. Saiful Anwar; RS Umum Daerah Dr. Soetomo; RSUP Prof. Dr. I.G.N.G. Ngoerah; RSUP Dr. Sardjito</v>
      </c>
      <c r="M6" s="8">
        <v>8</v>
      </c>
      <c r="N6" s="7" t="str">
        <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7">
      <c r="A7" s="7" t="str">
        <v>INFEKSI DAN PARASIT</v>
      </c>
      <c r="B7" s="7" t="str">
        <v>Infeksi Dan Parasit</v>
      </c>
      <c r="C7" s="8">
        <v>4</v>
      </c>
      <c r="D7" s="7" t="str">
        <v>Paripurna</v>
      </c>
      <c r="E7" s="8">
        <v>558</v>
      </c>
      <c r="F7" s="7" t="str">
        <v>RS Umum BKM; RS Umum Daerah Solok Selatan; RS Umum Daerah Ahmad Syafi'I Ma'arif; RS Umum Daerah Prof H Muhammad Yamin, SH; RS Umum Daerah Lubuk Basung; RS Umum Islam Ibnu Sina; RS Umum Daerah Sungai Dareh; RS Umum Aisyiyah Padang; RS Bhayangkara Padang; RS Umum Semen Padang Hospital; RS Umum Bunda Padang; RS Umum Naili DBS; RS Islam Ibnu Sina Bukittinggi; RS Umum Ibnu Sina Kota Payakumbuh; RS Umum Daerah Dr. Adnaan WD; RS Umum  Kasih Ibu Rengat; RS Muizzah; RS 3M Plus; RS Umum  Amalia Medika; RS Umum Daerah  Bangkinang; RS Umum  Tandun; RS Umum  Mesra; RS Umum Pelita; RS Nurlima; RS Umum Daerah  Rokan Hulu; RS Umum  Surya Insani; RS Umum Daerah  Bengkalis; RS Umum  Thursina; RS Umum  Permata Hati; RS Tk. IV Pekanbaru; RS Prof. Dr. Tabrani; RS Umum  Bina Kasih; RS Umum  Pekanbaru Medical Center; RS Umum  Universitas Riau; RS Daerah Madani Kota Pekanbaru; RS Umum Daerah  Kota Dumai; RS Merangin Medical Centre; RS Umum Daerah Prof. Dr. H.  Chatib Quzwain; RS Langit Golden Medika; RS Umum Daerah Haji Abdoel Madjid Batoe; RS Royal Prima; RS Mitra Medika Batang Hari; RS Umum Daerah Sungai Bahar; RS Umum Daerah Nurdin Hamzah; RS Umum Permata Hati; RS Bhayangkara Jambi; RS Umum Santa Theresia; RS Siloam Jambi; RS Umum Daerah H. Abdul Manap; RS Mitra; RS As-syifa; RS Umum Daerah Kabupaten Rejang Lebong; RS Assalam; Charitas Hospital Arga Makmur; RS Umum Daerah Mukomuko; RS Umum Daerah Kepahiang; RS Umum Ummi Bengkulu; RS Gading Medika; RS Rafflesia Bengkulu; RS Bhayangkara Jitra Kota Bengkulu; RS Umum Santa Elisabeth Batam; RS Umum Charis Medika; RS Umum Camatha Sahidya; RS Bhayangkara Batam Polda Kepri; RS Santa Elisabeth Sei Lekop; RS Umum Family Medical Center; RS Umum Mary Cileungsi Hijau; RS Umum Islam Bogor; RS Umum Karya Bhakti Pratiwi; RS Asysyifaa; RS Helsa Citeureup; RS Pena 98; RS Paragon; RS 3203062; RS Umum Mitra Kasih; RS Umum Daerah Kesehatan Kerja; RS Umum Karya Pangalengan Bhakti Sehat; RS Kartini; RS Umum TNI AU Lanud Sulaiman; RS Muhammadiyah Bandung Selatan; RS Umum Daerah Bedas Cimaung; RS Umum Daerah Bedas Kertasari; RS 3205035; RS Umum Daerah KHZ Musthafa Kabupaten Tasikmalaya; RS Umum Islam Hj. Siti Muniroh; RS Umum Daerah Kab. Ciamis; RS Umum Al-Arif; RS Umum El-Syifa; RS Jantung Hasna Medika Kuningan; RS Mitra Husada; RS Pradipa Medika; RS Umum Universitas Muhammadiyah Cirebon; RS Pasar Minggu Cirebon; RS Umum Livasya; Rumah Sakit Umum Djuansih Majalengka; RS Umum Daerah Umar Wirahadikusumah; RS Umum Pakuwon; RS Umum Harapan Keluarga; RS Cimalaka; RS Umum Pertamina Balongan Indramayu; RS Umum Daerah Mursid Ibnu Syafiuddin; RS Umum PTPN VIII; RS Umum Pamanukan Medical Center (PMC); RS Umum Asri Purwakarta; RS Suliawati; RS Umum Holistic Purwakarta; RS Umum Bhakti Husada II Purwakarta; RS Umum Karina Medika; RS Umum Dewi Sri; RS Umum Proklamasi; RS Umum Saraswati; RS Umum Delima Asih Sisma Medika; RS Umum Mitra Family; RS Umum Helsa; RS Umum Rosela; RS Umum Sentral Medika; RS Umum Ananda; RS Umum Medirossa Cikarang; RS Amanda Cikarang Selatan; RS DKH Cikarang Barat; RS Umum Metro Hospitals; RS Umum Amanda; RS Umum Tarumajaya; RS Umum Pinna; RS Umum Daerah Cabangbungin; RS Cenka; RS Umum Daerah Lembang; RS Ibu dan Anak Kartini; RS Umum Salak; RS Jiwa dr. H. Marzoeki Mahdi; RS Umum Trimitra; RS Umum Bhayangkara Setukpa Lemdikpol; RS Umum Ridogalih; RS Umum Daerah Al-Mulk; RS 3273046; RS Umum Bungsu; RS Umum Tk. IV 03.07.03 Sariningsih; RS Khusus Ginjal Ny. R. A. Habibie; RS AMC; RS Umum Melinda 2; RS Edelweiss; RS Jantung dan Pembuluh Darah Paramarta; RS Umum Tk. III Ciremai; RS Umum Putera Bahagia; RS Umum Medimas; RS Umum Juwita; RS Umum Karya Medika Bantar Gebang; RS Helsa; RS Siloam Bekasi Timur; RS Nusantara; RS Umum Daerah Pondokgede; RS Seto Hasbadi; RS Umum Islam dr. Subki Abdulkadir; RS Ibu dan Anak Selasih Medika; RS Umum Grha Permata Ibu; RS Umum Simpangan Depok; RS Ibu dan Anak Asyifa Depok; RS Ibu dan Anak Setya Bhakti; RS Umum Mitra Anugrah Lestari; RS Umum Baros; RS Umum Prasetya Bunda; RS Umum Mitra Idaman; RS Umum Banjar Patroman; RS Priscilla Medical Center; RS 3302040; RS Umum Santa Elisabeth Purwokerto; RS Umum Hidayah Purwokerto; RS Umum Bunda; RS Umum Ananda Purwokerto; RS Umum Nirmala; RS Umum Harapan Ibu; RS Ibu dan Anak Ummu Hani; RS Umum PKU Muhammadiyah Purbalingga; RS Umum Permata Medika Kebumen; RS Umum Wijayakusuma; RS Umum PKU Muhammadiyah Sruweng; RS Umum Purwogondo; RS Umum  Aisyiyah; RS Umum Panti Waluyo Yakkum Purworejo; RS Umum Budi Sehat Purworejo; RS Umum Ananda Purworejo; RS Umum Natalia; RS Jiwa Daerah Dr. RM. Soedjarwadi; RS 3310040; RS Umum PKU Muhammadiyah Delanggu; RS PKU Muhammadiyah Prambanan; RS PKU Muhammadiyah Kartasura; RS Islam Surakarta YARSIS; RS Umum Maguan Husada; RS Umum Muhammadiyah Selogiri; RS Umum Mulia Hati Wonogiri; RSAU dr. Siswanto Lanud Adi Soemarmo; RS Umum Jati Husada Karanganyar; RS Umum Indo Sehat Karanganyar; RS Mangesti Rahayu; RS Umum Mardi Lestari Sragen; RS Umum Assalam; RS Umum PKU Muhammadiyah Sragen; RS Umum Islam Yakssi Gemolong; RS Umum Rizky Amalia; RS Umum Saras Ibnu Sina Sukowati; RS Umum Daerah Sukowati Tangen; RS Permata Bunda; RS Umum PKU Muhammadiyah Gubug; RS Umum Islam Purwodadi; RS Umum Daerah Ki Ageng Selo; RS Umum Trimedika Ketapang; RS Umum Daerah Dr. R. Soeprapto Cepu; RS Umum Permata Blora; RS Ibu dan Anak NU Cakra Medika; RS Umum Islam Arafah; RS 3318041; RS Umum Sebening Kasih; RS Umum As-Suyuthiyyah; RS Umum Kumala Siwimijen Kudus; RS Umum  Nurussyifa; RS Umum Sultan Hadlirin Jepara; RS PKU Aisyiyah Jepara; RS Hj. Fatimah Sulhan PKU Muhammadiyah Demak; RS 3322037; RS Umum Bina Kasih; RS Ibu dan Anak Plamongan Indah; RS Umum Kusuma Ungaran; RS Umum Gunung Sawo Kab. Temanggung; RS Umum Charlie Hospital; RS PKU Aisyiyah Kendal; RS PKU Muhammadiyah Boja; RS Umum Daerah Limpung; RS Umum Prima Medika; RS Umum Muhammadiyah Mardhatillah; RS Umum Daerah Suradadi; RS Umum Adella; RS Harapan Sehat Slawi; RS Hawari Essa; RS Mitra Siaga Tarub; RS Umum Siti Asiyah; RS Umum Allam Medica Bumiayu; RS Umum Amanah Mahmudah; RS Harapan Sehat Jatibarang; RS 3371039; RS Umum Lestari Raharja; RS Umum Harapan; RS Jiwa Daerah Dr. Arif Zainudin Provinsi Jawa Tengah; RS Bhayangkara Surakarta; RS Umum Tk. IV 04.07.03 dr. Asmir; RS Umum William Booth; RS 3374035; RS Jiwa Daerah  Dr. Amino Gondohutomo; RS Umum Bhayangkara Akpol Semarang; RS Umum Anugerah Pekalongan; RS Umum H. A. Zaky Djunaid; RS Umum  ARO; RS 3376037; RS Umum Medical Mandiri Pacitan; RS Umum Darmayu Ponorogo; RS Umum Muslimat Ponorogo; RS Umum Daerah Bantarangin; RS Umum Islam Orpeha; RS Umum Era Medika; RS Umum Satiti Prima Husada; RS Umum Muhammadiyah Bandung; RS Putra Waspada Tulungagung; RS Umum Prima Medika; RS Umum Al-Ittihad; RS Umum Wava Husada Kesamben; RS Umum Daerah Srengat Kab. Blitar; RS Umum An-Nisaa; RS Umum Amelia; RS Umum Muhammadiyah Surya Melati; RS Umum Arga Husada; RS Umum  Aura Syifa; RS Umum  Wilujeng; RS Jiwa Dr. Radjiman Wediodiningrat Lawang; RS Mitra Delima; RS Prasetya Husada; RS Siti Miriam; RS Angkatan Udara dr. Munir Lanud Abdulrachman Saleh; RS Ben Mari; RS Umum Wajak Husada; RS Umum Islam Madinah Kasembon; RS Umum Cahaya Medika; RS AU dr. Mohammad Moenir; RS Wijaya Kusuma Lumajang; RS Islam Lumajang; RS Umum Muhammadiyah Lumajang; RS Nahdlatul Ulama Permata; RS Paru Jember; RS Utama Husada Jember; RS Daerah Kalisat Jember; RS Umum Citra Husada Jember; RS Umum Universitas Muhammadiyah Jember; RS Islam Fatimah; RS Nahdlatul Ulama Banyuwangi; RS Umum PKU Muhammadiyah Rogojampi; RS Umum Bakti Mulia Banyuwangi; RS Umum Abdhi Famili; RS Umum Rahayu Medika; RS Umum Mitra Sehat Kabupaten Situbondo; RS Islam Masyithoh Bangil; RS Mitra Sehat Medika; RS Sahabat; RS Graha Sehat Medika; RS Umum Delta Surya; RS Umum Jasem; RS Umum Anwar Medika; RS Umum Al-Islam H. M. Mawardi; RS Umum Assakinah Medika; RS Umum Citra Medika; RS Umum Aisyiyah Siti Fatimah; RS Arafah Anwar Medika Sukodono; RS Umum Bunda; RS Umum Aminah; RS Pusura Candi; RS Umum Daerah Sumberglagah; RS Dharma Husada; RS Mutiara Hati Mojokerto; RS Umum Kartini; RS Umum Daerah Raden Achmad Basoeni; RS Kristen Mojowarno; RS Ibu dan Anak Muslimat Jombang; RS Umum dr. Moedjito Dwidjosiswojo; RS Muhammadiyah Jombang; RS Al-Aziz; RS Umum Pelengkap Medical Center; RS Umum PKU Muhammadiyah Mojoagung; RS Umum Bhayangkara Tk. III Nganjuk; RS Islam Aisyiyah Nganjuk; RS Umum Daerah Dolopo; RS Umum Bhakti Persada; RS Angkatan Udara dr. Efram Harsana; RSI Muhammadiyah Sumberrejo; RS Muhammadiyah Kalitidu; RS Umum Daerah Kepohbaru; RS Umum Daerah R. Ali Manshur; RS Muhammadiyah Babat; RS Umum Muhammadiyah Babat; RS Nahdlatul Ulama Babat; RS Umum Daerah Ki Ageng Brondong; RS Umum Daerah Ibnu Sina Kab. Gresik; RS Umum Mabarrot MWC NU; RS Umum Wates Husada; RS Umum Wali Songo I; RS Grha Husada Gresik; RS Fathma Medika; RS PKU Muhammadiyah Sekapuk; RS Petrokimia Gresik Driyorejo; RS Surya Medika; RS Umum Rachmi Dewi; RS Umum Daerah Umar Mas'ud Bawean; RS Umum Randegansari Husada; RS Eka Husada; RS Umum Daerah Gresik Sehati; RS Nindhita; RS Sukma Wijaya; RS Umum Daerah Waru Pamekasan; RS Islam Garam Kalianget; RS TK. IV 05.07.02 Kediri; RS Umum Lirboyo; RS Katolik Budi Rahayu; RS Umum Syuhada Haji; RS Umum Panti Waluya Sawahan Malang; RS Umum Daerah Kota Malang; RS Universitas Brawijaya; RS Umum BRI Medika Malang; RS Umum Dharma Husada; RS Umum Amanah; RS Asih Abyakta; RS Reksa Waluya; RS Kamar Medika; RS Umum Islam Siti Aisyah; RS Umum Griya Husada Madiun; RS William Booth Surabaya; RS Soemitro Lanud Moeljono Surabaya; RS Bunda; RS Muji Rahayu; RS Ibu dan Anak Pura Raharja; RS Bhakti Rahayu; RS Islam Darus Syifa; RS Bhayangkara TK II HS. Samsoeri Mertojoso; RS Ibu dan Anak Bantuan 05.08.05 Surabaya; RS Mitra Keluarga Kenjeran; RS Umum dr. Etty Asharto Batu; RS Umum Negara; RS Umum Dharma Kerti; RS Umum Bhakti Rahayu Tabanan; RS Umum Wisma Prashanti; RS Umum Semara Ratih; RS Ibu dan Anak Puri Bunda Tabanan; RS Umum Kasih Ibu Kedonganan; RS Windu Husada; RS Umum Ari Canti; RS Umum Kasih Ibu Saba; RS Umum Payangan; RS Kenak Medika; RS Umum Permata Hati; RS Umum Bintang; RS Umum Daerah Gema Santi Nusa Penida; RS Umum Bangli Medika Canti; RS Kasna Medika; RS Umum Parama Sidhi; RS Umum Shanti Graha; RS Ibu dan Anak Puri Bunda Singaraja; RS TK. II Udayana; RS Umum Dharma Yadnya; RS Umum Puri Raharja; RS Umum Bhakti Rahayu; RS 1407013S; RS 17030300003; RS 32110300095; RS 32170300071; RS 32180300024; RS 32790300017; RS 33160300030; RS 33240300048; RS 33250300027; RS 35220300013; RS 35280300023; RS 35730300126; RS 35780300103; RS 51070300015; RS 51080300002; RS 51080300021; RS K1210810; RS K1211037; RS K1211109; RS K1211359; RS K1211524; RS K1216468; RS K1216717; RS K1216828; RS K1216852; RS K1217589; RS K1217678; RS K1217961; RS K1218046; RS K1218227; RS K1218417; RS K1230271; RS K1230383; RS K1231071; RS K1231367; RS K1231529; RS K1231618; RS K1232020; RS K1232070; RS K1232425; RS K1232458; RS K1232702; RS K1232846; RS K1233490; RS K1234509; RS K1234784; RS K1234821; RS K1234898; RS K1234932; RS K1234958; RS K1234976; RS K1235035; RS K1235252; RS K1235929; RS K1236049; RS K1236080; RS K1236487; RS K1236595; RS K1236718; RS K1236856; RS K1237215; RS K1237357; RS K1237398; RS K1237472; RS K1238056; RS K1238168; RS K1238199; RS K1238411; RS K1238492; RS K1238494; RS K1238824; RS K1239005; RS K1239006; RS K1239091; RS K1239274; RS K1239353; RS K1239838; RS K1239933; RS K1250201; RS K1250398; RS K1305001; RS K1306009; RS K1471002; RS K1471003; RS K2171001; RS K3201003; RS K3201004; RS K3204002; RS K3204006; RS K3204128; RS K3208002; RS K3209001; RS K3210024; RS K3212001; RS K3213001; RS K3214002; RS K3214003; RS K3216003; RS K3271002; RS K3273005; RS K3273007; RS K3273008; RS K3274013; RS K3276006; RS K3276079; RS K3276120; RS K3302001; RS K3302002; RS K3302003; RS K3304001; RS K3322001; RS K3322002; RS K3324079; RS K3507001; RS K3519001; RS K3519002; RS K3521014; RS K3522001; RS K3524001; RS K3573002; RS K3578797; RS K3578799; RS K5171002; RS K5171004; RS K5171006; RS Umum Rizki Amalia Medika; RS Umum Rizki Amalia; RS Umum Queen Latifa; RS Umum Santa Elisabeth; RS Khusus Bedah Ring Road Selatan; RS 3402077; RS Rajawali Citra; RS Umum Pelita Husada; RS Umum PKU Muhammadiyah Wonosari; RS Bethesda Wonosari; RS Umum Daerah Saptosari; RS Islam Gunungkidul; RS Khusus Bedah An-Nur; RS Umum Condong Catur; RS Umum Panti Rini; RS Umum Panti Nugroho; RS Umum Sakina Idaman; RS Umum Mitra Paramedika; RS Umum Gramedika 10; RS Umum Bhayangkara POLDA DIY; RS Umum Mitra Sehat; RS Universitas Ahmad Dahlan; RS PKU Muhammadiyah Sleman; RS Islam Hidayatullah Yogyakarta; RS Ludira Husada Tama; RS Bethesda Lempuyangwangi; RS K1236516</v>
      </c>
      <c r="G7" s="8">
        <v>642</v>
      </c>
      <c r="H7" s="7" t="str">
        <v>RS Umum Daerah Dr. Muhammad Zein Painan; RS Umum Daerah Tuanku Imam Bonjol; RSUP Dr. M. Djamil; RS Tk. III Reksodiwiryo Padang; RS Umum Yos Sudarso; RS Umum Daerah dr. Rasidin Padang; RS Islam Siti Rahmah; RS. Universitas Andalas; RS Umum Hermina Padang; RS Umum Daerah Mohammad Natsir; RS Umum Daerah Dr. Achmad Mochtar; RS Otak DR. Drs. M. Hatta Bukittinggi; RS Umum Daerah Teluk Kuantan; RS Umum Daerah  Puri Husada Tembilahan; RS Umum  Efarina; RS Umum Daerah Tengku Rafi'an Siak Sri Indrapura; RS Umum  Awal Bros Ujung Batu; RS Umum Daerah  Kec.Mandau; RS Umum Awal Bros Bagan Batu; RS Umum Daerah  Kabupaten Kepulauan Meranti; RS Santa Maria Pekanbaru; RS Umum  Eka Hospital Pekanbaru; RS Umum  Syafira; RS Umum  Islam Ibnu Sina; RS Umum  Awal Bros Pekanbaru; RS Murni Teguh Eria; RS Awal Bros A. Yani; RS Umum  Awal Bros Panam; RS Ibu Anak  Budhi Mulia; Aulia Hospital; RS Umum  Prima Pekanbaru; RS Hermina Pekanbaru; RS Awal Bros Dumai; Naray Hospital; RS Umum Daerah Raden Mattaher Jambi; RS Tk. III 02.06.01  dr. Bratanata; RS Umum Baiturahim Jambi; RS Rapha Theresia; RS Umum Daerah Dr. M. Yunus Bengkulu; RS Tiara Sella; RS Umum Daerah Muhammad Sani Kabupaten Karimun; RS Umum Bhakti Timah; RS Umum Daerah  Kabupaten Bintan; RS Umum Budi Kemuliaan Batam; RS Umum Harapan Bunda Batam; RS Badan Pengusahaan Batam; RS Umum Graha Hermine; RS Umum Santa Elisabeth Batam Kota; RS Umum Awal Bros Batam; RS Umum Daerah Embung Fatimah Kota Batam; RS Umum Daerah Raja Ahmad Tabib; RS Awal Bros Botania; RS Mutiara Aini; RS Paru Dr. M. Goenawan Partowidigdo; RS Umum Bhakti Yudha; RS Umum Daerah Cibinong; RS Umum Daerah Ciawi; RS Umum Tugu Ibu; RS Umum Daerah R. Moh. Noh Nur; RS Umum Annisa; RS Mitra Keluarga Bina Husada; RS Umum Hermina Depok; RS Umum Meilia; RS Umum Bunda Margonda; RS dr. Abdul Radjak Cileungsi; RS Umum Citama; RS Umum Sentra Medika Cibinong; RS Sentosa; RS Umum Daerah RH. Satibi; RS Umum Rumah Sehat Terpadu Dompet Dhuafa; RS Umum Hermina Mekarsari; RS Ibu dan Anak Sawojajar; RS Umum Permata Jonggol; RS EMC Sentul; Bogor Senior Hospital; RS Universitas Indonesia; RS Eka Hospital; RS Islam Aysha; RS Hermina Ciawi; RS Umum Daerah Sekarwangi; RS Umum Daerah Jampang Kulon; RS Umum Hermina Sukabumi; RS Umum Betha Medika; RS Umum Bhakti Medicare; RS Primaya Sukabumi; RS Umum Daerah Sayang; RS Umum Daerah Cimacan; RS Umum Dr. Hafiz; RS Umum Daerah Pagelaran; RS Umum Daerah Majalaya; RS Umum Kebonjati; RS Umum Daerah Welas Asih Provinsi Jawa Barat; RS Umum Daerah Oto Iskandar Di Nata; RS Umum Daerah Cicalengka; RS Umum Humana Prima; RS Maranatha; RS Hermina Soreang; RS Oetomo; RS Umum Daerah dr. Slamet Garut; Rumah Sakit TK.IV 03.07.04 Guntur; RS Umum Daerah Pameungpeuk Prov. Jabar; RS Umum Daerah dr. Soekardjo; RS Umum Jasa Kartini; RS Umum Daerah Banjar; RS Umum Dadi Keluarga Ciamis; RS Umum Daerah 45 Kuningan; RS Umum Wijaya Kusumah; RS Umum Sekar Kamulyan; RS Umum Juanda; RS Umum Daerah Linggajati Kuningan; RS Permata Kuningan; RS Umum Daerah Waled; RS Pertamina Cirebon; RS Daerah Sidawangi; RS Umum Daerah Arjawinangun; RS Umum Mitra Plumbon; RS Umum Khalishah; RS Umum Permata Cirebon; RS Umum Sumber Waras; Sentra Medika Hospital Gempol; RS Umum Daerah Majalengka; RS Umum Daerah Cideres; RS Mitra Plumbon Majalengka; RS Universitas Padjadjaran; RS Umum Daerah Kab. Indramayu; RS Umum Daerah M. A. Sentot Patrol; RS Umum Bhayangkara Indramayu; RS Umum MM Indramayu; RS Mitra Plumbon Indramayu; RS Islam Zam-Zam Muhammadiyah Jatibarang; RS Mitra Plumbon Patrol; RS Umum Daerah Subang; RS Umum Daerah Bayu Asih; RS Umum Siloam Purwakarta; RS Umum dr. Abdul Radjak Purwakarta; RS Umum Rama Hadi; RS Umum Amira; RS Umum Daerah Karawang; RS Umum Citra Sari Husada; RS Umum Izza; RS Umum Mandaya; RS Umum Daerah Jatisari Kabupaten Karawang; RS Umum Lira Medika; RS Umum Fikri Medika; RS Umum Puri Asih; RS Umum Amanda Mitra Keluarga; RS Hermina Karawang; RS Primaya Karawang; RS Permata Keluarga Karawang; RS Hastien; RS EFARINA ETAHAM KARAWANG; RS Umum Karya Medika; RS Umum Annisa; Siloam Hospitals Lippo Cikarang; Sentra Medika Hospital Cikarang; RS Umum Rawa Lumbu; RS Umum Daerah Kab.Bekasi; RS Umum St. Elisabeth; RS Umum Hermina Grand Wisata; RS Umum Karya Medika II; RS dr. Abdul Radjak Jababeka; RS Mitra Plumbon Cibitung; RS Umum Hermina Galaxy; RS Uni Medika Setu Bekasi; RS Umum Anna Medika; RS Umum Harapan Mulia; RS Umum Cikarang Medika; RS Umum Kartika Husada Setu; RS Umum Ridhoka Salma; RS Umum Permata Keluarga Lippo Cikarang; RS Umum Tiara; RS Umum Medirossa 2; RS Umum Kartika Husada; RS EMC Cikarang; RS Umum Permata Keluarga Jababeka; RS EMC Cibitung; RS EMC Pekayon; RS Mitra Keluarga Pratama; RS Ananda Babelan; RS Eka Bekasi; RS Hermina Metland Cibitung; RS Umum Cahya Kawaluyan; RS Umum Daerah Pandega Pangandaran; RS Umum PMI Bogor; RSAU Dr. M. Hassan Toto; RS Umum Azra; RS Umum Daerah Kota Bogor; RS Umum Hermina Bogor; RS Umum Melania; RS Umum Vania; RS Umum Mulia Pajajaran; RS Graha Medika Bogor; RS Umum Daerah R. Syamsudin, SH; RS Umum Assyifa Sukabumi; RS Umum Kartika Kasih; RSU Bhayangkara Tk. II Sartika Asih; RSAU dr. M. Salamun; RS Umum Immanuel Bandung; RS Umum Santo Yusup; RS Umum Santo Borromeus; RS Umum Pindad; RS Umum Muhammadiyah; RS Umum Hermina Arcamanik; RS Paru Dr. H. A. Rotinsulu; RS Umum Daerah Bandung Kiwari; RS Umum Daerah Kota Bandung; RS Umum Al-Islam Bandung; RS Umum Santosa Hospital Bandung Central; RS Umum Hermina Pasteur; RS Umum Santosa Hospital Bandung Kopo; RS Pasundan; RS Daerah Gunung Jati; RS Umum Panti Abdi Dharma; RS Umum Pelabuhan Cirebon; RS Umum Sumber Kasih; RS Umum Sumber Hurip; RS Umum Daerah dr. Chasbullah Abdulmadjid; RS Karunia Kasih; RS Mekar Sari; RS Siloam Sentosa; RS Umum Masmitra; RS Umum Mitra Keluarga Bekasi Timur; RS Umum Satria Medika; RS Primaya; RS Primaya Bekasi Utara; RS Umum Daerah Bantar Gebang; RS Umum Hermina Bekasi; RS Umum Bhakti Kartini; RS Umum Permata Bekasi; RS Umum Bella; RS Umum Graha Juanda; RS Umum Anna; RS Siloam Bekasi Sepanjang Jaya; RS Primaya Bekasi Barat; RS Umum Sentra Medika; RS Umum Mitra Keluarga Depok; RS Umum Bhayangkara Brimob; RS Umum Daerah Khidmat Sehat Afiat Kota Depok; RS Umum Hasanah Graha Afiah; RS Umum Permata Depok; RS Umum Citra Medika Depok; RS Umum Citra Arafiq; RS Umum Alia Hospital; RS Primaya Depok; RS Umum Daerah Anugerah Sehat Afiat; RS Umum Avisena; RS Umum Daerah Cibabat; RS Umum Kasih Bunda; RS Umum Tk. II Dustira; RS Umum Tasik Medika Citratama (TMC); RS Umum Permata Bunda; RS Hermina Tasikmalaya; RS Jantung dan Pembuluh Darah Tasikmalaya; RS Umum Daerah Cilacap; RS Umum Pertamina Cilacap; RS Umum Islam Fatimah; RS Umum Daerah Majenang; RS Umum Duta Mulya; RS Umum PKU Muhammdiyah Aghisna Kroya; RS Umum Afdila Cilacap; RS Umum Raffa Majenang; RS Umum Aghisna Medika Sidareja; RS umum Daerah Banyumas; RS Umum Daerah Prof Dr. Margono Soekarjo; RS Umum Tk. III Wijayakusuma; RS Umum An Ni'mah; RS Umum PKU Muhammadiyah Amanah Sumpiuh; RS Umum Islam Purwokerto; RS Umum Sinar Kasih; RS Umum Daerah Ajibarang; RS Umum Wiradadi Husada; RS Umum Siaga Medika Banyumas; RS Umum Dadi Keluarga; RS Hermina Purwokerto; RS Umum Daerah dr. R. Goeteng Taroenadibrata; RS Umum Daerah Panti Nugroho; RS Umum Siaga Medika Purbalingga; RS Islam At-Tin Husada Purbalingga; RS Umum Daerah Hj. Anna Lasmanah Banjarnegara; RS Umum Emmanuel; RS Umum Islam Banjarnegara; RS Umum Daerah dr. Soedirman Kabupaten Kebumen; RS Umum Palang Biru Gombong; RS Umum PKU Muhamadiyah Gombong; RS Umum Purbowangi; RS Umum PKU Muhammadiyah Petanahan Kebumen; RS Umum Daerah Prembun; RS Umum Daerah Dr. Tjitrowardojo Purworejo; RS Umum Palang Biru Kutoarjo; RS Amanah Umat Purworejo; RS Umum Daerah R.A.A Tjokronegoro; RS Umum Setjonegoro Wonosobo; RS Umum Islam Wonosobo; RS Umum  PKU Muhammadiyah Wonosobo; RS Umum Daerah Muntilan Kab. Magelang; RS Umum Aisyiyah Muntilan; RS Umum Syubbanul Wathon; RS Umum Daerah Merah Putih; RS Umum Daerah Pandan Arang Boyolali; RS Umum PKU Aisyiyah Boyolali; RS Umum  Karanggede Sisma Medika; RS Umum Daerah Waras Wiris; RS Umum Daerah Simo; RS Umum Asy-Syifa Sambi; RS Umum Hidayah Boyolali; RS Umum Islam Banyubening Boyolali; RS Indriati Boyolali; RS Umum Islam Boyolali; RS Umum Pusat Dr. Soeradji Tirtonegoro; RS Umum 'Aisyiyah Klaten; RS Umum Islam Klaten; RS Umum Cakra Husada; RS Umum Diponegoro Dua Satu Klaten; RS Umum Islam Cawas Klaten; RS Umum PKU Muhammadiyah Jatinom; RS Umum Mitra Pedan; RS Umum Daerah Bagas Waras; RS Umum PKU Muhammadiyah Pedan; RS Umum Daerah Ir. Soekarno Kabupaten Sukoharjo; RS Umum Nirmala Suri; RS Umum Dr. Oen Solo Baru; RS Umum PKU Muhammadiyah Sukoharjo; RS Umum Universitas Sebelas Maret; RS Umum Indriati; RS Umum Daerah Dr. Soediran Mangun Sumarso Wonogi; RS Hermina Wonogiri; RS Umum  Amal Sehat; RS Umum Astrini; RS Umum Daerah Kartini Karanganyar; RS PKU Muhammadiyah Karanganyar; RS Umum Daerah dr. Soehadi Prijonegoro; RS Umum Sarila Husada; RS Umum Islam Amal Sehat Sragen; RS Umum Daerah dr. Soeratno Gemolong; RS Umum Daerah Dr. R.Soedjati Soemodiardjo; RS Umum Panti Rahayu; RS Umum Daerah Dr. R. Soetijono Blora; RS Umum Daerah dr. R. Soetrasno Rembang; RS Bhina Bhakti Husada; RS PKU Muhammadiyah Pamotan; RS Umum Daerah RAA Soewondo; RS Umum Islam Pati; RS Umum Mitra Bangsa Pati; RS Umum Daerah Kayen Pati; RS Umum Keluarga Sehat; RS Umum  Budi Agung Pati; RS Umum Fastabiq Sehat PKU Muhammadiyah Pati; RS Keluarga Sehat Tayu; RS Umum Daerah dr. Loekmono Hadi; RS Umum Mardi Rahayu; RS Umum  Islam Sunan Kudus; RS Sarkies 'Aisyiyah Kudus; RS Umum Daerah R. A. Kartini; RS Umum Daerah dr. Rehatta Provinsi Jawa Tengah; RS Graha Husada Jepara; RS Umum PKU Muhammadiyah Mayong; RS Umum Daerah Sunan Kalijaga; RS Umum Islam NU Demak; RS Umum Pelita Anugerah; RS Umum Daerah Sultan Fatah Karangawen Demak; Charlie Hospital Demak; RS Umum Daerah dr. Gunawan Mangunkusumo; RS Umum Daerah dr. Gondo Suwarno; RS Umum Ken Saras; RS Umum Daerah Kabupaten Temanggung; RS Umum Ngesti Waluyo; RS PKU Muhammadiyah Temanggung; RS Umum Daerah  Dr. H. Soewondo Kendal; RS Umum Islam Kendal; RS Umum Muhammadiyah Darul Istiqomah Kendal; RS Umum Qim;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Harapan Sehat Pemalang; RS Umum Daerah dr. Soeselo Slawi Kabupaten Tegal; RSI PKU Muhammadiyah Tegal; RS Umum Daerah Brebes; RS Umum Muhammadiyah Siti Aminah; RS Umum Bhakti Asih Brebes; RS Umum Daerah Bumiayu; RS Umum Tk. II Dr. Soedjono; RS Jiwa Prof. Dr. Soerojo; RS Umum Islam Magelang; RS Umum Dr. Oen; RS Umum Tk III Slamet Riyadi Surakarta; RS Umum Brayat Minulya; RS 3372051; RS Orthopedi Prof. Dr. R. Soeharso; RS Umum Panti Waluyo; RS PKU Muhammadiyah Surakarta; RS Umum Kasih Ibu; RS Umum Triharsi; RS Umum Daerah Ibu Fatmawati Soekarno; RS Umum Hermina Solo; RS PKU Muhammadiyah Sampangan Surakarta; RS Umum Daerah Bung Karno Kota Surakarta; RS Umum Daerah Kota Salatiga; RS Paru Dr. Ario Wirawan; RS Umum Puri Asih; RS Islam Tunas Harapan; RS Umum St. Elisabeth Semarang; RS Umum Telogorejo Semarang; RS Umum Permata Medika; RS Umum Tk.III Bhakti Wira Tamtama Smg; RS Umum Sultan Agung Semarang; RS Roemani Muhammadiyah Semarang; RS Umum Bhayangkara Semarang; RS Umum Panti Wilasa Citarum; RS Umum Daerah dr. Adhyatma, MPH; RS Umum Hermina Pandanaran; RS Panti Wilasa "Dr. Cipto" Semarang; RS Daerah KRMT Wongsonegoro; RS Umum Hermina Banyumanik Semarang; RS Khusus Bedah Columbia Asia Semarang; RS Umum Banyumanik 2; RS Primaya Kota Semarang; RS Keluarga Sehat III Semarang; RS Unimus; RS Cepoko; RS Samsoe Hidajat; RS Umum Budi Rahayu; RS Umum Hermina Pekalongan; RS Umum Daerah Kardinah; RS Umum  Mitra Siaga; RS Umum Islam Harapan Anda; RS Umum Daerah  dr. Darsono; RS Umum Daerah Dr. Harjono S. Kabupaten Ponorogo; RS Umum Aisyiyah Ponorogo; RS Umum Muhammadiyah Ponorogo; RS Umum Daerah dr. Soedomo Trenggalek; RS Umum Daerah Dr. Iskak; RS Umum Bhayangkara Tulungagung; RS Umum Islam  Madinah; RS Umum Daerah Campurdarat; RS Umum Daerah Ngudi Waluyo Wlingi; RS Umum Medika Utama; RS Umum Daerah Kabupaten Kediri; RS Toeloengredjo; RS Muhammadiyah Siti Khodijah; RS Umum Daerah Simpang Lima Gumul Kediri; RS Bala Keselamatan Bokor; RS Umum Daerah Kanjuruhan Kepanjen Kab. Malang; RS Marsudi Waluyo; RS Umum Wava Husada; RS Prima Husada; RS Umum Universitas Muhammadiyah Malang; RS Umum Pindad; RS Umum Daerah Dr. Haryoto Kabupaten Lumajang; RS Bhayangkara Lumajang; RS Umum Djatiroto; RS Umum Daerah Pasirian Kabupaten Lumajang; RS Umum Daerah Dr. Soebandi Jember; RS Perkebunan PTPN X (Persero) Jember; RS Tk. III Baladhika Husada Jember; RS Daerah Balung Jember; RS Bina Sehat Jember; RS Kaliwates Jember; RS Siloam Jember; RS Umum Daerah Blambangan; RS Umum Bhakti Husada; RS Umum Daerah Genteng; RS Yasmin; RS Al Huda; RS Graha Medika; RS Umum dr. H.Koesnadi Bondowoso; RS Bhayangkara Bondowoso; RS Umum Daerah dr. Abdoer Rahem Situbondo; RS Elizabeth; RS Umum Daerah Besuki Kabupaten Situbondo; RS Umum Daerah Asembagus Kabupaten Situbondo; RS Umum Daerah Waluyo Jati Kraksaan; RS Graha Sehat; RS Umum  Wonolangan; RS Rizani; RS Umum Daerah Tongas; RS Umum Daerah Bangil; RS Umum Bhayangkara Pusdik Brimob; RS Umum Daerah Grati; RS Prima Husada; RS Umum Daerah R. T. Notopuro Sidoarjo; RS Umum Siti Khodijah Muhammadiyah Cabang Sepanjan; RS Bhayangkara TK.III Pusdik Sabhara Porong; RS Islam Siti Hajar Sidoarjo; RS Umum Daerah Sidoarjo Barat; RS Umum Daerah Prof. Dr. Soekandar; RS Sido Waras; RS Islam Sakinah; RS Mawaddah Medika; RS Umum Daerah Kab. Jombang; RS Umum Islam Jombang; RS Umum Daerah Ploso; RS Umum Nadhlatul Ulama Jombang; RS Hasyim Asy'ari; RS Umum Daerah Nganjuk; RS Umum Daerah Dungus; RS Umum Daerah Caruban; RS Paru Manguharjo Madiun; RS Umum Daerah dr. Sayidiman Magetan; RS Umum Daerah Dr. Soeroto Ngawi; RS Umum Widodo; RS Umum At-Tin Husada; RS Umum Daerah Dr. R. Sosodoro Djatikoesoemo; Rumah Sakit Aisyiyah Bojonegoro; RS Umum Daerah Sumberrejo; RS umum Daerah Padangan; RS Bhayangkara Wahyu Tutuko Bojonegoro; RS Ibu dan Anak Fatma; RS Umum Daerah Dr. R. Koesma Tuban; RS Medika Mulia Tuban; RS Nahdlatul Ulama Tuban; RS Graha Husada; RS Umum Daerah Dr. Soegiri Lamongan; RS Islam Nashrul Ummah; RS Umum Muhammadiyah Lamongan; RS Umum Daerah Ngimbang; RS Umum dr. Suyudi; RS Umum Intan Medika; RS Semen Gresik; RS Umum Nyai Ageng Pinatih Gresik; RS Petrokimia Gresik; RS Muhammadiyah Gresik; RS Umum Daerah Syarifah Ambami Rato Ebu; RS Umum Daerah dr. Mohammad Zyn Kab. Sampang; RS Umum Daerah Dr. H. Slamet Martodirdjo Pamekasan; RS 3528038; RS Umum Daerah dr. H. Moh. Anwar; Rumah Sakit Baghraf Health Care; RS Umum Daerah Gambiran; RS Umum Bhayangkara Kediri; RS Umum Daha Husada; RS Muhammadiyah Ahmad Dahlan; RS Umum Daerah Kilisuci; RS Umum Daerah Mardi Waluyo; RS Umum Aminah Blitar; RS Islam Aminah; RS Tk. II Dr. Soepraoen; RS Umum Panti Nirmala; RS Umum Lavalette Malang; RS Umum Islam Aisyiyah Malang; RS Islam Unisma Malang; RS Umum Hermina Tangkubanprahu; RS Umum Daerah dr. Mohamad Saleh Kota Probolinggo; RS Umum Daerah Ar Rozy; RS Umum Daerah Dr. R. Soedarsono Kota Pasuruan; RSUD dr. Wahidin Sudiro Husodo Kota Mojokerto; RS Gatoel; RS Islam Hasanah Muhammadiyah; RS Emma; RS Umum Daerah Dr. Soedono Madiun; RS Umum Daerah Kota Madiun; RS Umum Darmayu Madiun; RS Hermina Madiun; RSPAL dr. Ramelan; RS Primasatya Husada Citra (PHC) Surabaya; RS Umum Adi Husada Kapasari; RS Islam Surabaya; RS Umum Tk. III Brawijaya; RS Jiwa Menur; RS Umum Daerah Bhakti Dharma Husada; RS Umum Islam Surabaya Jemursari; RS Umum Daerah Husada Prima; RS Umum Siloam Hospitals Surabaya; RS Al Irsyad Surabaya; RS Umum Daerah Haji Provinsi Jawa Timur; RS Husada Utama Surabaya; RS Umum Daerah dr. Mohamad Soewandhie; RS Gotong Royong; RS Wiyung Sejahtera; RS Wijaya Surabaya; RS Ibu dan Anak Putri Surabaya; RS Manyar Medical Centre; RS Umum Royal Surabaya; Mayapada Hospital Surabaya; RS Ubaya; RS Umum Pusat Surabaya; RS Umum Daerah Eka Candrarini; RS Bhayangkara Hasta Brata Batu; RS Umum Karsa Husada Kota Batu; RS Umum Bunda; RS Umum Daerah Tabanan; RS Umum Kasih Ibu Tabanan; RS Daerah Mangusada; RS Umum Siloam Bali; RS Umum Surya Husadha Nusa Dua; RS Bali Jimbaran; RS Universitas Udayana; RS Umum Murni Teguh Tuban Bali; RS Umum Daerah Sanjiwani Gianyar; RS Umum Ganesha; RS Umum Famili Husada; RS Umum Daerah Klungkung; RS Umum Grha Bhakti Medika; RS Umum Daerah Bangli; RS Umum Balimed Karangasem; RS Umum Daerah Kab. Buleleng; RS umum Karya Dharma Husada; RS Umum Daerah Wangaya; RS Umum Surya Husadha; RS Umum Bali Royal; RS Umum Prima Medika; RS BaliMed; RS Bhayangkara Denpasar; RS Umum Surya Husadha; RS Umum Daerah Bali Mandara Provinsi Bali; RS Umum Daerah Wates; RS Umum PKU Muhammadiyah Nanggulan; RS Umum Daerah Nyi Ageng Serang; RS Umum Pura Raharja Medika; RS Umum Daerah Panembahan Senopati; RSU PKU Muhammadiyah Bantul; RS Umum Nur Hidayah; RS Umum Rachma Husada; RS Universitas Islam Indonesia; RS Umum Daerah Saras Adyatma; RS Umum Daerah Wonosari; RS Umum Nur Rohmah; RS Umum Panti Rahayu; RS Umum Daerah Sleman; Charitas Hospital Klepu; RS Umum Queen Latifa; RS Islam Yayasan PDHI; RS Umum Daerah Prambanan; RS Umum PKU Muhammadiyah Gamping; RS Akademik Universitas Gadjah Mada; RS Umum Hermina Yogya; RS Tk. III 04.06.03 Dr. Soetarto; RS PKU Muhammadiyah Yogyakarta; RS Umum Panti Rapih; RS Bethesda Yogyakarta; RSPAU Dr.  Suhardi Harjolukito; RS Umum Daerah Kota Yogyakarta; RS Happy Land Medical Centre; RS Pratama Kota Yogyakarta; RS Siloam Yogyakarta; RS AMC Muhammadiyah</v>
      </c>
      <c r="I7" s="8">
        <v>4</v>
      </c>
      <c r="J7" s="7" t="str">
        <v>RS Umum Daerah  Arifin Achmad; RS Umum Advent Bandung; RS Umum Nasional Diponegoro; RS Universitas Airlangga</v>
      </c>
      <c r="K7" s="8">
        <v>6</v>
      </c>
      <c r="L7" s="7" t="str">
        <v>RS Umum Pusat Dr. Hasan Sadikin; RS Umum Pusat Dr. Kariadi; RS Umum Daerah Dr. Saiful Anwar; RS Umum Daerah Dr. Soetomo; RSUP Prof. Dr. I.G.N.G. Ngoerah; RSUP Dr. Sardjito</v>
      </c>
      <c r="M7" s="8">
        <v>6</v>
      </c>
      <c r="N7" s="7" t="str">
        <v>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8">
      <c r="A8" s="7" t="str">
        <v>JANTUNG DAN PEMBULUH DARAH</v>
      </c>
      <c r="B8" s="7" t="str">
        <v>Jantung Dan Pembuluh Darah</v>
      </c>
      <c r="C8" s="8">
        <v>3</v>
      </c>
      <c r="D8" s="7" t="str">
        <v>Utama</v>
      </c>
      <c r="E8" s="8">
        <v>994</v>
      </c>
      <c r="F8" s="7" t="str">
        <v>RS Umum Daerah Dr. Muhammad Zein Painan; RS Umum Daerah Solok Selatan; RS Umum Daerah Arosuka Solok; RS Umum Daerah Ahmad Syafi'I Ma'arif; RS Umum Daerah Prof. Dr. M.A. Hanafiah; RS Umum Daerah Prof H Muhammad Yamin, SH; RS Umum Daerah Padang Pariaman; RS Umum Daerah dr. Achmad Darwis; RS Umum Daerah Lubuk Basung; RS Umum Daerah Tuanku Imam Bonjol; RS Umum Daerah Sungai Dareh; RS Tk. III Reksodiwiryo Padang; RS Umum Yos Sudarso; RS Umum Islam Ibnu Sina; RS Umum Aisyiyah Padang; RS Umum Semen Padang Hospital; RS Umum Daerah dr. Rasidin Padang; RS Umum Bunda Padang; RS Islam Siti Rahmah; RS Umum Naili DBS; RS. Universitas Andalas; RS Umum Hermina Padang; RS Umum Daerah Sawah Lunto; RS Umum Daerah Padang Panjang; RS Islam Ibnu Sina Bukittinggi; RS Umum Daerah Kota Bukittinggi; RS Umum Daerah Dr. Adnaan WD; RS Umum Daerah Teluk Kuantan; RS Umum Daerah  Indrasari Rengat; RS Umum Daerah  Puri Husada Tembilahan; RS Umum  Efarina; RS Umum Daerah Tengku Rafi'an Siak Sri Indrapura; RS Umum  Mesra; RS Umum Pelita; RS Nurlima;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Bhayangkara Tk. III Kota Pekanbaru; RS Umum  Syafira; RS Umum Daerah  Petala Bumi; RS Umum  Islam Ibnu Sina; RS Prof. Dr. Tabrani; RS Murni Teguh Eria; RS Umum  Pekanbaru Medical Center; RS Awal Bros A. Yani; RS Ibu dan Anak  Zainab; RS Umum  Universitas Riau; RS Ibu Anak  Budhi Mulia; Aulia Hospital; RS Umum  Prima Pekanbaru; RS Daerah Madani Kota Pekanbaru; RS Hermina Pekanbaru; RS Umum Daerah  Kota Dumai; RS Pertamina Dumai; Naray Hospital; RS Raudhah; RS Merangin Medical Centre; RS Umum Daerah Haji Abdoel Madjid Batoe; RS Royal Prima; RS Mitra Medika Batang Hari; RS Umum Daerah Nurdin Hamzah; RS Umum Permata Hati; RS Bhayangkara Jambi; RS Umum Santa Theresia; RS Jiwa Daerah Provinsi Jambi; RS Siloam Jambi; RS Islam Arafah; RS Umum Kambang; RS Umum Baiturahim Jambi; RS Mitra; RS Umum Daerah H. Abdurrahman Sayoeti; RS Rapha Theresia; RS Umum Daerah Kabupaten Rejang Lebong; RS Umum Daerah Mukomuko; RS Umum Daerah Harapan dan Doa; RS Umum Ummi Bengkulu; RS Rafflesia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Graha Hermine; RS Umum Santa Elisabeth Batam Kota; RS Umum Camatha Sahidya; RS Umum Soedarsono Darmosoewito; RS Umum Daerah Kota Tanjung Pinang; Rumkital dr. Midiyato Suratani; RS Bhayangkara Batam Polda Kepri; RS Hj. Bunda Halimah Batam; RS Awal Bros Botania; RS Mutiara Aini; RS Paru Dr. M. Goenawan Partowidigdo; RS Umum Bhakti Yudha; RS Umum Tugu Ibu; RS Umum Daerah R. Moh. Noh Nur; RS Umum Annisa; RS Mitra Keluarga Bina Husada; RS Citra Insani; RS Umum Family Medical Center; RS Umum Mary Cileungsi Hijau; RS Umum Meilia; RS Umum Bunda Margonda; RS dr. Abdul Radjak Cileungsi; RS Umum Islam Bogor; RS Umum Medika Dramaga; RS Umum Hermina Mekarsari; RSU Assalam; RS Umum Juliana; RS Umum Ummi; RS Umum Permata Jonggol; RS Umum Karya Bhakti Pratiwi; RS EMC Sentul; RS Umum Siloam Hospitals Bogor; Bogor Senior Hospital; RS Islam Aysha; RS Paragon; RS Hermina Ciawi; RS Umum Daerah Sekarwangi; RS Umum Daerah Palabuhanratu; RS Umum Daerah Jampang Kulon; RS Umum Hermina Sukabumi; RS Umum Betha Medika; RS Umum Bhakti Medicare; Rumah Sakit DKH Cibadak; RS Primaya Sukabumi; RS Umum Daerah Sayang; RS Umum Daerah Cimacan; RS Umum Dr. Hafiz; RS Umum Daerah Pagelaran; RS 3203062; RS Umum Daerah Majalaya; RS Umum Kebonjati; RS Umum Mitra Kasih; RS Umum Daerah Cicalengka; RS Umum Humana Prima; RS Maranatha; RS Umum Daerah Kesehatan Kerja; RS Umum Karya Pangalengan Bhakti Sehat; RS Umum TNI AU Lanud Sulaiman; RS Hermina Soreang; RS Oetomo; RS Umum Daerah dr. Slamet Garut; Rumah Sakit TK.IV 03.07.04 Guntur; RS Umum Daerah Pameungpeuk Prov. Jabar; RS Umum Annisa Queen; RS 3205035; RS Umum Daerah KHZ Musthafa Kabupaten Tasikmalaya; RS Umum Jasa Kartini; RS Umum Daerah Kab. Ciamis; RS Umum Permata Bunda; RS Umum Dadi Keluarga Ciamis; RS Umum Daerah 45 Kuningan; RS Umum Wijaya Kusumah; RS Umum Sekar Kamulyan; RS Umum El-Syifa; RS Umum Daerah Linggajati Kuningan; RS Mitra Husada; RS Permata Kuningan; RS Umum Daerah Waled; RS Pertamina Cirebon; RS Daerah Sidawangi; RS Umum Daerah Arjawinangun; RS Umum Universitas Muhammadiyah Cirebon; RS Umum Sumber Waras; Sentra Medika Hospital Gempol; RS Umum Daerah Majalengka; RS Umum Daerah Cideres; RS Mitra Plumbon Majalengka; RS Umum Livasya; Rumah Sakit Umum Djuansih Majalengka; RS Umum Harapan Keluarga; RS Universitas Padjadjaran; RS Cimalaka; RS Umum Daerah Kab. Indramayu; RS Umum Daerah M. A. Sentot Patrol; RS Umum Pertamina Balongan Indramayu; RS Mitra Plumbon Indramayu; RS Sentra Medika Langut; RS Mitra Plumbon Patrol; RS Umum Daerah Subang; RS Umum PTPN VIII; RS Umum Pamanukan Medical Center (PMC); RS Umum Daerah Bayu Asih; RS Umum dr. Abdul Radjak Purwakarta; RS Umum Asri Purwakarta; RS Umum Rama Hadi; RS Umum Amira; RS Umum Holistic Purwakarta; RS Umum Bhakti Husada II Purwakarta; RS Umum Karina Medika; RS Ibu dan Anak Bunda Fathia; RS Umum Bayukarta; RS 3215037; RS Umum Dewi Sri; RS Umum Islam Karawang; RS Umum Saraswati; RS Umum Delima Asih Sisma Medika; RS Umum Citra Sari Husada; RS Umum Izza; RS Umum Mandaya; RS Umum Daerah Jatisari Kabupaten Karawang; RS Umum Fikri Medika; RS Umum Puri Asih; RS Umum Mitra Family; RS Umum Rosela; RS Umum Amanda Mitra Keluarga; RS Hermina Karawang; RS Primaya Karawang; RS Permata Keluarga Karawang; RS EFARINA ETAHAM KARAWANG; RS Umum Bhakti Husada; RS Umum Karya Medika; RS Umum Annisa; Siloam Hospitals Lippo Cikarang; RS Umum Rawa Lumbu; RS Umum Hosana Medica; RS Umum Ananda; RS Umum St. Elisabeth; RS Umum Hermina Grand Wisata; RS Umum Karya Medika II; RS dr. Abdul Radjak Jababeka; RS Mitra Plumbon Cibitung; RS Umum Hermina Galaxy; RS Uni Medika Setu Bekasi; RS Umum Anna Medika; RS Umum Harapan Mulia; RS Umum Cikarang Medika; RS Umum Kartika Husada Setu; RS Umum Ridhoka Salma; RS Umum Permata Keluarga Lippo Cikarang; RS Umum Tiara; RS Umum Kartika Husada; RS Umum Tarumajaya; RS Umum Pinna; RS Umum Permata Keluarga Jababeka; RS EMC Cibitung; RS Mitra Keluarga Pratama; RS Ananda Babelan; RS Hermina Metland Cibitung; RS Umum dr. Abdul Radjak Cibitung; RS Mitra Keluarga Deltamas; RS Umum Daerah Cililin; RS Umum Daerah Lembang; RS Karisma Cimareme; RS Umum Cahya Kawaluyan; RS Umum PMI Bogor; RS Umum Salak; RSAU Dr. M. Hassan Toto; RS Jiwa dr. H. Marzoeki Mahdi; RS Umum Azra; RS Umum Hermina Bogor; Mayapada Hospital Bogor; RS Umum Trimitra; RS Umum Melania; RS Umum Vania; RS Umum Mulia Pajajaran; RS Umum Bhayangkara Tk. IV Bogor; RS Umum Bhayangkara Setukpa Lemdikpol; RS Umum Assyifa Sukabumi; RS Umum Kartika Kasih; RSU Bhayangkara Tk. II Sartika Asih; RS 3273046; RS Umum Santo Yusup; RS Umum Pindad; RS Umum Muhammadiyah; RS Umum Hermina Arcamanik; RS Umum Tk. IV 03.07.03 Sariningsih; RS Paru Dr. H. A. Rotinsulu; RS Umum Daerah Bandung Kiwari; RS Umum Daerah Kota Bandung; RS AMC; RS Umum Santosa Hospital Bandung Kopo; RS Umum Melinda 2; RS Edelweiss; RS Pasundan; RS Umum Tk. III Ciremai; RS Umum Panti Abdi Dharma; RS 3274041; RS Umum Pelabuhan Cirebon; RS Umum Putera Bahagia; RS Umum Sumber Kasih; RS Umum Medimas; RS Umum Sumber Hurip; RS Ibu dan Anak Cahaya Bunda; RS Umum Daerah dr. Chasbullah Abdulmadjid; RS Mekar Sari; RS Siloam Sentosa; RS Umum Masmitra; RS Umum Mitra Keluarga Bekasi Timur; RS Umum Juwita; RS Umum Taman Harapan Baru; RS DKH Kedungwaringin; RS Umum Satria Medika; RS Helsa; RS Siloam Bekasi Timur; RS Primaya Bekasi Utara; RS Umum Daerah Jatisampurna; RS Umum Daerah Pondokgede; RS Umum Daerah Bantar Gebang; RS umum Daerah Teluk Pucung; RS Umum Bhakti Kartini; RS Umum Permata Bekasi; RS Umum Bella; RS Umum Graha Juanda; RS Umum Anna; RS Umum Citra Harapan; RS Umum Islam dr. Subki Abdulkadir; RS Siloam Bekasi Sepanjang Jaya; RS Ibu dan Anak Selasih Medika; RS Umum Mitra Keluarga Depok; RS Umum Grha Permata Ibu; RS Umum Daerah Khidmat Sehat Afiat Kota Depok; RS Umum Hasanah Graha Afiah; RS Ibu dan Anak Setya Bhakti; RS Umum Permata Depok; RS Umum Citra Medika Depok; RS Umum Citra Arafiq; RS Umum Citra Arafiq Sawangan; RS Primaya Depok; RS Umum Daerah Anugerah Sehat Afiat; RS Umum Mitra Anugrah Lestari; RS Umum Avisena; RS Umum Kasih Bunda; RS Umum Tk. II Dustira; RS Umum Prasetya Bunda; RS Umum Permata Bunda; RS Hermina Tasikmalaya; RS Umum Banjar Patroman; RS Umum Daerah Cilacap; RS Umum Pertamina Cilacap; RS Umum Islam Fatimah; RS Umum Duta Mulya; RS Umum PKU Muhammdiyah Aghisna Kroya; RS Umum Afdila Cilacap; RS Umum Raffa Majenang; RS Umum Aghisna Medika Sidareja; RS Priscilla Medical Center; RS Umum Tk. III Wijayakusuma; RS 3302040; RS Umum An Ni'mah; RS Umum PKU Muhammadiyah Amanah Sumpiuh; RS Umum Islam Purwokerto; RS Umum Ananda Purwokerto; RS Umum Daerah Ajibarang; RS Umum Wiradadi Husada; RS Umum Siaga Medika Banyumas; RS Umum Dadi Keluarga; RS Hermina Purwokerto; RS Umum Daerah dr. R. Goeteng Taroenadibrata; RS Umum Nirmala; RS Umum Harapan Ibu;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PKU Muhamadiyah Gombong; RS Umum Purbowangi; RS Umum PKU Muhammadiyah Sruweng; RS Umum Purwogondo; RS Umum PKU Muhammadiyah Petanahan Kebumen; RS Umum Daerah Prembun; RS Umum Daerah Dr. Tjitrowardojo Purworejo; RS Amanah Umat Purworejo; RS Umum Daerah R.A.A Tjokronegoro; RS Umum Setjonegoro Wonosobo; RS Umum  PKU Muhammadiyah Wonosobo; RS Umum Aisyiyah Muntilan; RS Umum Syubbanul Wathon; RS Umum Daerah Merah Putih; RS Umum PKU Aisyiyah Boyolali; RS Umum Umi Barokah; RS Umum Daerah Waras Wiris; RS Umum Daerah Simo; RS Umum Asy-Syifa Sambi; RS Umum Hidayah Boyolali; RS Umum Islam Banyubening Boyolali; RS Umum Natalia; RS Indriati Boyolali; RS Umum Islam Boyolali; RS Jiwa Daerah Dr. RM. Soedjarwadi; RS 3310040; RS Umum 'Aisyiyah Klaten; RS Umum Cakra Husada; RS Umum Diponegoro Dua Satu Klaten; RS Umum PKU Muhammadiyah Delanggu; RS Umum Islam Cawas Klaten; RS Umum Daerah Bagas Waras; RS PKU Muhammadiyah Prambanan; RS Umum Daerah Ir. Soekarno Kabupaten Sukoharjo; RS Umum Nirmala Suri; RS Umum Dr. Oen Solo Baru; RS Umum PKU Muhammadiyah Sukoharjo; RS PKU Muhammadiyah Kartasura; RS Islam Surakarta YARSIS; RS Umum Daerah Dr. Soediran Mangun Sumarso Wonogi; RS Umum Maguan Husada; RS Umum Muhammadiyah Selogiri; RS Hermina Wonogiri; RS Umum  Amal Sehat; RS Umum Astrini; RS Umum Daerah Kartini Karanganyar; RSAU dr. Siswanto Lanud Adi Soemarmo; RS PKU Muhammadiyah Karanganyar; RS Umum Jati Husada Karanganyar; RS Umum Indo Sehat Karanganyar;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Umum Panti Rahayu; RS Permata Bunda; RS Umum PKU Muhammadiyah Gubug; RS Umum Habibullah; RS Umum Islam Purwodadi; RS Umum Trimedika Ketapang; RS Umum Daerah Dr. R. Soetijono Blora; RS Umum Daerah Dr. R. Soeprapto Cepu; RS Umum Permata Blora; RS Umum PKU Muhammadiyah Blora; RS Ibu dan Anak NU Cakra Medika; RS Bhayangkara Blora; RS Umum Daerah dr. R. Soetrasno Rembang; RS Umum Islam Arafah; RS Bhina Bhakti Husada; RS PKU Muhammadiyah Pamotan; RS 3318041; RS Umum Mitra Bangsa Pati; RS Umum Daerah Kayen Pati; RS Umum Keluarga Sehat; RS Umum  Budi Agung Pati; RS Umum Fastabiq Sehat PKU Muhammadiyah Pati; RS Umum Sebening Kasih; RS Umum As-Suyuthiyyah; RS Keluarga Sehat Tayu; RS Aisyiyah Kudus; RS Umum Kumala Siwimijen Kudus; RS Umum  Nurussyifa; RS Umum  Islam Sunan Kudus; RS Sarkies 'Aisyiyah Kudus; RS Umum Daerah dr. Rehatta Provinsi Jawa Tengah; RS Umum Sultan Hadlirin Jepara; RS PKU Aisyiyah Jepara; RS Umum PKU Muhammadiyah Mayong; RS Umum Daerah Sunan Kalijaga; RS Umum Islam NU Demak; RS Umum Pelita Anugerah; RS Umum Daerah Sultan Fatah Karangawen Demak; Charlie Hospital Demak; RS Umum Daerah dr. Gunawan Mangunkusumo; RS Umum Daerah dr. Gondo Suwarno; RS Umum Ken Saras; RS 3322037; RS Umum Bina Kasih; RS Umum Kusuma Ungaran; RS Umum Daerah Kabupaten Temanggung; RS Umum Ngesti Waluyo; RS Umum Gunung Sawo Kab. Temanggung; RS PKU Muhammadiyah Temanggung; RS Umum Islam Kendal; RS Umum Muhammadiyah Darul Istiqomah Kendal; RS Umum Charlie Hospital; RS PKU Aisyiyah Kendal; RS Umum Daerah Batang; RS Umum Qim; RS Umum Daerah Kajen Kab. Pekalongan; RS Umum Daerah Bendan Kota Pekalongan; RS Umum Daerah Dr. M. Ashari Pemalang; RS Umum Santa Maria Pemalang; RS Muhammadiyah Rodliyah Achid; RS Umum Siaga Medika Pemalang; RS Umum Prima Medika; RS Umum Muhammadiyah Mardhatillah; RS Harapan Sehat Pemalang; RS Umum Daerah dr. Soeselo Slawi Kabupaten Tegal; RS Umum Daerah Suradadi; RSI PKU Muhammadiyah Tegal; RS Umum Adella; RS Harapan Sehat Slawi; RS Hawari Essa; RS Mitra Siaga Tarub; RS Umum Daerah Brebes; RS Umum Muhammadiyah Siti Aminah; RS Umum Bhakti Asih Brebes; RS Umum Dera As-Syifa; RS Umum Daerah Bumiayu; RS Umum Allam Medica Bumiayu; RS Umum Amanah Mahmudah; RS Harapan Sehat Jatibarang; RS Umum Tk. II Dr. Soedjono; RS 3371039; RS Jiwa Prof. Dr. Soerojo; RS Umum Lestari Raharja; RS Umum Harapan; RS Umum Tk III Slamet Riyadi Surakarta; RS Umum Brayat Minulya; RS Jiwa Daerah Dr. Arif Zainudin Provinsi Jawa Tengah; RS Orthopedi Prof. Dr. R. Soeharso; RS Umum Panti Waluyo; RS Umum Islam Kustati; RS Umum Kasih Ibu; RS Umum Triharsi; RS Umum Daerah Ibu Fatmawati Soekarno; RS Umum Hermina Solo; RS PKU Muhammadiyah Sampangan Surakarta; RS Umum Daerah Bung Karno Kota Surakarta; RS Bhayangkara Surakarta; RS Umum Tk. IV 04.07.03 dr. Asmir; RS Paru Dr. Ario Wirawan; RS Umum Puri Asih; RS Umum William Booth; RS 3374035; RS Umum Permata Medika; RS Umum Tk.III Bhakti Wira Tamtama Smg; RS Roemani Muhammadiyah Semarang; RS Umum Bhayangkara Semarang; RS Umum Panti Wilasa Citarum; RS Jiwa Daerah  Dr. Amino Gondohutomo; RS Umum Hermina Pandanaran; RS Panti Wilasa "Dr. Cipto" Semarang; RS Umum Banyumanik; RS Umum Hermina Banyumanik Semarang; RS Umum Banyumanik 2; RS Primaya Kota Semarang; RS Keluarga Sehat III Semarang; RS Samsoe Hidajat; RS Umum Daerah Mijen; RS Umum Budi Rahayu; RS Umum Anugerah Pekalongan; RS Umum H. A. Zaky Djunaid; RS Umum Hermina Pekalongan; RS Umum  Mitra Siaga; RS Umum Tk. IV Tegal; RS Umum Islam Harapan Anda; RS Umum Daerah  dr. Darsono; RS Umum Aisyiyah Ponorogo; RS Umum Darmayu Ponorogo; RS Umum Muhammadiyah Ponorogo; RS Umum Daerah dr. Soedomo Trenggalek;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Medika Utama; RS Umum Daerah Srengat Kab. Blitar; RS Umum An-Nisaa; RS Umum Daerah Kabupaten Kediri; RS Toeloengredjo; RS Umum Arga Husada; RS Muhammadiyah Siti Khodijah; RS Umum  Aura Syifa; RS Umum  Wilujeng; RS Umum Daerah Simpang Lima Gumul Kediri; RS Jiwa Dr. Radjiman Wediodiningrat Lawang; RS Marsudi Waluyo; RS Umum Daerah Lawang; RS Umum Wava Husada; RS Mitra Delima; RS Prasetya Husada; RS Prima Husada; RS Lawang Medika; RS Umum Universitas Muhammadiyah Malang; RS Umum Wajak Husada; RS Umum Islam Madinah Kasembon; RS Bedah Hasta Husada; RS Umum Cahaya Medika; RS AU dr. Mohammad Moenir; RS Umum Daerah Dr. Haryoto Kabupaten Lumajang; RS Wijaya Kusuma Lumajang; RS Bhayangkara Lumajang; RS Umum Djatiroto; RS Islam Lumajang; RS Umum Muhammadiyah Lumajang; RS Perkebunan PTPN X (Persero) Jember; RS Tk. III Baladhika Husada Jember; RS Paru Jember; RS Bina Sehat Jember; RS Kaliwates Jember; RS Siloam Jember; RS Umum Bhakti Husada; RS Umum Daerah Genteng; RS Islam Fatimah; RS Yasmin; RS Nahdlatul Ulama Banyuwangi; RS Al Huda; RS Graha Medika; RS Bhayangkara Bondowoso; RS Mitra Medika Bondowoso; RS Umum Daerah dr. Abdoer Rahem Situbondo; RS Elizabeth; RS Umum Daerah Asembagus Kabupaten Situbondo; RS Umum Daerah Waluyo Jati Kraksaan; RS Graha Sehat; RS Umum  Wonolangan; RS Rizani; RS Umum Daerah Tongas; RS Umum Bhayangkara Pusdik Brimob; RS Mitra Sehat Medika; RS Graha Sehat Medika; RS Umum Daerah Grati; RS Prima Husada; RS Bhayangkara TK.III Pusdik Sabhara Porong; RS Umum Delta Surya; RS Islam Siti Hajar Sidoarjo; RS Umum Anwar Medika; RS Umum Mitra Keluarga Waru; RS Umum Al-Islam H. M. Mawardi; RS Umum Assakinah Medika; RS Umum Citra Medika; RS Umum Aisyiyah Siti Fatimah; RS Arafah Anwar Medika Sukodono; RS Umum Bunda; RS Umum Mitra Sehat Mandiri Sidoarjo; RS Pusura Candi; RS Umum Daerah Sidoarjo Barat; RS Umum Daerah Sumberglagah; RS Umum Daerah Prof. Dr. Soekandar; RS Sido Waras; RS Islam Arofah; RS Dharma Husada; RS Mutiara Hati Mojokerto; RS Umum Kartini; RS Islam Sakinah; RS Umum Daerah Raden Achmad Basoeni; RS Mawaddah Medika; RS Kristen Mojowarno; RS Airlangga Jombang; RS Umum Daerah Ploso; RS Umum dr. Moedjito Dwidjosiswojo; RS Al-Aziz; RS Umum Nadhlatul Ulama Jombang; RS Umum PKU Muhammadiyah Mojoagung; RS Daerah Kertosono; RS Umum Bhayangkara Tk. III Nganjuk; RS Umum Daerah Dungus; RS Umum Daerah Caruban; RS Umum Daerah Dolopo; RS Umum Daerah dr. Sayidiman Magetan; RS Angkatan Udara dr. Efram Harsana; RS Umum Daerah Dr. Soeroto Ngawi; RS Umum Widodo; Rumah Sakit Aisyiyah Bojonegoro; RS Bhayangkara Wahyu Tutuko Bojonegoro; RS Muhammadiyah Kalitidu; RS Medika Mulia Tuban; RS Nahdlatul Ulama Tuban; RS Umum Daerah Dr. Soegiri Lamongan; RS Islam Nashrul Ummah; RS Umum Daerah Ngimbang; RS Umum dr. Suyudi; RS Umum Intan Medika; RS Permata Hati Lamongan; RS Semen Gresik; RS Umum Nyai Ageng Pinatih Gresik; RS Petrokimia Gresik; RS Muhammadiyah Gresik; RS Umum Mabarrot MWC NU; RS Umum Wates Husada; RS Umum Wali Songo I; RS Grha Husada Gresik; RS Fathma Medika; RS PKU Muhammadiyah Sekapuk; RS Petrokimia Gresik Driyorejo; RS Surya Medika; RS Umum Randegansari Husada; RS Eka Husada; RS Umum Daerah Syarifah Ambami Rato Ebu; RS Nindhita; RS Qona'ah; RS Umum Larasati Pamekasan; RS Umum Daerah dr. H. Moh. Anwar; RS Islam Garam Kalianget; Rumah Sakit Baghraf Health Care; RS TK. IV 05.07.02 Kediri; RS Umum Bhayangkara Kediri; RS Baptis Kediri; RS Muhammadiyah Ahmad Dahlan; RS Umum Lirboyo; RS Umum Daerah Mardi Waluyo; RS Katolik Budi Rahayu; RS Umum Syuhada Haji; RS Umum Aminah Blitar; RS Islam Aminah; RS Umum Panti Nirmala; RS Umum Panti Waluya Sawahan Malang; RS Umum Lavalette Malang; RS Umum Hermina Tangkubanprahu; RS Bhirawa Bhakti; RS Universitas Brawijaya; RS Umum BRI Medika Malang; RS Umum Daerah dr. Mohamad Saleh Kota Probolinggo; RS Umum Dharma Husada; RS Umum Amanah; RS Umum Daerah Ar Rozy; RS Umum Daerah Dr. R. Soedarsono Kota Pasuruan; RS Asih Abyakta; RSUD dr. Wahidin Sudiro Husodo Kota Mojokerto; RS Gatoel; RS Reksa Waluya; RS Islam Hasanah Muhammadiyah; RS Kamar Medika; RS Emma; RS Umum Santa Clara; RS Umum Islam Siti Aisyah; RS Umum Daerah Kota Madiun; RS Umum Griya Husada Madiun; RS Umum Darmayu Madiun; RS Hermina Madiun; RS William Booth Surabaya; RS Umum Adi Husada Kapasari; RS Islam Surabaya; RS Umum Tk. III Brawijaya; RS Marinir Ewa Pangalila Gunungsari; RS Jiwa Menur; RS Umum Daerah Bhakti Dharma Husada; RS Umum Islam Surabaya Jemursari; RS Muji Rahayu; RS Umum Daerah Husada Prima; RS Al Irsyad Surabaya; RS Ibu dan Anak Pura Raharja; RS Gotong Royong; RS Bhakti Rahayu; RS Islam Darus Syifa; RS Bhayangkara TK II HS. Samsoeri Mertojoso; RS Wiyung Sejahtera; RS Wijaya Surabaya; RS Manyar Medical Centre; RS Surabaya Medical Service; RS Mitra Keluarga Kenjeran; RS Ubaya; RS Umum Daerah Eka Candrarini; RS Umum dr. Etty Asharto Batu; RS Bhayangkara Hasta Brata Batu; RS Baptis Batu; RS Umum Negara; RS Umum Bunda; RS Umum Balimed Negara; RS Umum Daerah Tabanan; RS Umum Dharma Kerti; RS Umum Bhakti Rahayu Tabanan; RS Umum Wisma Prashanti; RS Umum Kasih Ibu Tabanan; RS Umum Daerah Singasana; RS Umum Semara Ratih; RS Daerah Mangusada; RS Umum Kasih Ibu Kedonganan; RS Umum Surya Husadha Nusa Dua; RS Bali Jimbaran; RS Universitas Udayana; RS Umum Garba Med; RS Windu Husada; RS Umum Daerah Sanjiwani Gianyar; RS Umum Ganesha; RS Umum Ari Canti; RS Umum Famili Husada; RS Umum Kasih Ibu Saba; RS Umum Payangan; RS Kenak Medika; RS Umum Daerah Klungkung; RS Umum Permata Hati; RS Umum Bintang; RS Umum Grha Bhakti Medika; RS Umum Daerah Bangli; RS Umum Daerah Karangasem; RS Umum Balimed Karangasem; RS Umum Kertha Usadha; RS umum Karya Dharma Husada; RS Umum Shanti Graha; RS Balimed Buleleng; RS Umum Daerah Wangaya; RS TK. II Udayana; RS Umum Surya Husadha; RS Umum Bali Royal; RS Umum Dharma Yadnya; RS Umum Puri Raharja; RS Umum Bhakti Rahayu; RS Umum Prima Medika; RS BaliMed; RS Bhayangkara Denpasar; RS Umum Surya Husadha; RS 1407013S; RS 17030300003; RS 32110300095; RS 32150300197; RS 32170300071; RS 32180300024; RS 32750300305; RS 32790300017; RS 33160300030; RS 33240300048; RS 33250300027; RS 33750300020; RS 35220300013; RS 35280300023; RS 35730300108; RS 35730300126; RS 51070300015; RS 51080300002; RS 51080300021; RS K1210810; RS K1211037; RS K1211109; RS K1211359; RS K1211524; RS K1216468; RS K1216717; RS K1216828; RS K1217589; RS K1217678; RS K1218046; RS K1218227; RS K1230271; RS K1230383; RS K1230557; RS K1230932; RS K1231071; RS K1231367; RS K1231529; RS K1231618; RS K1232020; RS K1232070; RS K1232425; RS K1232458; RS K1232846; RS K1233490; RS K1234509; RS K1234534; RS K1234784; RS K1234898; RS K1234958; RS K1234976; RS K1235035; RS K1235252; RS K1235929; RS K1236049; RS K1236080; RS K1236487; RS K1236595; RS K1236718; RS K1236856; RS K1237215; RS K1237357; RS K1237398; RS K1237472; RS K1238056; RS K1238132; RS K1238168; RS K1238199; RS K1238392; RS K1238395; RS K1238411; RS K1238492; RS K1238494; RS K1238787; RS K1238824; RS K1239005; RS K1239006; RS K1239091; RS K1239838; RS K1239933; RS K1250030; RS K1250201; RS K1250398; RS K1305001; RS K1306009; RS K1374001; RS K1471002; RS K1471003; RS K1509001; RS K2171001; RS K2171002; RS K2171007; RS K3201004; RS K3204002; RS K3204005; RS K3204006; RS K3204128; RS K3208001; RS K3209001; RS K3209002; RS K3209004; RS K3210024; RS K3212001; RS K3213001; RS K3214002; RS K3214003; RS K3271002; RS K3273001; RS K3273002; RS K3273005; RS K3273007; RS K3273008; RS K3274014; RS K3276002; RS K3276006; RS K329012; RS K3302002; RS K3302003; RS K3304001; RS K3309002; RS K3322001; RS K3322002; RS K3374001; RS K3374002; RS K3507001; RS K3507002; RS K3507078; RS K3518002; RS K3519001; RS K3519002; RS K3522001; RS K3524001; RS K3525001; RS K3526004; RS K3573002; RS K3578007; RS K3578799; RS K5171002; RS K5171004; RS K5171006; RS Umum Rizki Amalia Medika; RS Umum Kharisma Paramedika; RS Umum PKU Muhammadiyah Nanggulan; RS Umum Daerah Nyi Ageng Serang; RS Umum Pura Raharja Medika; RS Umum Queen Latifa; RS Umum Daerah Panembahan Senopati; RS Umum Santa Elisabeth; RSU PKU Muhammadiyah Bantul; RS Umum Nur Hidayah; RS Umum Rachma Husada; RS Umum Permata Husada; RS Khusus Bedah Ring Road Selatan; RS 3402077; RS Universitas Islam Indonesia; RS Rajawali Citra; RS Umum Daerah Saras Adyatma; RS Umum Daerah Wonosari; RS Umum Nur Rohmah; RS Umum Panti Rahayu; RS Bethesda Wonosari; RS Umum Daerah Saptosari; RS Islam Gunungkidul; RS Umum Daerah Sleman; Charitas Hospital Klepu; RS Umum Queen Latifa; RS Umum Condong Catur; RS Umum Panti Rini; RS Umum Panti Nugroho; RS Islam Yayasan PDHI; RS Umum Sakina Idaman; RS Umum Daerah Prambanan; RS Umum Mitra Paramedika; RS Umum Bhayangkara POLDA DIY; RS Umum Mitra Sehat; RS Universitas Ahmad Dahlan; RS Umum Hermina Yogya; RS PKU Muhammadiyah Sleman; RS Tk. III 04.06.03 Dr. Soetarto; RS PKU Muhammadiyah Yogyakarta; RS Paru Respira; RS AMC Muhammadiyah; RS K1236516</v>
      </c>
      <c r="G8" s="8">
        <v>125</v>
      </c>
      <c r="H8" s="7" t="str">
        <v>RS Umum Daerah Mohammad Natsir; RS Umum Daerah Dr. Achmad Mochtar; RS Otak DR. Drs. M. Hatta Bukittinggi; RS Santa Maria Pekanbaru; RS Umum  Eka Hospital Pekanbaru; RS Umum  Awal Bros Pekanbaru; RS Umum  Awal Bros Panam; RS Awal Bros Dumai; RS Umum Daerah Raden Mattaher Jambi; RS Tk. III 02.06.01  dr. Bratanata; RS Umum Daerah H. Abdul Manap; RS Umum Daerah Dr. M. Yunus Bengkulu; RS Umum Daerah Embung Fatimah Kota Batam; RS Umum Daerah Raja Ahmad Tabib; RS Umum Daerah Cibinong; RS Umum Daerah Ciawi; RS Umum Daerah RH. Satibi; RS Umum Rumah Sehat Terpadu Dompet Dhuafa; RS Universitas Indonesia; RS Eka Hospital; RS Umum Daerah Welas Asih Provinsi Jawa Barat; RS Umum Daerah Oto Iskandar Di Nata; RS Umum Daerah dr. Soekardjo; RS Umum Daerah Banjar; RS Jantung Hasna Medika Kuningan; RS Umum Mitra Plumbon; RS Umum Permata Cirebon; RS Umum Daerah Umar Wirahadikusumah; RS Umum Siloam Purwakarta; RS Umum Daerah Karawang; RS Umum Lira Medika; Sentra Medika Hospital Cikarang; RS Umum Daerah Kab.Bekasi; RS EMC Cikarang; RS EMC Pekayon; RS Eka Bekasi; RS Umum Daerah Kota Bogor; RS Umum Daerah R. Syamsudin, SH; RSAU dr. M. Salamun; RS Umum Immanuel Bandung; RS Umum Santo Borromeus; RS Umum Advent Bandung; RS Umum Al-Islam Bandung; RS Umum Hermina Pasteur; RS Jantung dan Pembuluh Darah Paramarta; RS Daerah Gunung Jati; RS Jantung Hasna Medika; RS Primaya; RS Umum Hermina Bekasi; RS Umum Sentra Medika; RS Umum Bhayangkara Brimob; RS Siloam Heart Hospital; RS Umum Alia Hospital; RS Umum Daerah Cibabat; RS Umum Tasik Medika Citratama (TMC); RS umum Daerah Banyumas; RS Umum Daerah Prof Dr. Margono Soekarjo; RS Umum Daerah Pandan Arang Boyolali; RS Umum Pusat Dr. Soeradji Tirtonegoro; RS Umum Islam Klaten; RS Umum Universitas Sebelas Maret; RS Umum Indriati; RS Umum Daerah RAA Soewondo; RS Umum Daerah dr. Loekmono Hadi; RS Umum Mardi Rahayu; RS Umum Daerah R. A. Kartini; RS Umum Daerah  Dr. H. Soewondo Kendal; RS Umum Daerah Kraton Kab. Pekalongan; RS Umum Daerah Tidar; RS Umum Dr. Oen; RS 3372051; RS PKU Muhammadiyah Surakarta; RS Umum Daerah Kota Salatiga; RS Umum St. Elisabeth Semarang; RS Umum Telogorejo Semarang; RS Umum Sultan Agung Semarang; RS Umum Daerah dr. Adhyatma, MPH; RS Daerah KRMT Wongsonegoro; RS Khusus Bedah Columbia Asia Semarang; RS Umum Nasional Diponegoro; RS Umum Daerah Kardinah; RS Umum Daerah Dr. Harjono S. Kabupaten Ponorogo; RS Umum Daerah Kanjuruhan Kepanjen Kab. Malang; RS Umum Daerah Dr. Soebandi Jember; RS Umum Daerah Blambangan; RS Umum dr. H.Koesnadi Bondowoso; RS Umum Daerah Bangil; RS Umum Daerah R. T. Notopuro Sidoarjo; RS Umum Siti Khodijah Muhammadiyah Cabang Sepanjan; RS Umum Daerah Kab. Jombang; RS Umum Daerah Nganjuk; RS Umum Daerah Dr. R. Sosodoro Djatikoesoemo; RS Umum Daerah Dr. R. Koesma Tuban; RS Umum Muhammadiyah Lamongan; RS Umum Daerah Ibnu Sina Kab. Gresik; RS Umum Daerah dr. Mohammad Zyn Kab. Sampang; RS Umum Daerah Dr. H. Slamet Martodirdjo Pamekasan; RS 3528038; RS Umum Daerah Gambiran; RS Umum Daerah Dr. Saiful Anwar; RS Tk. II Dr. Soepraoen; RS Umum Islam Aisyiyah Malang; RS Umum Daerah Dr. Soedono Madiun; RS Primasatya Husada Citra (PHC) Surabaya; RS Umum Siloam Hospitals Surabaya; RS Umum Daerah Haji Provinsi Jawa Timur; RS Husada Utama Surabaya; RS Umum Daerah dr. Mohamad Soewandhie; RS Universitas Airlangga; RS Umum Royal Surabaya; Mayapada Hospital Surabaya; RS Umum Pusat Surabaya; RS Umum Karsa Husada Kota Batu; RS Umum Siloam Bali; RS Umum Murni Teguh Tuban Bali; RS Umum Daerah Kab. Buleleng; RS Umum Daerah Bali Mandara Provinsi Bali; RS Umum Daerah Wates; RS Umum PKU Muhammadiyah Gamping; RS Akademik Universitas Gadjah Mada; RS Umum Panti Rapih; RS Bethesda Yogyakarta; RSPAU Dr.  Suhardi Harjolukito; RS Umum Daerah Kota Yogyakarta; RS Siloam Yogyakarta</v>
      </c>
      <c r="I8" s="8">
        <v>10</v>
      </c>
      <c r="J8" s="7" t="str">
        <v>RS Umum Daerah  Arifin Achmad; RS Badan Pengusahaan Batam; RS Umum Awal Bros Batam; RS Umum Hermina Depok; RS Umum Sentra Medika Cibinong; RS Umum Santosa Hospital Bandung Central; RS Primaya Bekasi Barat; RS Jantung dan Pembuluh Darah Tasikmalaya; RS Umum Daerah Dr. Iskak; RSPAL dr. Ramelan</v>
      </c>
      <c r="K8" s="8">
        <v>6</v>
      </c>
      <c r="L8" s="7" t="str">
        <v>RSUP Dr. M. Djamil; RS Umum Pusat Dr. Hasan Sadikin; RS Umum Pusat Dr. Kariadi; RS Umum Daerah Dr. Soetomo; RSUP Prof. Dr. I.G.N.G. Ngoerah; RSUP Dr. Sardjito</v>
      </c>
      <c r="M8" s="8">
        <v>16</v>
      </c>
      <c r="N8" s="7" t="str">
        <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v>
      </c>
    </row>
    <row r="9">
      <c r="A9" s="7" t="str">
        <v>JIWA</v>
      </c>
      <c r="B9" s="7" t="str">
        <v>Jiwa</v>
      </c>
      <c r="C9" s="8">
        <v>4</v>
      </c>
      <c r="D9" s="7" t="str">
        <v>Paripurna</v>
      </c>
      <c r="E9" s="8">
        <v>767</v>
      </c>
      <c r="F9" s="7" t="str">
        <v>RS Umum BKM; RS Umum Daerah Solok Selatan; RS Umum Daerah Lubuk Basung; RS Umum Daerah Tuanku Imam Bonjol; RS Umum Islam Ibnu Sina; RS Umum Daerah Batang Sangir; RS Umum Daerah Sungai Dareh; RS Tk. III Reksodiwiryo Padang; RS Umum Yos Sudarso; RS Umum Islam Ibnu Sina; RS Umum Aisyiyah Padang; RS Umum Bunda Padang; RS Islam Siti Rahmah; RS Umum Naili DBS; RS Umum Hermina Padang; RS Otak DR. Drs. M. Hatta Bukittinggi; RS Islam Ibnu Sina Bukittinggi; RS Umum Daerah Kota Bukittinggi; RS Umum Daerah Teluk Kuantan; RS Umum Daerah  Selasih Riau; RS Umum  Efarina; RS Umum Daerah Tengku Rafi'an Siak Sri Indrapura; RS Umum Daerah Tualang; RS Umum Daerah  Bangkinang; RS Umum  Tandun; RS Umum  Mesra; RS Umum Pelita; RS Nurlima; RS Umum  Awal Bros Ujung Batu; RS Umum Daerah  Bengkalis; RS Umum  Permata Hati; RS Umum Daerah  Dr. RM. Pratomo Bagansiapiapi; RS Umum Awal Bros Bagan Batu; RS Tk. IV Pekanbaru; RS Umum  Syafira; RS Umum  Islam Ibnu Sina; RS Umum  Awal Bros Pekanbaru; RS Murni Teguh Eria; RS Umum  Pekanbaru Medical Center; RS Awal Bros A. Yani; RS Umum  Awal Bros Panam; RS Umum  Universitas Riau; RS Ibu Anak  Budhi Mulia; Aulia Hospital; RS Daerah Madani Kota Pekanbaru; RS Hermina Pekanbaru; RS Umum Daerah  Kota Dumai; RS Umum Daerah Prof. Dr. H.  Chatib Quzwain; RS Umum Daerah Haji Abdoel Madjid Batoe; RS Umum Daerah Nurdin Hamzah; RS Umum Permata Hati; RS Bhayangkara Jambi; RS Umum Santa Theresia; RS Mitra; RS Umum Daerah Kabupaten Rejang Lebong; RS Umum Daerah Mukomuko; RS Umum Daerah Kepahiang; RS Umum Daerah Harapan dan Doa; RS Gading Medika; RS Jiwa Soeprapto Provinsi Bengkulu; RS Bhayangkara Jitra Kota Bengkulu; RS Tiara Sella; RS Umum Daerah Muhammad Sani Kabupaten Karimun; RS Umum Daerah Natuna; RS Umum Santa Elisabeth Batam; RS Umum Santa Elisabeth Batam Kota; RS Umum Soedarsono Darmosoewito; RS Umum Awal Bros Batam; RS Bhayangkara Batam Polda Kepri; RS Santa Elisabeth Sei Lekop; RS Hj. Bunda Halimah Batam; RS Awal Bros Botania; RS Mutiara Aini; RS Paru Dr. M. Goenawan Partowidigdo; RS Umum Bhakti Yudha; RS Umum Daerah Cibinong; RS Umum Daerah Ciawi; RS Umum Tugu Ibu; RS Umum Daerah R. Moh. Noh Nur; RS Umum Hermina Depok; RS Umum Family Medical Center; RS Umum Bunda Margonda; RS Umum Islam Bogor; RS Umum Sentra Medika Cibinong; RS Umum Rumah Sehat Terpadu Dompet Dhuafa; RS Umum Medika Dramaga; RS Umum Hermina Mekarsari; RSU Assalam; RS Ibu dan Anak Sawojajar; RS Universitas Indonesia; RS Eka Hospital; RS Pena 98; RS Islam Aysha; RS Hermina Ciawi; RS Umum Daerah Sekarwangi; RS Umum Hermina Sukabumi; RS Umum Bhakti Medicare; RS Primaya Sukabumi;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Umum TNI AU Lanud Sulaiman; RS Hermina Soreang; RS Oetomo; RS Umum Daerah Pameungpeuk Prov. Jabar; RS 3205035; RS Umum Daerah dr. Soekardjo; RS Umum Daerah KHZ Musthafa Kabupaten Tasikmalaya; RS Umum Islam Hj. Siti Muniroh; RS Umum Jasa Kartini; RS Umum Dadi Keluarga Ciamis; RS Umum Daerah Kawali; RS Umum Wijaya Kusumah; RS Umum Juanda; RS Umum El-Syifa; RS Umum Daerah Linggajati Kuningan; RS Permata Kuningan; RS Pertamina Cirebon; RS Daerah Sidawangi; RS Umum Universitas Muhammadiyah Cirebon; RS Umum Permata Cirebon; Sentra Medika Hospital Gempol; RS Umum Daerah Majalengka; RS Mitra Plumbon Majalengka; RS Umum Daerah Umar Wirahadikusumah; RS Universitas Padjadjaran; RS Umum Daerah M. A. Sentot Patrol; RS Umum MM Indramayu; RS Umum Pertamina Balongan Indramayu; RS Mitra Plumbon Indramayu; RS Islam Zam-Zam Muhammadiyah Jatibarang; RS Mitra Plumbon Patrol; RS Umum Daerah Subang; RS Umum Pamanukan Medical Center (PMC); RS Umum Siloam Purwakarta; RS Umum Asri Purwakarta; RS Umum Amira; RS Umum Daerah Karawang; RS Umum Dewi Sri; RS Umum Citra Sari Husada; RS Umum Izza; RS Umum Daerah Jatisari Kabupaten Karawang; RS Umum Fikri Medika; RS Umum Puri Asih; RS Umum Rosela; RS Umum Amanda Mitra Keluarga; RS Hermina Karawang; RS Primaya Karawang; RS EFARINA ETAHAM KARAWANG; RS Umum Karya Medika; RS Umum Annisa; Siloam Hospitals Lippo Cikarang; Sentra Medika Hospital Cikarang; RS Umum Ananda; RS Umum Daerah Kab.Bekasi; RS Umum St. Elisabeth; RS Umum Karya Medika II; RS Mitra Plumbon Cibitung; RS Umum Hermina Galaxy; RS Umum Anna Medika; RS Umum Harapan Mulia; RS Umum Kartika Husada; RS EMC Cibitung; RS EMC Pekayon; RS Ananda Babelan; RS Hermina Metland Cibitung; RS Umum Daerah Lembang; RS Ibu dan Anak Kartini; RS Umum Cahya Kawaluyan; RS Umum PMI Bogor; RSAU Dr. M. Hassan Toto; RS Umum Azra; RS Umum Melania; RS Umum Vania; RS Umum Mulia Pajajaran; RS Umum Assyifa Sukabumi; RS Umum Kartika Kasih; RS Umum Daerah Al-Mulk; RSU Bhayangkara Tk. II Sartika Asih; RS 3273046; RS Umum Immanuel Bandung; RS Umum Santo Yusup; RS Umum Santo Borromeus; RS Umum Pindad; RS Umum Muhammadiyah; RS Umum Hermina Arcamanik; RS Umum Tk. IV 03.07.03 Sariningsih; RS Paru Dr. H. A. Rotinsulu; RS Umum Daerah Bandung Kiwari; RS Umum Daerah Kota Bandung; RS Umum Al-Islam Bandung; RS Umum Santosa Hospital Bandung Central; RS AMC; RS Ibu dan Anak Harapan Bunda Bandung; RS Umum Santosa Hospital Bandung Kopo; RS Umum Melinda 2; RS Pasundan; RS Umum Tk. III Ciremai; RS Umum Panti Abdi Dharma; RS Umum Pelabuhan Cirebon; RS Umum Sumber Kasih; RS Umum Medimas; RS Umum Sumber Hurip; RS Umum Daerah dr. Chasbullah Abdulmadjid; RS Mekar Sari; RS Siloam Sentosa; RS Umum Masmitra; RS Umum Juwita; RS Umum Taman Harapan Baru; RS Primaya; RS Primaya Bekasi Utara; RS Umum Daerah Jatisampurna; RS Umum Hermina Bekasi; RS Umum Bhakti Kartini; RS Umum Bella; RS Umum Anna; RS Umum Islam dr. Subki Abdulkadir; RS Siloam Bekasi Sepanjang Jaya; RS Ibu dan Anak Selasih Medika; RS Umum Sentra Medika; RS Umum Mitra Keluarga Depok; RS Umum Grha Permata Ibu; RS Umum Hasanah Graha Afiah; RS Umum Permata Depok; RS Umum Citra Arafiq; RS Umum Alia Hospital; RS Umum Daerah Anugerah Sehat Afiat; RS Umum Mitra Anugrah Lestari; RS Umum Avisena; RS Umum Daerah Cibabat; RS Umum Kasih Bunda; RS Umum Baros; RS Umum Tasik Medika Citratama (TMC); RS Umum Prasetya Bunda; RS Umum Permata Bunda; RS Hermina Tasikmalaya; RS Umum Mitra Idaman; RS Umum Banjar Patroman; RS Umum Pertamina Cilacap; RS Umum Islam Fatimah; RS Umum Daerah Majenang; RS Umum PKU Muhammdiyah Aghisna Kroya; RS Umum Raffa Majenang; RS Umum Aghisna Medika Sidareja; RS Priscilla Medical Center; RS Umum Tk. III Wijayakusuma; RS Umum Santa Elisabeth Purwokerto; RS Umum An Ni'mah; RS Umum PKU Muhammadiyah Amanah Sumpiuh; RS Umum Islam Purwokerto; RS Umum Sinar Kasih; RS Umum Daerah Ajibarang; RS Umum Wiradadi Husada; RS Umum Siaga Medika Banyumas; RS Umum Dadi Keluarga; RS Hermina Purwokerto; RS Umum Nirmala; RS Umum Harapan Ibu; RS Ibu dan Anak Ummu Hani; RS Islam At-Tin Husada Purbalingga; RS Umum Daerah Hj. Anna Lasmanah Banjarnegara; RS Umum Emmanuel; RS Umum Islam Banjarnegara; RS Umum Permata Medika Kebumen; RS Umum Palang Biru Gombong; RS Umum Wijayakusuma; RS Umum Purbowangi; RS Umum PKU Muhammadiyah Sruweng; RS Umum PKU Muhammadiyah Petanahan Kebumen; RS Umum  Aisyiyah; RS Umum Panti Waluyo Yakkum Purworejo; RS Umum Islam Purworejo; RS Umum Budi Sehat Purworejo; RS Amanah Umat Purworejo; RS Umum Daerah R.A.A Tjokronegoro; RS Umum Islam Wonosobo; RS Umum  PKU Muhammadiyah Wonosobo; RS Umum Daerah Muntilan Kab. Magelang; RS Umum Aisyiyah Muntilan; RS Umum PKU Aisyiyah Boyolali; RS Umum  Karanggede Sisma Medika; RS Umum Asy-Syifa Sambi; RS Umum Islam Banyubening Boyolali; RS Umum Natalia; RS Indriati Boyolali; RS Umum Islam Boyolali; RS Umum PKU dr. Soemowidagdo Boyolali; RS Umum Diponegoro Dua Satu Klaten; RS Umum Islam Cawas Klaten; RS Umum PKU Muhammadiyah Jatinom; RS Umum Mitra Pedan; RS Umum Daerah Bagas Waras; RS PKU Muhammadiyah Prambanan; RS Umum Dr. Oen Solo Baru; RS Umum PKU Muhammadiyah Sukoharjo; RS PKU Muhammadiyah Kartasura; RS Islam Surakarta YARSIS; RS Umum Maguan Husada; RS Umum Muhammadiyah Selogiri; RS Hermina Wonogiri; RS Umum Mulia Hati Wonogiri; RS Umum Astrini; RS Umum Daerah Kartini Karanganyar; RSAU dr. Siswanto Lanud Adi Soemarmo; RS PKU Muhammadiyah Karanganyar; RS Umum Jati Husada Karanganyar; RS Mangesti Rahayu; RS Umum Mardi Lestari Sragen; RS Umum Sarila Husada; RS Umum Islam Amal Sehat Sragen; RS Umum Assalam; RS Umum Daerah dr. Soeratno Gemolong; RS Umum Islam Yakssi Gemolong; RS Umum Rizky Amalia; RS Umum Daerah Dr. R.Soedjati Soemodiardjo; RS Umum Panti Rahayu; RS Umum PKU Muhammadiyah Gubug; RS Umum Islam Purwodadi; RS Umum Trimedika Ketapang; RS Umum Daerah Dr. R. Soetijono Blora; RS Umum Daerah Dr. R. Soeprapto Cepu; RS Umum Permata Blora; RS Umum Islam Arafah; RS Bhina Bhakti Husada; RS Umum Islam Pati; RS Umum Mitra Bangsa Pati; RS Umum Daerah Kayen Pati; RS Umum Keluarga Sehat; RS Umum  Budi Agung Pati; RS Umum Fastabiq Sehat PKU Muhammadiyah Pati; RS Umum Sebening Kasih; RS Umum As-Suyuthiyyah; RS Keluarga Sehat Tayu; RS Umum Mardi Rahayu; RS Umum  Nurussyifa; RS Umum  Islam Sunan Kudus; RS Sarkies 'Aisyiyah Kudus; RS Umum Daerah dr. Rehatta Provinsi Jawa Tengah; RS Umum Sultan Hadlirin Jepara; RS PKU Aisyiyah Jepara; RS Umum PKU Muhammadiyah Mayong; RS Umum Daerah Sunan Kalijaga; RS Umum Islam NU Demak; RS Umum Pelita Anugerah; RS Umum Daerah Sultan Fatah Karangawen Demak; Charlie Hospital Demak; RS Umum Daerah dr. Gunawan Mangunkusumo; RS Umum Daerah dr. Gondo Suwarno; RS Umum Ken Saras; RS 3322037; RS Umum Kusuma Ungaran; RS Umum Ngesti Waluyo; RS Umum Gunung Sawo Kab. Temanggung; RS Umum Islam Kendal; RS Umum Muhammadiyah Darul Istiqomah Kendal; RS PKU Muhammadiyah Boja; RS Umum Qim; RS Umum Daerah Limpung; RS Islam PKU Muhammadiyah Pekajangan; RS Umum Daerah Kajen Kab. Pekalongan; RS Umum Daerah Dr. M. Ashari Pemalang; RS Muhammadiyah Rodliyah Achid; RS Umum Siaga Medika Pemalang; RS Umum Prima Medika; RS Umum Muhammadiyah Mardhatillah; RS Harapan Sehat Pemalang; RS Umum Daerah dr. Soeselo Slawi Kabupaten Tegal; RS Umum Daerah Suradadi; RSI PKU Muhammadiyah Tegal; RS Umum Dedy Jaya; RS Umum Bhakti Asih Brebes; RS Umum Allam Medica Bumiayu; RS Harapan Sehat Jatibarang; RS Umum Tk. II Dr. Soedjono; RS Umum Lestari Raharja; RS Umum Harapan; RS Umum Islam Magelang; RS Umum Tk III Slamet Riyadi Surakarta; RS Umum Brayat Minulya; RS Orthopedi Prof. Dr. R. Soeharso; RS Umum Panti Waluyo; RS Umum Islam Kustati; RS Umum Daerah Ibu Fatmawati Soekarno; RS Umum Hermina Solo; RS PKU Muhammadiyah Sampangan Surakarta; RS Umum Daerah Bung Karno Kota Surakarta; RS Bhayangkara Surakarta; RS Umum Tk. IV 04.07.03 dr. Asmir; RS Paru Dr. Ario Wirawan; RS Umum Puri Asih; RS Islam Tunas Harapan; RS Umum St. Elisabeth Semarang; RS Umum William Booth; RS 3374035; RS Umum Permata Medika; RS Roemani Muhammadiyah Semarang; RS Umum Bhayangkara Semarang; RS Umum Bhayangkara Akpol Semarang; RS Umum Banyumanik; RS Umum Hermina Banyumanik Semarang; RS Khusus Bedah Columbia Asia Semarang; RS Umum Banyumanik 2; RS Primaya Kota Semarang; RS Keluarga Sehat III Semarang; RS Unimus; RS Samsoe Hidajat; RS Umum Daerah Mijen; RS Umum Budi Rahayu; RS Umum H. A. Zaky Djunaid; RS Umum Hermina Pekalongan; RS Umum  Mitra Siaga; RS Umum Tk. IV Tegal; RS Umum Islam Harapan Anda; RS Umum Aisyiyah Ponorogo; RS Umum Darmayu Ponorogo; RS Umum Muhammadiyah Ponorogo; RS Umum Islam Orpeha; RS Umum Era Medika; RS Umum Bhayangkara Tulungagung; RS Umum Satiti Prima Husada; RS Umum Islam  Madinah; RS Umum Muhammadiyah Bandung; RS Putra Waspada Tulungagung; RS Ibu dan Anak Amanda; RS Ibu dan Anak Trisna Medika; RS Umum Prima Medika; RS Umum Wava Husada Kesamben; RS Umum An-Nisaa; RS Toeloengredjo; RS Umum Arga Husada; RS Muhammadiyah Siti Khodijah; RS Umum  Aura Syifa; RS Umum Daerah Simpang Lima Gumul Kediri; RS Umum Daerah Kanjuruhan Kepanjen Kab. Malang; RS Marsudi Waluyo; RS Umum Wava Husada; RS Mitra Delima; RS Prasetya Husada; RS Siti Miriam; RS Prima Husada; RS Ben Mari; RS Umum Pindad; RS Umum Wajak Husada; RS Wijaya Kusuma Lumajang; RS Bhayangkara Lumajang; RS Umum Djatiroto; RS Umum Daerah Pasirian Kabupaten Lumajang; RS Perkebunan PTPN X (Persero) Jember; RS Tk. III Baladhika Husada Jember; RS Daerah Kalisat Jember; RS Daerah Balung Jember; RS Bina Sehat Jember; RS Kaliwates Jember; RS Siloam Jember; RS Umum Universitas Muhammadiyah Jember; RS Umum Bhakti Husada; RS Umum Daerah Genteng; RS Al Huda; RS Umum Bakti Mulia Banyuwangi; RS Graha Medika; RS Umum Rahayu Medika; RS Bhayangkara Bondowoso; RS Elizabeth; RS Umum Daerah Asembagus Kabupaten Situbondo; RS Umum  Wonolangan; RS Umum Daerah Tongas; RS Islam Masyithoh Bangil; RS Umum Bhayangkara Pusdik Brimob; RS Mitra Sehat Medika; RS Umum Daerah Grati; RS Prima Husada; RS Bhayangkara TK.III Pusdik Sabhara Porong; RS Umum Delta Surya; RS Islam Siti Hajar Sidoarjo; RS Umum Al-Islam H. M. Mawardi; RS Umum Assakinah Medika; RS Umum Citra Medika; RS Umum Aisyiyah Siti Fatimah; RS Arafah Anwar Medika Sukodono; RS Umum Aminah; RS Pusura Candi; RS Umum Daerah Sidoarjo Barat; RS Umum Daerah Sumberglagah; RS Sido Waras; RS Mutiara Hati Mojokerto; RS Umum Kartini; RS Islam Sakinah; RS Umum Daerah Raden Achmad Basoeni; RS Mawaddah Medika; RS Kristen Mojowarno; RS Ibu dan Anak Muslimat Jombang; RS Umum Daerah Ploso; RS Umum Nadhlatul Ulama Jombang; RS Umum Pelengkap Medical Center; RS Umum PKU Muhammadiyah Mojoagung; RS Umum Bhayangkara Tk. III Nganjuk; RS Umum Daerah Dungus; RS Umum Daerah Dolopo; RS Angkatan Udara dr. Efram Harsana; RS Umum Widodo; RS Umum At-Tin Husada; RS Umum Daerah Geneng; Rumah Sakit Aisyiyah Bojonegoro; RSI Muhammadiyah Sumberrejo; RS Umum Daerah Dr. R. Koesma Tuban; RS Medika Mulia Tuban; RS Umum Daerah Dr. Soegiri Lamongan; RS Umum dr. Suyudi; RS Muhammadiyah Babat; RS Umum Muhammadiyah Babat; RS Umum Daerah Karangkembang; RS Nahdlatul Ulama Babat; RS Umum Daerah Ibnu Sina Kab. Gresik; RS Semen Gresik; RS Umum Nyai Ageng Pinatih Gresik; RS Petrokimia Gresik; RS Muhammadiyah Gresik; RS Umum Mabarrot MWC NU; RS Umum Wates Husada; RS Umum Wali Songo I; RS Grha Husada Gresik; RS Fathma Medika; RS PKU Muhammadiyah Sekapuk; RS Petrokimia Gresik Driyorejo; RS Surya Medika; RS Umum Islam Cahaya Giri Gresik; RS Umum Randegansari Husada; RS Eka Husada; RS Umum Daerah Syarifah Ambami Rato Ebu; RS Nindhita; RS Qona'ah; RS Umum Daerah Dr. H. Slamet Martodirdjo Pamekasan; RS Umum Daerah dr. H. Moh. Anwar; RS Islam Garam Kalianget; Rumah Sakit Baghraf Health Care; RS Umum Daerah Gambiran; RS Umum Bhayangkara Kediri; RS Baptis Kediri; RS Umum Daha Husada; RS Muhammadiyah Ahmad Dahlan; RS Umum Lirboyo; RS Umum Daerah Kilisuci; RS Umum Daerah Mardi Waluyo; RS Katolik Budi Rahayu; RS Umum Syuhada Haji; RS Umum Aminah Blitar; RS Islam Aminah; RS Umum Panti Nirmala; RS Umum Panti Waluya Sawahan Malang; RS Umum Lavalette Malang; RS Umum Islam Aisyiyah Malang; RS Islam Unisma Malang; RS Umum Hermina Tangkubanprahu; RS Umum Permata Bunda; RS Ibu dan Anak Galeri Candra Malang; RS Universitas Brawijaya; RS Umum Daerah dr. Mohamad Saleh Kota Probolinggo; RS Umum Daerah Dr. R. Soedarsono Kota Pasuruan; RSUD dr. Wahidin Sudiro Husodo Kota Mojokerto; RS Gatoel; RS Reksa Waluya; RS Islam Hasanah Muhammadiyah; RS Kamar Medika; RS Emma; RS Umum Islam Siti Aisyah; RS Umum Daerah Kota Madiun; RS Umum Griya Husada Madiun; RS Umum Darmayu Madiun; RS Hermina Madiun; RS Primasatya Husada Citra (PHC) Surabaya; RS Islam Surabaya; RS Umum Tk. III Brawijaya; RS Umum Daerah Bhakti Dharma Husada; RS Umum Daerah Husada Prima; RS Umum Siloam Hospitals Surabaya; RS Umum Daerah Haji Provinsi Jawa Timur; RS Umum Daerah dr. Mohamad Soewandhie; RS Ibu dan Anak Pura Raharja; RS Gotong Royong; RS Bhakti Rahayu; RS Bhayangkara TK II HS. Samsoeri Mertojoso; RS Wiyung Sejahtera; RS Wijaya Surabaya; RS Umum Royal Surabaya; RS Ubaya; RS Umum Daerah Eka Candrarini; RS Umum dr. Etty Asharto Batu; RS Umum Karsa Husada Kota Batu; RS Baptis Batu; RS Umum Bunda; RS Umum Daerah Tabanan; RS Umum Dharma Kerti; RS Umum Bhakti Rahayu Tabanan; RS Umum Kasih Ibu Tabanan; RS Umum Semara Ratih; RS Ibu dan Anak Puri Bunda Tabanan; RS Daerah Mangusada; RS Umum Kasih Ibu Kedonganan; RS Umum Surya Husadha Nusa Dua; RS Bali Jimbaran; RS Universitas Udayana; RS Umum Murni Teguh Tuban Bali; RS Windu Husada; RS Umum Ganesha; RS Umum Ari Canti; RS Umum Famili Husada; RS Umum Daerah Klungkung; RS Umum Permata Hati; RS Umum Bintang; RS Umum Grha Bhakti Medika; RS Umum Daerah Bangli; RS Umum Bangli Medika Canti; RS umum Karya Dharma Husada; RS Umum Parama Sidhi; RS Umum Shanti Graha; RS Ibu dan Anak Puri Bunda Singaraja; RS Umum Daerah Wangaya; RS TK. II Udayana; RS Umum Surya Husadha; RS Umum Bali Royal; RS Umum Dharma Yadnya; RS Umum Puri Raharja; RS Umum Bhakti Rahayu; RS Umum Prima Medika; RS BaliMed; RS Bhayangkara Denpasar; RS Umum Surya Husadha; RS 1407013S; RS 17030300003; RS 32090300077; RS 32170300071; RS 32180300024; RS 33160300030; RS 35730300108; RS 35730300126; RS 35780300103; RS 51070300015; RS 51080300002; RS 51080300021; RS K1210810; RS K1211037; RS K1211109; RS K1211359; RS K1211524; RS K1216717; RS K1217678; RS K1230417; RS K1230557; RS K1230932; RS K1231529; RS K1231618; RS K1232020; RS K1232425; RS K1232458; RS K1232846; RS K1234757; RS K1234784; RS K1235035; RS K1235929; RS K1236049; RS K1236595; RS K1236718; RS K1237357; RS K1237472; RS K1237986; RS K1238056; RS K1238199; RS K1238411; RS K1238492; RS K1238494; RS K1238824; RS K1238862; RS K1239091; RS K1239241; RS K1239933; RS K1250027; RS K1250201; RS K1250398; RS K1305001; RS K1306009; RS K1471002; RS K1471003; RS K3201004; RS K3204002; RS K3204006; RS K3208002; RS K3211002; RS K3212001; RS K3213001; RS K3214003; RS K3271002; RS K3273001; RS K3273002; RS K3273005; RS K3273007; RS K3273008; RS K3273126; RS K3276006; RS K3276120; RS K3302002; RS K3302003; RS K3303003; RS K3304001; RS K3322002; RS K3324079; RS K3374001; RS K3507001; RS K3507002; RS K3522001; RS K5171004; RS K5171006; RS Umum Rizki Amalia Medika; RS Umum Kharisma Paramedika; RS Umum Rizki Amalia; RS Umum Daerah Nyi Ageng Serang; RS Umum Queen Latifa; RS Umum Daerah Panembahan Senopati; RS Umum Santa Elisabeth; RS Umum Nur Hidayah; RS Umum Rachma Husada; RS 3402077; RS Universitas Islam Indonesia; RS Rajawali Citra; RS Umum Daerah Saras Adyatma; RS Umum Daerah Wonosari; RS Umum Nur Rohmah; RS Umum Panti Rahayu; RS Umum PKU Muhammadiyah Wonosari; RS Umum Daerah Saptosari; RS Islam Gunungkidul; RS Umum Daerah Sleman; Charitas Hospital Klepu; RS Umum Queen Latifa;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Umum Mitra Sehat; RS Universitas Ahmad Dahlan; RS Umum Hermina Yogya; RS PKU Muhammadiyah Sleman; RS Tk. III 04.06.03 Dr. Soetarto; RS PKU Muhammadiyah Yogyakarta; RS Bethesda Yogyakarta; RS Bethesda Lempuyangwangi; RS Gigi dan Mulut UGM Prof. Soedomo; RS Happy Land Medical Centre; RS Pratama Kota Yogyakarta; RS Siloam Yogyakarta; RS AMC Muhammadiyah</v>
      </c>
      <c r="G9" s="8">
        <v>137</v>
      </c>
      <c r="H9" s="7" t="str">
        <v>RS Umum Daerah Dr. Muhammad Zein Painan; RS Umum Daerah Ahmad Syafi'I Ma'arif; RS Umum Daerah Prof H Muhammad Yamin, SH; RS Jiwa Prof. Dr. Hasan Basri Saanin Datuk Tan Par; RS. Universitas Andalas; RS Umum Daerah Mohammad Natsir; RS Umum Daerah Dr. Achmad Mochtar; RS Umum Daerah  Puri Husada Tembilahan; RS Umum Daerah  Kec.Mandau; RS Santa Maria Pekanbaru; RS Umum  Prima Pekanbaru; RS Awal Bros Dumai; RS Umum Budi Kemuliaan Batam; RS Badan Pengusahaan Batam; RS Umum Daerah Embung Fatimah Kota Batam; RS Umum Daerah Raja Ahmad Tabib; RS Umum Daerah RH. Satibi; RS Umum Daerah Sayang; RS Umum Daerah Welas Asih Provinsi Jawa Barat; Rumah Sakit TK.IV 03.07.04 Guntur; RS Umum Daerah Banjar; RS Umum Daerah Waled; RS Umum Daerah Arjawinangun; RS Umum Mitra Plumbon; RS Umum Sumber Waras; RS Umum Daerah Kab. Indramayu; RS Umum Lira Medika; RS Umum Hermina Grand Wisata; RS Umum Daerah Kota Bogor; RS Umum Hermina Bogor; RS Umum Daerah R. Syamsudin, SH; RSAU dr. M. Salamun; RS Umum Advent Bandung; RS Umum Hermina Pasteur; RS Daerah Gunung Jati; RS Primaya Bekasi Barat; RS Umum Bhayangkara Brimob; RS Umum Daerah Khidmat Sehat Afiat Kota Depok; RS Umum Daerah Cilacap; RS umum Daerah Banyumas; RS Umum Daerah Prof Dr. Margono Soekarjo; RS Umum Daerah dr. R. Goeteng Taroenadibrata; RS Umum Siaga Medika Purbalingga; RS Umum Daerah dr. Soedirman Kabupaten Kebumen; RS Umum PKU Muhamadiyah Gombong; RS Umum Daerah Prembun; RS Umum Daerah Dr. Tjitrowardojo Purworejo; RS Umum Setjonegoro Wonosobo; RS Umum Daerah Merah Putih; RS Umum Daerah Pandan Arang Boyolali; RS Umum Daerah Waras Wiris; RS Umum Daerah Simo; RS Umum Hidayah Boyolali; RS Umum Pusat Dr. Soeradji Tirtonegoro; RS Umum Islam Klaten; RS Umum Cakra Husada; RS Umum Daerah Ir. Soekarno Kabupaten Sukoharjo; RS Umum Nirmala Suri; RS Umum Universitas Sebelas Maret; RS Umum Indriati; RS Umum Daerah Dr. Soediran Mangun Sumarso Wonogi; RS Umum Daerah dr. Soehadi Prijonegoro; RS Umum Daerah dr. R. Soetrasno Rembang; RS Umum Daerah RAA Soewondo; RS Umum Daerah dr. Loekmono Hadi; RS Umum Daerah R. A. Kartini; RS Umum Daerah Kabupaten Temanggung; RS PKU Muhammadiyah Temanggung; RS Umum Daerah  Dr. H. Soewondo Kendal; RS Umum Daerah Kraton Kab. Pekalongan; RS Umum Daerah Brebes; RS Umum Dr. Oen; RS 3372051; RS PKU Muhammadiyah Surakarta; RS Umum Kasih Ibu; RS Umum Triharsi; RS Umum Daerah Kota Salatiga; RS Umum Pusat Dr. Kariadi; RS Umum Telogorejo Semarang; RS Umum Sultan Agung Semarang; RS Umum Panti Wilasa Citarum; RS Umum Daerah dr. Adhyatma, MPH; RS Umum Hermina Pandanaran; RS Panti Wilasa "Dr. Cipto" Semarang; RS Daerah KRMT Wongsonegoro; RS Umum Nasional Diponegoro; RS Umum Daerah Kardinah; RS Umum Daerah  dr. Darsono; RS Umum Daerah Dr. Harjono S. Kabupaten Ponorogo; RS Umum Daerah dr. Soedomo Trenggalek; RS Umum Daerah Dr. Iskak; RS Umum Daerah Ngudi Waluyo Wlingi; RS Umum Daerah Kabupaten Kediri; RS Umum Daerah Dr. Haryoto Kabupaten Lumajang; RS Umum Daerah Dr. Soebandi Jember; RS Umum Daerah Blambangan; RS Umum dr. H.Koesnadi Bondowoso; RS Umum Daerah dr. Abdoer Rahem Situbondo; RS Umum Daerah Waluyo Jati Kraksaan; RS Rizani; RS Umum Daerah Bangil; RS Umum Daerah R. T. Notopuro Sidoarjo; RS Umum Siti Khodijah Muhammadiyah Cabang Sepanjan; RS Umum Anwar Medika; RS Umum Daerah Prof. Dr. Soekandar; RS Umum Daerah Kab. Jombang; RS Umum Daerah Nganjuk; RS Umum Daerah Caruban; RS Umum Daerah dr. Sayidiman Magetan; RS Umum Daerah Dr. Soeroto Ngawi; RS Umum Daerah Dr. R. Sosodoro Djatikoesoemo; RS umum Daerah Padangan; RS Bhayangkara Wahyu Tutuko Bojonegoro; RS Nahdlatul Ulama Tuban; RS Umum Muhammadiyah Lamongan; RS Umum Daerah dr. Mohammad Zyn Kab. Sampang; RS 3528038; RS Umum Daerah Dr. Saiful Anwar; RS Tk. II Dr. Soepraoen; RS Umum BRI Medika Malang; RS Umum Daerah Dr. Soedono Madiun; RS Husada Utama Surabaya; RS Universitas Airlangga; RS Bhayangkara Hasta Brata Batu; RS Umum Negara; RS Umum Siloam Bali; RS Umum Daerah Sanjiwani Gianyar; RS Umum Daerah Kab. Buleleng; RSUP Prof. Dr. I.G.N.G. Ngoerah; RS Umum Daerah Bali Mandara Provinsi Bali; RS Umum Daerah Wates; RSU PKU Muhammadiyah Bantul; RS Jiwa Grhasia; RS Islam Yayasan PDHI; RS Umum Panti Rapih; RSPAU Dr.  Suhardi Harjolukito; RS Umum Daerah Kota Yogyakarta</v>
      </c>
      <c r="I9" s="8">
        <v>10</v>
      </c>
      <c r="J9" s="7" t="str">
        <v>RSUP Dr. M. Djamil; RS Jiwa Tampan; RS Jiwa Daerah Provinsi Jambi; RS Umum Ummi; RS Jiwa Provinsi Jawa Barat; RS Umum Pusat Dr. Hasan Sadikin; RS Jiwa Daerah  Dr. Amino Gondohutomo; RSPAL dr. Ramelan; RS Jiwa Manah Shanti Mahottama; RSUP Dr. Sardjito</v>
      </c>
      <c r="K9" s="8">
        <v>8</v>
      </c>
      <c r="L9" s="7" t="str">
        <v>RS Jiwa dan Ketergantungan Obat Engku Haji Daud; RS Jiwa dr. H. Marzoeki Mahdi; RS Jiwa Daerah Dr. RM. Soedjarwadi; RS Jiwa Prof. Dr. Soerojo; RS Jiwa Daerah Dr. Arif Zainudin Provinsi Jawa Tengah; RS Jiwa Dr. Radjiman Wediodiningrat Lawang; RS Umum Daerah Dr. Soetomo; RS Jiwa Menur</v>
      </c>
      <c r="M9" s="8">
        <v>8</v>
      </c>
      <c r="N9" s="7" t="str">
        <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v>
      </c>
    </row>
    <row r="10">
      <c r="A10" s="7" t="str">
        <v>KERACUNAN</v>
      </c>
      <c r="B10" s="7" t="str">
        <v>Keracunan</v>
      </c>
      <c r="C10" s="8">
        <v>4</v>
      </c>
      <c r="D10" s="7" t="str">
        <v>Paripurna</v>
      </c>
      <c r="E10" s="8">
        <v>634</v>
      </c>
      <c r="F10" s="7" t="str">
        <v>RS Umum BKM; RS Umum Daerah Solok Selatan; RS Umum Daerah Ahmad Syafi'I Ma'arif; RS Umum Daerah dr. Achmad Darwis; RS Umum Daerah Lubuk Basung; RS Umum Daerah Tuanku Imam Bonjol; RS Umum Islam Ibnu Sina; RS Umum Daerah Sungai Rumbai; RS Tk. III Reksodiwiryo Padang; RS Umum Yos Sudarso; RS Umum Aisyiyah Padang; RS Umum Semen Padang Hospital; RS Umum Daerah dr. Rasidin Padang; RS Umum Bunda Padang; RS Islam Siti Rahmah; RS Umum Naili DBS;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Umum Daerah  Indrasari Rengat; RS Umum Daerah  Selasih Riau; RS Umum  Medicare Sorek; RS Umum  Amalia Medika; RS Umum  Tandun; RS Umum  Mesra; RS Umum Pelita; RS Umum  Surya Insani; RS Umum Daerah  Kec.Mandau; RS Umum Mutiasari; RS Umum  Thursina; RS Umum  Permata Hati; RS Umum Daerah  Dr. RM. Pratomo Bagansiapiapi; RS Umum Daerah  Kabupaten Kepulauan Meranti; RS Bhayangkara Tk. III Kota Pekanbaru; RS Umum  Syafira; RS Umum Daerah  Petala Bumi; RS Prof. Dr. Tabrani; RS Murni Teguh Eria; RS Umum  Pekanbaru Medical Center; RS Ibu dan Anak  Zainab; RS Umum  Universitas Riau; Aulia Hospital; RS Daerah Madani Kota Pekanbaru; RS Hermina Pekanbaru; Naray Hospital; RS Raudhah; RS Umum Daerah Prof. Dr. H.  Chatib Quzwain; RS Langit Golden Medika; RS Umum Daerah Haji Abdoel Madjid Batoe; RS Mitra Medika Batang Hari; RS Umum Daerah Sungai Bahar; RS Umum Daerah Nurdin Hamzah; RS Umum Permata Hati; RS Umum Daerah Raden Mattaher Jambi; RS Tk. III 02.06.01  dr. Bratanata; RS Bhayangkara Jambi; RS Umum Santa Theresia; RS Jiwa Daerah Provinsi Jambi; RS Umum Daerah H. Abdul Manap; RS Islam Arafah; RS Umum Kambang; RS Mitra; RS Umum Daerah H. Abdurrahman Sayoeti; RS Rapha Theresia; RS As-syifa; RS Umum Daerah Kabupaten Rejang Lebong; RS Assalam; RS Umum Daerah Arga Makmur; Charitas Hospital Arga Makmur; RS Umum Daerah Kepahiang; RS Umum Daerah Bengkulu Tengah; RS Umum Daerah Harapan dan Doa; RS Umum Ummi Bengkulu; RS Umum Daerah Dr. M. Yunus Bengkulu; RS Bhayangkara Jitra Kota Bengkulu; RS Jiwa dan Ketergantungan Obat Engku Haji Daud; RS Umum Daerah Natuna; RS Umum Harapan Bunda Batam; RS Umum Camatha Sahidya; RS Bhayangkara Batam Polda Kepri; RS Paru Dr. M. Goenawan Partowidigdo; RS Umum Bhakti Yudha; RS Umum Tugu Ibu; RS Umum Hermina Depok; RS Umum Family Medical Center; RS Umum Mary Cileungsi Hijau; RS Umum Meilia; RS Umum Bunda Margonda; RS dr. Abdul Radjak Cileungsi; RS Umum Islam Bogor; RS Umum Citama; RS Umum Rumah Sehat Terpadu Dompet Dhuafa; RS Umum Medika Dramaga; RS Umum Hermina Mekarsari; RS Umum Ummi; RS Umum Permata Jonggol; RS Helsa Citeureup; RS Islam Aysha; RS Paragon; RS Umum Daerah Palabuhanratu; RS Umum Daerah Jampang Kulon; RS Umum Hermina Sukabumi; RS Umum Betha Medika; RS Umum Bhakti Medicare; RS Primaya Sukabumi; RS Umum Daerah Sayang; RS Umum Daerah Cimacan; RS Umum Daerah Pagelaran; RS Umum Kebonjati; RS Umum Mitra Kasih; RS Umum Daerah Cicalengka; RS Umum Daerah Kesehatan Kerja; RS Umum Karya Pangalengan Bhakti Sehat; RS Oetomo; RS Umum Daerah Bedas Cimaung; RS Umum Daerah Bedas Kertasari; RS Umum Daerah dr. Slamet Garut; RS Umum Daerah Pameungpeuk Prov. Jabar; RS Umum Daerah dr. Soekardjo; RS Umum Daerah KHZ Musthafa Kabupaten Tasikmalaya; RS Umum Jasa Kartini; RS Umum Dadi Keluarga Ciamis; RS Umum Daerah Kawali; RS Umum Daerah 45 Kuningan; RS Umum Wijaya Kusumah; RS Umum Sekar Kamulyan; RS Umum El-Syifa; RS Umum Daerah Linggajati Kuningan; RS Mitra Husada; RS Pradipa Medika; RS Umum Daerah Waled; RS Pertamina Cirebon; RS Daerah Sidawangi; RS Umum Universitas Muhammadiyah Cirebon; RS Pasar Minggu Cirebon; Sentra Medika Hospital Gempol; RS Umum Daerah Majalengka; RS Umum Daerah Umar Wirahadikusumah; RS Umum Pakuwon; RS Universitas Padjadjaran; RS Cimalaka; RS Umum Daerah Kab. Indramayu; RS Umum Daerah M. A. Sentot Patrol; RS Umum Bhayangkara Indramayu; RS Umum Daerah Mursid Ibnu Syafiuddin; RS Sentra Medika Langut; RS Umum PTPN VIII; RS Umum Mutiara Hati; RS Umum Pamanukan Medical Center (PMC); RS Indosehat 2003; RS Umum dr. Abdul Radjak Purwakarta; RS Umum Asri Purwakarta; RS Umum Rama Hadi; RS Umum Amira; RS Umum Holistic Purwakarta; RS Umum Bhakti Husada II Purwakarta; RS Umum Islam Karawang; RS Umum Delima Asih Sisma Medika; RS Umum Izza; RS Umum Mandaya; RS Umum Daerah Jatisari Kabupaten Karawang; RS Umum Fikri Medika; RS Umum Sentral Medika; RS Umum Amanda Mitra Keluarga; RS Hastien; RS Umum Annisa; RS Umum St. Elisabeth; RS Umum Hermina Grand Wisata; RS Amanda Cikarang Selatan; RS Uni Medika Setu Bekasi; RS Umum Anna Medika; RS Umum Harapan Mulia; RS Umum Cikarang Medika; RS Umum Kartika Husada Setu; RS Umum Permata Keluarga Lippo Cikarang; RS Umum Medirossa 2; RS Umum Kartika Husada; RS Umum Daerah Cabangbungin; RS Umum Permata Keluarga Jababeka; RS Ananda Babelan; RS Eka Bekasi; RS Umum Daerah Lembang; RS Ibu dan Anak Kartini; RS Umum Cahya Kawaluyan; RS Umum Daerah Pandega Pangandaran; RSAU Dr. M. Hassan Toto; RS Jiwa dr. H. Marzoeki Mahdi; RS Umum Azra; RS Umum Melania; RS Umum Vania; RS Umum Mulia Pajajaran; RS Graha Medika Bogor; RS Umum Santo Yusup; RS Umum Pindad; RS Ibu dan Anak Al Islam; RS Pasundan; RS Umum Tk. III Ciremai; RS Umum Pelabuhan Cirebon; RS Umum Putera Bahagia; RS Umum Medimas; RS Mekar Sari; RS Umum Taman Harapan Baru; RS Helsa; RS Umum Permata Bekasi; RS Ibu dan Anak Asyifa Depok; RS Umum Citra Medika Depok; RS Umum Citra Arafiq Sawangan; RS Umum Daerah Anugerah Sehat Afiat; RS Umum Mitra Anugrah Lestari; RS Umum Banjar Patroman; RS Umum Islam Fatimah; RS Umum Duta Mulya; RS Umum Santa Maria Cilacap; RS Umum Raffa Majenang; RS Umum Aghisna Medika Sidareja; RS Priscilla Medical Center; RS Umum Santa Elisabeth Purwokerto; RS Umum An Ni'mah; RS Umum Islam Purwokerto; RS Umum Hidayah Purwokerto; RS Umum Ananda Purwokerto; RS Umum Daerah Ajibarang; RS Umum Siaga Medika Banyumas; RS Umum Dadi Keluarga; RS Hermina Purwokerto; RS Umum Nirmala; RS Umum PKU Muhammadiyah Purbalingga; RS Umum Permata Medika Kebumen; RS Umum Palang Biru Gombong; RS Umum Purbowangi; RS Umum PKU Muhammadiyah Sruweng; RS Umum Purwogondo; RS Umum PKU Muhammadiyah Kutowinangun; RS Umum Daerah Prembun; RS Umum Panti Waluyo Yakkum Purworejo; RS Umum Palang Biru Kutoarjo; RS Umum Budi Sehat Purworejo; RS Umum Islam Wonosobo; RS Umum  PKU Muhammadiyah Wonosobo; RS Umum Daerah Muntilan Kab. Magelang; RS Umum Aisyiyah Muntilan; RS Umum Syubbanul Wathon; RS Umum PKU Aisyiyah Boyolali; RS Umum Umi Barokah; RS Umum  Karanggede Sisma Medika; RS Umum Daerah Simo; RS Umum Asy-Syifa Sambi; RS Umum Hidayah Boyolali; RS Umum Islam Banyubening Boyolali; RS Umum Islam Boyolali; RS Umum PKU dr. Soemowidagdo Boyolali; RS Jiwa Daerah Dr. RM. Soedjarwadi; RS Umum 'Aisyiyah Klaten; RS Umum Islam Klaten; RS Umum Cakra Husada; RS Umum PKU Muhammadiyah Delanggu; RS Umum Islam Cawas Klaten; RS Umum PKU Muhammadiyah Jatinom; RS Umum Mitra Pedan; RS PKU Muhammadiyah Prambanan; RS Umum PKU Muhammadiyah Sukoharjo; RS Umum Daerah Dr. Soediran Mangun Sumarso Wonogi; RS Umum Maguan Husada; RS Umum Muhammadiyah Selogiri; RS Hermina Wonogiri; RS Umum  Amal Sehat; RS Fitri Candra; RS Umum Mulia Hati Wonogiri; RS Umum Astrini; RS Umum Daerah Kartini Karanganyar; RSAU dr. Siswanto Lanud Adi Soemarmo; RS PKU Muhammadiyah Karanganyar; RS Umum Jati Husada Karanganyar; RS Umum Jafar Medika Karanganyar; RS Umum Daerah dr. Soehadi Prijonegoro; RS Umum Sarila Husada; RS Umum Islam Amal Sehat Sragen; RS Umum Assalam; RS Umum Daerah dr. Soeratno Gemolong; RS Umum Islam Yakssi Gemolong; RS Umum Daerah Sukowati Tangen; RS Umum Panti Rahayu; RS Permata Bunda; RS Umum PKU Muhammadiyah Gubug; RS Umum Islam Purwodadi; RS Umum Daerah Ki Ageng Selo; RS Umum Trimedika Ketapang; RS Umum Daerah Dr. R. Soeprapto Cepu; RS Umum Permata Blora; RS Umum PKU Muhammadiyah Cepu; RS Ibu dan Anak NU Cakra Medika; RS Umum Daerah Samin Surosentiko Randublatung; RS Bhayangkara Blora; RS Umum Daerah dr. R. Soetrasno Rembang; RS Umum Islam Arafah; RS Bhina Bhakti Husada; RS PKU Muhammadiyah Pamotan; RS Umum Islam Pati; RS Umum Mitra Bangsa Pati; RS Umum Daerah Kayen Pati; RS Umum  Budi Agung Pati; RS Umum Sebening Kasih; RS Umum As-Suyuthiyyah; RS Keluarga Sehat Tayu; RS Umum Kumala Siwimijen Kudus; RS Umum  Nurussyifa; RS Umum Daerah dr. Rehatta Provinsi Jawa Tengah; RS Umum Sultan Hadlirin Jepara; RS Graha Husada Jepara; RS PKU Aisyiyah Jepara; RS Umum PKU Muhammadiyah Mayong; RS Umum Islam NU Demak; RS Umum Pelita Anugerah; RS Umum Daerah Sultan Fatah Karangawen Demak; RS Hj. Fatimah Sulhan PKU Muhammadiyah Demak; Charlie Hospital Demak; RS Umum Bina Kasih; At-Tin Hospital; RS Umum Muhammadiyah Darul Istiqomah Kendal; RS Umum Charlie Hospital; RS PKU Aisyiyah Kendal; RS PKU Muhammadiyah Boja; RS Umum Daerah Batang; RS Umum Qim; RS Umum Daerah Limpung; RS Islam PKU Muhammadiyah Pekajangan; RS Umum Daerah Kajen Kab. Pekalongan; RS Umum Santa Maria Pemalang; RS Muhammadiyah Rodliyah Achid; RS Umum Islam Al-Ikhlas; RS Umum Prima Medika; RS Umum Muhammadiyah Mardhatillah; RS Harapan Sehat Pemalang; RS Umum Daerah Suradadi; RSI PKU Muhammadiyah Tegal; RS Umum Adella; RS Harapan Sehat Slawi; RS Mitra Siaga Tarub; RS Umum Muhammadiyah Siti Aminah; RS Umum Dedy Jaya; RS Umum Dera As-Syifa; RS Umum Daerah Bumiayu; RS Umum Islami Mutiara Bunda; RS Umum Allam Medica Bumiayu; RS Umum Amanah Mahmudah; RS Harapan Sehat Jatibarang; RS Umum Lestari Raharja; RS Umum Harapan; RS Umum Tk III Slamet Riyadi Surakarta; RS Umum Brayat Minulya; RS Orthopedi Prof. Dr. R. Soeharso; RS Umum Panti Waluyo; RS Umum Islam Kustati; RS Umum Triharsi; RS Umum Hermina Solo; RS Umum Daerah Bung Karno Kota Surakarta; RS Umum Tk. IV 04.07.03 dr. Asmir; RS Paru Dr. Ario Wirawan; RS Islam Tunas Harapan; RS Umum Bhayangkara Semarang; RS Umum Hermina Pandanaran; RS Umum Banyumanik; RS Umum Hermina Banyumanik Semarang; RS Umum Banyumanik 2; RS Unimus; RS Cepoko; RS Umum Budi Rahayu; RS Umum  Mitra Siaga; RS Umum Aisyiyah Ponorogo; RS Umum Darmayu Ponorogo; RS Umum Muhammadiyah Ponorogo; RS Umum Muslimat Ponorogo; RS Umum Daerah Bantarangin; RS Umum Islam Orpeha; RS Umum Islam  Madinah; RS Umum Muhammadiyah Bandung; RS Putra Waspada Tulungagung; RS Umum Prima Medika; RS Umum Daerah Campurdarat; RS Umum Wava Husada Kesamben; RS Umum Daerah Srengat Kab. Blitar; RS Toeloengredjo; RS Umum Muhammadiyah Surya Melati; RS Muhammadiyah Siti Khodijah; RS Umum  Aura Syifa; RS Umum Daerah Simpang Lima Gumul Kediri; RS Bala Keselamatan Bokor; RS Marsudi Waluyo; RS Umum Daerah Lawang; RS Prima Husada; RS Lawang Medika; RS Ben Mari; RS Umum Universitas Muhammadiyah Malang; RS Umum Islam Madinah Kasembon; RS Bedah Hasta Husada; RS Enggal Dangan; RS Wijaya Kusuma Lumajang; RS Umum Djatiroto; RS Umum Daerah Pasirian Kabupaten Lumajang; RS Perkebunan PTPN X (Persero) Jember; RS Tk. III Baladhika Husada Jember; RS Utama Husada Jember; RS Daerah Kalisat Jember; RS Daerah Balung Jember; RS Bina Sehat Jember; RS Umum Citra Husada Jember; RS Kaliwates Jember; RS Siloam Jember; RS Umum Universitas Muhammadiyah Jember; RS Umum Bhakti Husada; RS Umum Daerah Genteng; RS Islam Fatimah; RS Yasmin; RS Nahdlatul Ulama Banyuwangi; RS Umum PKU Muhammadiyah Rogojampi; RS Umum Bakti Mulia Banyuwangi; RS Graha Medika; RS Mitra Medika Bondowoso; RS Umum Daerah dr. Abdoer Rahem Situbondo; RS Elizabeth; RS Umum Daerah Besuki Kabupaten Situbondo; RS Umum Daerah Asembagus Kabupaten Situbondo; RS Umum Mitra Sehat Kabupaten Situbondo; RS Graha Sehat; RS Umum  Wonolangan; RS Rizani; RS Umum Daerah Tongas; RS Umum Bhayangkara Pusdik Brimob; RS Sahabat; RS Umum Daerah Grati; RS Bhayangkara TK.III Pusdik Sabhara Porong; RS Islam Siti Hajar Sidoarjo; RS Umum Anwar Medika; RS Umum Mitra Keluarga Waru; RS Umum Al-Islam H. M. Mawardi; RS Umum Citra Medika; RS Arafah Anwar Medika Sukodono; RS Pusura Candi; RS Umum Daerah Sidoarjo Barat; RS Umum Daerah Sumberglagah; RS Sido Waras; RS Umum Kartini; RS Islam Sakinah; RS Mawaddah Medika; RS Kristen Mojowarno; RS Umum Daerah Ploso; RS Umum Nadhlatul Ulama Jombang; RS Umum Pelengkap Medical Center; RS Umum PKU Muhammadiyah Mojoagung; RS Hasyim Asy'ari; RS Daerah Kertosono; RS Umum Bhayangkara Tk. III Nganjuk; RS Islam Aisyiyah Nganjuk; RS Umum Daerah Dungus; RS Umum Daerah Dolopo; RS Angkatan Udara dr. Efram Harsana; RS Umum Daerah Dr. Soeroto Ngawi; RS Umum Widodo; RS Umum At-Tin Husada; RS Umum Daerah Geneng; RS Umum Daerah Mantingan; Rumah Sakit Aisyiyah Bojonegoro; RSI Muhammadiyah Sumberrejo; RS Umum Daerah Sumberrejo; RS umum Daerah Padangan; RS Bhayangkara Wahyu Tutuko Bojonegoro; RS Muhammadiyah Kalitidu; RS Umum Daerah Kepohbaru; RS Medika Mulia Tuban; RS Nahdlatul Ulama Tuban; RS Umum Daerah R. Ali Manshur; RS Graha Husada; RS Islam Nashrul Ummah; RS Umum Daerah Ngimbang; RS Umum dr. Suyudi; RS Umum Intan Medika; RS Muhammadiyah Babat; RS Umum Muhammadiyah Babat; RS Umum Daerah Karangkembang; RS Muhammadiyah Kalikapas Lamongan; RS Petrokimia Gresik; RS Umum Mabarrot MWC NU; RS Umum Wates Husada; RS Umum Wali Songo I; RS Grha Husada Gresik; RS Fathma Medika; RS PKU Muhammadiyah Sekapuk; RS Surya Medika; RS Umum Islam Cahaya Giri Gresik; RS Umum Randegansari Husada; RS Eka Husada; RS Umum Daerah Syarifah Ambami Rato Ebu; RS Umum Daerah Ketapang; RS Umum Daerah dr. H. Moh. Anwar; RS Islam Garam Kalianget; RS Umum Daerah Abuya Kangean; RS Umum Bhayangkara Kediri; RS Baptis Kediri; RS Umum Daha Husada; RS Muhammadiyah Ahmad Dahlan; RS Umum Lirboyo; RS Umum Ratih; RS Umum Daerah Kilisuci; RS Umum Daerah Mardi Waluyo; RS Katolik Budi Rahayu; RS Umum Syuhada Haji; RS Umum Aminah Blitar; RS Umum Lavalette Malang; RS Umum Daerah Kota Malang; RS Umum BRI Medika Malang; RS Umum Daerah dr. Mohamad Saleh Kota Probolinggo; RS Umum Dharma Husada; RS Umum Daerah Ar Rozy; RS Umum Daerah Dr. R. Soedarsono Kota Pasuruan; RSUD dr. Wahidin Sudiro Husodo Kota Mojokerto; RS Islam Hasanah Muhammadiyah; RS Emma; RS Umum Daerah Dr. Soedono Madiun; RS Umum TNI AD Tk. IV 05.04.01 Kota Madiun; RS Umum Islam Siti Aisyah; RS Umum Daerah Kota Madiun; RS Umum Griya Husada Madiun; RS Umum Darmayu Madiun; RS William Booth Surabaya; RS Umum Adi Husada Kapasari; RS Islam Surabaya; RS Umum Tk. III Brawijaya; RS Bunda; RS Umum Daerah Husada Prima; RS Al Irsyad Surabaya; RS Umum Daerah Haji Provinsi Jawa Timur; RS Ibu dan Anak Pura Raharja; RS Gotong Royong; RS Bhakti Rahayu; RS Islam Darus Syifa; RS Wiyung Sejahtera; RS Manyar Medical Centre; RS Ubaya; RS Umum Daerah Eka Candrarini; RS Umum dr. Etty Asharto Batu; RS Baptis Batu; RS Umum Negara; RS Umum Bunda; RS Umum Dharma Kerti; RS Umum Bhakti Rahayu Tabanan; RS Umum Wisma Prashanti; RS Umum Kasih Ibu Tabanan; RS Umum Daerah Singasana; RS Umum Semara Ratih; RS Umum Kasih Ibu Kedonganan; RS Umum Surya Husadha Nusa Dua; RS Bali Jimbaran; RS Umum Murni Teguh Tuban Bali; RS Windu Husada; RS Umum Ari Canti; RS Umum Famili Husada; RS Umum Kasih Ibu Saba; RS Umum Payangan; RS Kenak Medika; RS Umum Permata Hati; RS Umum Daerah Gema Santi Nusa Penida; RS Umum Daerah Bangli; RS Umum Bangli Medika Canti; RS Umum Balimed Karangasem; RS Umum Kertha Usadha; RS umum Karya Dharma Husada; RS Umum Parama Sidhi; RS Umum Shanti Graha; RS Umum Daerah Tangguwisia; RS Umum Daerah Giri Emas; RS Umum Daerah Wangaya; RS TK. II Udayana; RS Umum Surya Husadha; RS Umum Puri Raharja; RS Umum Bhakti Rahayu; RS Umum Surya Husadha; RS 1407013S; RS 17030300003; RS 32790300017; RS 35280300023; RS K1232070; RS K1232846; RS K1235035; RS K3210024; RS K3302002; RS K3302003; RS K3322002; RS K3522001; RSU Santo Yusup Boro; RS Umum Rizki Amalia Medika; RS Umum PKU Muhammadiyah Nanggulan; RS Umum Rizki Amalia; RS Umum Daerah Nyi Ageng Serang; RS Umum Pura Raharja Medika; RS Umum Queen Latifa; RS Umum Santa Elisabeth; RS Umum Nur Hidayah; RS Umum Rachma Husada; RS Umum Permata Husada; RS Umum Daerah Saras Adyatma; RS Umum Daerah Wonosari; RS Umum Nur Rohmah; RS Umum Pelita Husada; RS Umum Panti Rahayu; RS Bethesda Wonosari; RS Umum Daerah Saptosari; RS Islam Gunungkidul; Charitas Hospital Klepu; RS Umum Queen Latifa; RS Umum Condong Catur; RS Umum Panti Rini; RS Umum Panti Nugroho; RS Umum Sakina Idaman; RS Umum Mitra Paramedika; RS At-Turots Al-Islamy; RS Umum PKU Muhammadiyah Gamping; RS Umum Bhayangkara POLDA DIY; RS Umum Mitra Sehat; RS Universitas Ahmad Dahlan; RS Umum Hermina Yogya; RS PKU Muhammadiyah Sleman; RS Islam Hidayatullah Yogyakarta; RS Khusus Ibu dan Anak  PKU Muhammadiyah Kotagede; RS Paru Respira; RS Ludira Husada Tama; RS Pratama Kota Yogyakarta; RS AMC Muhammadiyah</v>
      </c>
      <c r="G10" s="8">
        <v>159</v>
      </c>
      <c r="H10" s="7" t="str">
        <v>RS Umum Daerah Dr. Muhammad Zein Painan; RS Umum Daerah Prof H Muhammad Yamin, SH; RS Umum Daerah Sungai Dareh; RS. Universitas Andalas; RS Umum Daerah Mohammad Natsir; RS Umum Daerah Dr. Achmad Mochtar; RS Umum  Efarina; RS Umum Daerah Tengku Rafi'an Siak Sri Indrapura; RS Umum Daerah  Bangkinang; RS Umum Daerah  Rokan Hulu; RS Umum  Awal Bros Ujung Batu; RS Umum Daerah  Bengkalis; RS Umum Awal Bros Bagan Batu; RS Umum  Islam Ibnu Sina; RS Umum Daerah  Kota Dumai; RS Siloam Jambi; RS Umum Daerah Muhammad Sani Kabupaten Karimun; RS Badan Pengusahaan Batam; RS Umum Daerah Embung Fatimah Kota Batam; RS Umum Daerah Raja Ahmad Tabib; RS Hj. Bunda Halimah Batam; RS Awal Bros Botania; RS Umum Daerah Cibinong; RS Mitra Keluarga Bina Husada; RS Umum Daerah RH. Satibi; RS Umum Karya Bhakti Pratiwi; RS Umum Daerah Sekarwangi; RS Umum Daerah Majalaya; RS Umum Daerah Welas Asih Provinsi Jawa Barat; RS Umum Daerah Oto Iskandar Di Nata; Rumah Sakit TK.IV 03.07.04 Guntur; RS Umum Daerah Kab. Ciamis; RS Umum Daerah Banjar; RS Umum Daerah Arjawinangun; RS Umum Daerah Cideres; RS Mitra Plumbon Majalengka; RS Mitra Plumbon Indramayu; RS Mitra Plumbon Patrol; RS Umum Daerah Subang; RS Umum Siloam Purwakarta; RS Umum Daerah Karawang; RS Umum Citra Sari Husada; Sentra Medika Hospital Cikarang; RS Umum Daerah Kab.Bekasi; RS Mitra Plumbon Cibitung; RS Umum Tiara; RS Umum Daerah Bandung Kiwari; RS Umum Daerah Kota Bandung; RS Daerah Gunung Jati; RS Umum Bhakti Kartini; RS Umum Bhayangkara Brimob; RS Umum Daerah Khidmat Sehat Afiat Kota Depok; RS Umum Hasanah Graha Afiah; RS Umum Permata Depok; RS Umum Daerah Cibabat; RS Umum Tk. II Dustira; RS Hermina Tasikmalaya; RS Umum Daerah Cilacap; RS Umum Pertamina Cilacap; RS Umum Daerah Majenang; RS Umum PKU Muhammdiyah Aghisna Kroya; RS Umum Tk. III Wijayakusuma; RS Umum PKU Muhammadiyah Amanah Sumpiuh; RS Umum Wiradadi Husada; RS Umum Daerah dr. R. Goeteng Taroenadibrata; RS Umum Siaga Medika Purbalingga; RS Umum Daerah Hj. Anna Lasmanah Banjarnegara; RS Umum Emmanuel; RS Umum Islam Banjarnegara; RS Umum PKU Muhamadiyah Gombong; RS Umum Daerah R.A.A Tjokronegoro; RS Umum Setjonegoro Wonosobo; RS Umum Daerah Merah Putih; RS Umum Daerah Pandan Arang Boyolali; RS Umum Daerah Waras Wiris; RS Umum Daerah Bagas Waras; RS Umum Daerah Ir. Soekarno Kabupaten Sukoharjo; RS Umum Nirmala Suri; RS Umum Dr. Oen Solo Baru; RS Umum Daerah Dr. R. Soetijono Blora; RS Umum Daerah RAA Soewondo; RS Umum Keluarga Sehat; RS Umum Fastabiq Sehat PKU Muhammadiyah Pati; RS Umum Daerah dr. Loekmono Hadi; RS Umum Mardi Rahayu; RS Umum  Islam Sunan Kudus; RS Umum Daerah R. A. Kartini; RS Umum Daerah Sunan Kalijaga; RS Umum Daerah dr. Gunawan Mangunkusumo; RS Umum Daerah dr. Gondo Suwarno; RS Umum Daerah Kabupaten Temanggung; RS Umum Ngesti Waluyo; RS PKU Muhammadiyah Temanggung; RS Umum Daerah  Dr. H. Soewondo Kendal; RS Umum Islam Kendal; RS Umum Daerah Kraton Kab. Pekalongan; RS Umum Daerah Bendan Kota Pekalongan; RS Umum Daerah Dr. M. Ashari Pemalang; RS Umum Siaga Medika Pemalang; RS Umum Daerah dr. Soeselo Slawi Kabupaten Tegal; RS Umum Daerah Brebes; RS Umum Daerah Tidar; RS Jiwa Prof. Dr. Soerojo; RS 3372051; RS Umum Daerah Ibu Fatmawati Soekarno; RS Umum Daerah Kota Salatiga; RS Umum St. Elisabeth Semarang; RS Roemani Muhammadiyah Semarang; RS Umum Panti Wilasa Citarum; RS Panti Wilasa "Dr. Cipto" Semarang; RS Umum Daerah Kardinah; RS Umum Daerah Dr. Harjono S. Kabupaten Ponorogo; RS Umum Daerah dr. Soedomo Trenggalek; RS Umum Bhayangkara Tulungagung; RS Umum Daerah Ngudi Waluyo Wlingi; RS Umum Daerah Kabupaten Kediri; RS Umum Wava Husada; RS Umum Daerah Dr. Haryoto Kabupaten Lumajang; RS Bhayangkara Lumajang; RS Al Huda; RS Bhayangkara Bondowoso; RS Umum Daerah Waluyo Jati Kraksaan; RS Prima Husada; RS Umum Daerah Prof. Dr. Soekandar; RS Umum Daerah Raden Achmad Basoeni; RS Umum Daerah Caruban; RS Umum Daerah dr. Sayidiman Magetan; RS Umum Daerah Dr. R. Koesma Tuban; RS Umum Muhammadiyah Lamongan; RS Umum Daerah Ibnu Sina Kab. Gresik; RS Semen Gresik; RS Petrokimia Gresik Driyorejo; RS Umum Daerah dr. Mohammad Zyn Kab. Sampang; RS Umum Daerah Dr. H. Slamet Martodirdjo Pamekasan; RS 3528038; RS Tk. II Dr. Soepraoen; RS Umum Islam Aisyiyah Malang; RS Universitas Brawijaya; RS Gatoel; RS Umum Daerah Bhakti Dharma Husada; RS Bhayangkara TK II HS. Samsoeri Mertojoso; RS Umum Royal Surabaya; RS Bhayangkara Hasta Brata Batu; RS Daerah Mangusada; RS Umum Ganesha; RS Umum Daerah Klungkung; RS Umum Grha Bhakti Medika; RS Umum Daerah Kab. Buleleng; RS Umum Daerah Wates; RS Umum Daerah Panembahan Senopati; RSU PKU Muhammadiyah Bantul; RS Universitas Islam Indonesia; RS Umum Daerah Sleman; RS Islam Yayasan PDHI; RS Umum Daerah Prambanan; RS Akademik Universitas Gadjah Mada; RS PKU Muhammadiyah Yogyakarta; RS Bethesda Yogyakarta; RSPAU Dr.  Suhardi Harjolukito</v>
      </c>
      <c r="I10" s="8">
        <v>75</v>
      </c>
      <c r="J10" s="7" t="str">
        <v>RSUP Dr. M. Djamil; RS Umum Daerah  Puri Husada Tembilahan; RS Umum Daerah  Arifin Achmad; RS Santa Maria Pekanbaru; RS Umum  Eka Hospital Pekanbaru; RS Umum  Awal Bros Pekanbaru; RS Awal Bros A. Yani; RS Umum  Awal Bros Panam; RS Umum  Prima Pekanbaru; RS Awal Bros Dumai; RS Umum Daerah Ciawi; RS Umum Daerah R. Moh. Noh Nur; RS Umum Sentra Medika Cibinong; RS Universitas Indonesia; RS Umum Mitra Plumbon; RS Umum Daerah Bayu Asih; RS Primaya Karawang; RS Umum PMI Bogor; RS Umum Daerah Kota Bogor; RS Umum Hermina Bogor; RS Umum Daerah R. Syamsudin, SH; RS Umum Immanuel Bandung; RS Umum Santo Borromeus; RS Umum Advent Bandung; RS Umum Hermina Arcamanik; RS Umum Al-Islam Bandung; RS Umum Santosa Hospital Bandung Central; RS Umum Hermina Pasteur; RS Umum Santosa Hospital Bandung Kopo; RS Umum Daerah dr. Chasbullah Abdulmadjid; RS Primaya; RS Umum Hermina Bekasi; RS Umum Sentra Medika; RS umum Daerah Banyumas; RS Umum Daerah Prof Dr. Margono Soekarjo; RS Umum Daerah dr. Soedirman Kabupaten Kebumen; RS Umum Daerah Dr. Tjitrowardojo Purworejo; RS Umum Pusat Dr. Soeradji Tirtonegoro; RS Umum Universitas Sebelas Maret; RS Umum Indriati; RS Umum Daerah Dr. R.Soedjati Soemodiardjo; RS Umum Tk. II Dr. Soedjono; RS Umum Dr. Oen; RS PKU Muhammadiyah Surakarta; RS Umum Kasih Ibu; RS Umum Sultan Agung Semarang; RS Umum Daerah dr. Adhyatma, MPH; RS Daerah KRMT Wongsonegoro; RS Umum Nasional Diponegoro; RS Umum Islam Harapan Anda; RS Umum Daerah  dr. Darsono; RS Umum Daerah Dr. Iskak; RS Umum Daerah Kanjuruhan Kepanjen Kab. Malang; RS Umum Daerah Dr. Soebandi Jember; RS Umum Daerah Blambangan; RS Umum dr. H.Koesnadi Bondowoso; RS Umum Daerah Bangil; RS Umum Daerah R. T. Notopuro Sidoarjo; RS Umum Siti Khodijah Muhammadiyah Cabang Sepanjan; RS Umum Delta Surya; RS Umum Daerah Kab. Jombang; RS Umum Daerah Nganjuk; RS Umum Daerah Dr. R. Sosodoro Djatikoesoemo; RS Umum Daerah Dr. Soegiri Lamongan; RS Umum Daerah Gambiran; RSPAL dr. Ramelan; RS Husada Utama Surabaya; RS Umum Daerah dr. Mohamad Soewandhie; RS Universitas Airlangga; RS Umum Karsa Husada Kota Batu; RS Umum Daerah Tabanan; RS Umum Daerah Sanjiwani Gianyar; RS Umum Daerah Bali Mandara Provinsi Bali; RS Umum Panti Rapih; RS Umum Daerah Kota Yogyakarta</v>
      </c>
      <c r="K10" s="8">
        <v>7</v>
      </c>
      <c r="L10" s="7" t="str">
        <v>RS Umum Awal Bros Batam; RS Umum Pusat Dr. Hasan Sadikin; RS Umum Pusat Dr. Kariadi; RS Umum Daerah Dr. Saiful Anwar; RS Umum Daerah Dr. Soetomo; RSUP Prof. Dr. I.G.N.G. Ngoerah; RSUP Dr. Sardjito</v>
      </c>
      <c r="M10" s="8">
        <v>7</v>
      </c>
      <c r="N10" s="7" t="str">
        <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11">
      <c r="A11" s="7" t="str">
        <v>KULIT &amp; PENYAKIT KELAMIN</v>
      </c>
      <c r="B11" s="7" t="str">
        <v>Kulit &amp; Penyakit Kelamin</v>
      </c>
      <c r="C11" s="8">
        <v>4</v>
      </c>
      <c r="D11" s="7" t="str">
        <v>Paripurna</v>
      </c>
      <c r="E11" s="8">
        <v>1220</v>
      </c>
      <c r="F11" s="7" t="str">
        <v>RS Umum Daerah Dr. Muhammad Zein Painan; RS Umum BKM; RS Umum Daerah Solok Selatan; RS Umum Daerah Arosuka Solok; RS Umum Daerah Prof. Dr. M.A. Hanafiah; RS Ibu dan Anak Sayang Ibu; RS Ibu dan Anak Fadhila Batusangkar; RS Umum Daerah Padang Pariaman; RS Ibu dan Anak Rezki Bunda; RS Umum Daerah dr. Achmad Darwis; RS Umum Daerah Lubuk Basung; RS Umum Daerah Tuanku Imam Bonjol; RS Umum Islam Ibnu Sina; RS Islam Ibnu Sina Panti Yarsi; RS Umum Daerah Batang Sangir; RS Umum Daerah Sungai Dareh; RS Umum Daerah Pasaman Barat; RS Tk. III Reksodiwiryo Padang; RS Umum Yos Sudarso; RS Umum Islam Ibnu Sina; RS Umum Aisyiyah Padang; RS Bhayangkara Padang; RS Umum Semen Padang Hospital; RS Umum Bunda Padang; RS Ibu dan Anak Cicik; RS Ibu dan Anak Siti Hawa; RS Islam Siti Rahmah; RS Umum Naili DBS; RS. Universitas Andalas; RS Umum Hermina Padang; RS Ibu dan Anak Permata Bunda Solok; RS Umum Daerah Serambi Madinah Kota Solok; RS Umum Daerah Sawah Lunto; RS Umum Ibnu Sina Padang Panjang; RS Otak DR. Drs. M. Hatta Bukittinggi; RS Islam Ibnu Sina Bukittinggi; RS Umum Madina; RS Umum Ibnu Sina Kota Payakumbuh; RS Umum Daerah Dr. Adnaan WD; RS Ibu dan Anak Annisa Payakumbuh; RS Umum Tamar Medical Centre; RS Umum Daerah Teluk Kuantan; RS Umum Daerah  Indrasari Rengat; RS Umum  Kasih Ibu Rengat; RS Ibu dan Anak  Safira; RS Muizzah; RS Umum Daerah  Puri Husada Tembilahan; RS Umum Daerah  Selasih Riau; RS Umum  Medicare Sorek; RS Umum  Amalia Medika; RS Umum Daerah Tengku Rafi'an Siak Sri Indrapura; RS Umum Daerah Tualang; RS Umum Daerah  Bangkinang; RS Umum  Tandun; RS Ibu Anak  Husada Bunda; RS Ibu Anak  Bunda Anisyah; RS Norfa Husada; RS Umum Pelita; RS Nurlima; RS Umum Daerah  Rokan Hulu; RS Umum  Surya Insani; RS Umum Daerah  Bengkalis; RS Umum Daerah  Kec.Mandau; RS Umum Mutiasari; RS Umum  Thursina; RS Umum  Permata Hati; RS Umum Daerah  Dr. RM. Pratomo Bagansiapiapi; RS Umum Daerah  Kabupaten Kepulauan Meranti; RS Umum Daerah  Arifin Achmad; RS Tk. IV Pekanbaru; RS Bhayangkara Tk. III Kota Pekanbaru; RS Umum  Eka Hospital Pekanbaru; RS Umum Daerah  Petala Bumi; RS Umum  Islam Ibnu Sina; RS Prof. Dr. Tabrani; RS Umum  Bina Kasih; RS Umum  Lancang Kuning; RS Umum  Pekanbaru Medical Center; RS Ibu dan Anak Annisa; RS Ibu dan Anak  Zainab; RS Umum  Universitas Riau; RS Ibu Anak  Budhi Mulia; Aulia Hospital; RS Umum  Prima Pekanbaru; RS Daerah Madani Kota Pekanbaru; RS Hermina Pekanbaru; RS Umum Daerah  Kota Dumai; RS Pertamina Dumai; Naray Hospital; RS Umum Daerah Kolonel Abundjani/Bangko; RS Raudhah; RS Andimas; RS Merangin Medical Centre; RS Umum Daerah Prof. Dr. H.  Chatib Quzwain; RS Langit Golden Medika; RS Umum Daerah Haji Abdoel Madjid Batoe; RS Royal Prima; RS Mitra Medika Batang Hari; RS Umum Daerah Ahmad Ripin; RS Umum Daerah Sungai Bahar; RS Umum Daerah Nurdin Hamzah; RS Umum Daerah Suryah Khairuddin; RS Umum Daerah H. Hanafie; RS Umum Permata Hati; RS Jabal Rahmah Medika; RS Umum Daerah Raden Mattaher Jambi; RS Tk. III 02.06.01  dr. Bratanata; RS Bhayangkara Jambi; RS Umum Santa Theresia; RS Siloam Jambi; RS Umum Daerah H. Abdul Manap; RS Islam Arafah; RS Ibu dan Anak Annisa; RS Umum Kambang; RS Umum Baiturahim Jambi; RS Mitra; RS Umum Daerah H. Abdurrahman Sayoeti; RS Rapha Theresia; RS Umum Melati; RS Umum Daerah Hasanuddin Damrah Manna; RS As-syifa; RS Umum Daerah Kabupaten Rejang Lebong; RS Assalam; RS Umum Daerah Arga Makmur; Charitas Hospital Arga Makmur; RS Umum Daerah Lagita; RS Umum Daerah Tais Kabupaten Seluma; RS Umum Daerah Mukomuko; RS Ibu dan Anak AL-Barra; RS Umum Daerah Lebong; RS Umum Daerah Kepahiang; RS Umum Daerah Bengkulu Tengah; RS Umum Daerah Harapan dan Doa; RS Umum Ummi Bengkulu; RS Gading Medika; RS Rafflesia Bengkulu; RS Tk. IV Bengkulu; RS Bhayangkara Jitra Kota Bengkulu;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Santa Elisabeth Batam Kota; RS Griya Medika; RS Umum Camatha Sahidya; RS Ibu dan Anak Frisdhy Angel; RS Umum Soedarsono Darmosoewito; RS Umum Daerah Raja Ahmad Tabib; RS Umum Daerah Kota Tanjung Pinang; Rumkital dr. Midiyato Suratani; RS Bhayangkara Batam Polda Kepri; RS Santa Elisabeth Sei Lekop; RS Hj. Bunda Halimah Batam; RS Jasmine; RS Mutiara Aini; RS Paru Dr. M. Goenawan Partowidigdo; RS Umum Bhakti Yudha; RS Umum Daerah Cibinong; RS Umum Daerah Ciawi; RS Umum Tugu Ibu; RS Umum Annisa; RS Mitra Keluarga Bina Husada; RS Umum Hermina Depok; RS Citra Insani; RS Ibu dan Anak Tumbuh Kembang; RS Umum Family Medical Center; RS Umum Mary Cileungsi Hijau; RS Umum Bunda Margonda; RS dr. Abdul Radjak Cileungsi; RS Umum Islam Bogor; RS Umum Citama; RS Sentosa; RS Umum Rumah Sehat Terpadu Dompet Dhuafa; RS Umum Medika Dramaga; RS Umum Hermina Mekarsari; RS Umum Juliana; RS Umum Ummi; RS Umum Kenari Graha Medika; RS Ibu dan Anak Sawojajar; RS Umum Permata Jonggol; RS Umum Karya Bhakti Pratiwi; RS Ibu dan Anak Bunda Suryatni; RS EMC Sentul; RS Asysyifaa; RS Helsa Citeureup; RS Harapan Sehati; Bogor Senior Hospital; RS Universitas Indonesia; RS Umum Nuraida; RS Pena 98; RS Paragon; RS Hermina Ciawi; RS Umum Daerah Sekarwangi; RS Umum Daerah Palabuhanratu; RS Umum Daerah Jampang Kulon; RS Umum Hermina Sukabumi; RS Umum Bhakti Medicare; Rumah Sakit DKH Cibadak; RS Primaya Sukabumi; RS Umum Daerah Cimacan;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Muhammadiyah Bandung Selatan; RS Umum Daerah dr. Slamet Garut; RS Umum Daerah Pameungpeuk Prov. Jabar; RS Medina; RS 3205035; RS Umum Daerah dr. Soekardjo; RS Umum Daerah KHZ Musthafa Kabupaten Tasikmalaya; RS Umum Islam Hj. Siti Muniroh; RS Umum Jasa Kartini; RS Ibu dan Anak dr. Hj. Karmini EH; RS Ibu dan Anak Respati; RS Umum Daerah Kab. Ciamis; RS Umum Daerah Banjar; RS Umum Permata Bunda; RS Umum Al-Arif; RS Umum Dadi Keluarga Ciamis; RS Umum Daerah 45 Kuningan; RS Umum Wijaya Kusumah; RS Umum Sekar Kamulyan; RS Umum Juanda; RS Umum El-Syifa; RS Umum Daerah Linggajati Kuningan; RS Mitra Husada; RS Permata Kuningan; RS Pradipa Medika; RS Pertamina Cirebon; RS Daerah Sidawangi; RS Umum Universitas Muhammadiyah Cirebon; RS Umum Khalishah; RS Pasar Minggu Cirebon; Sentra Medika Hospital Gempol; RS Umum Livasya; Rumah Sakit Umum Djuansih Majalengka; RS Umum Daerah Umar Wirahadikusumah; RS Umum Pakuwon; RS Umum Harapan Keluarga; RS Universitas Padjadjaran; RS Cimalaka; RS Umum Daerah M. A. Sentot Patrol; RS Umum Bhayangkara Indramayu; RS Umum MM Indramayu; RS Umum Pertamina Balongan Indramayu; RS Sentra Medika Langut; RS Islam Zam-Zam Muhammadiyah Jatibarang; RS Umum PTPN VIII; RSAU dr. Hoediyono Lanud Suryadarma; RS Umum Mutiara Hati; RS Umum Pamanukan Medical Center (PMC); RS Indosehat 2003; RS Umum Daerah Bayu Asih; RS Umum dr. Abdul Radjak Purwakarta; RS Umum Asri Purwakarta; RS Umum Rama Hadi; RS Umum Amira; RS Suliawati; RS Umum Holistic Purwakarta; RS Umum Bhakti Husada II Purwakarta; RS Umum Karina Medika; RS Ibu dan Anak Bunda Fathia; RS Umum Bayukarta; RS Umum Dewi Sri; RS Umum Karya Husada; RS Umum Proklamasi; RS Umum Islam Karawang; RS Umum Saraswati; RS Umum Delima Asih Sisma Medika; RS Ibu dan Anak Dr. Djoko Pramono; RS Umum Citra Sari Husada; RS Umum Mandaya; RS Umum Daerah Jatisari Kabupaten Karawang; RS Umum Lira Medika; RS Umum Fikri Medika; RS Umum Puri Asih; RS Umum Mitra Family; RS Umum Helsa; RS Umum Rosela; RS Umum Sentral Medika; RS Umum Amanda Mitra Keluarga; RS Hermina Karawang; RS Permata Keluarga Karawang; RS Hastien; RS EFARINA ETAHAM KARAWANG; RS Umum Bhakti Husada; RS Umum Karya Medika; RS Umum Annisa; Siloam Hospitals Lippo Cikarang; RS Umum Rawa Lumbu; RS Umum Hosana Medica; RS Umum Ananda; RS Umum St. Elisabeth; RS Umum Medirossa Cikarang; RS Ananda Tambun Selatan; RS dr. Abdul Radjak Jababeka; RS Amanda Cikarang Selatan; RS Umum Dokter Adam Talib; RS Umum Hermina Galaxy; RS Emhaka; RS Umum Asri Medika; RS DKH Cikarang Barat; RS Uni Medika Setu Bekasi; RS Umum Anna Medika; RS Umum Metro Hospitals; RS Umum Harapan Mulia; RS Umum Cikarang Medika; RS Umum Kartika Husada Setu; RS Umum Amanda; RS Umum Ridhoka Salma; RS Umum Permata Keluarga Lippo Cikarang; RS Umum Tiara; RS Umum Medirossa 2; RS Umum Puspa Husada; RS Umum Kartika Husada; RS Umum Bunda Mulia; RS DKH Sukatani; RS Dokter Adam Talib Cikunir; RS Umum Tarumajaya; RS Umum Pinna; RS Umum Daerah Cabangbungin; RS Umum Permata Keluarga Jababeka; RS EMC Cibitung; RS Cenka; RS EMC Pekayon; RS Ibu dan Anak Aisyah Qurratu'ain; RS Mitra Keluarga Pratama; RS Ananda Babelan; RS Eka Bekasi; RS Hermina Metland Cibitung; RS Umum dr. Abdul Radjak Cibitung; RS Mitra Keluarga Deltamas; RS Umum Daerah Cililin; RS Umum Daerah Lembang; RS Umum Daerah Cikalongwetan; RS Ibu dan Anak Kartini; RS Umum Daerah Pandega Pangandaran; RS Umum Salak; RSAU Dr. M. Hassan Toto; RS Jiwa dr. H. Marzoeki Mahdi; RS Umum Azra; RS Umum Daerah Kota Bogor; Mayapada Hospital Bogor; RS Umum Trimitra; RS Ibu dan Anak Pasutri; RS Umum Vania; RS Umum Mulia Pajajaran; RS Umum Bhayangkara Tk. IV Bogor; RS Graha Medika Bogor; RS Umum Bhayangkara Setukpa Lemdikpol; RS Umum Ridogalih; RS Umum Assyifa Sukabumi; RS Umum Kartika Kasih; RS Umum Daerah Al-Mulk; RSU Bhayangkara Tk. II Sartika Asih; RS 3273046; RS Umum Bungsu; RS Umum Tk. IV 03.07.03 Sariningsih; RS Paru Dr. H. A. Rotinsulu; RS Umum Daerah Bandung Kiwari; RS Khusus Ginjal Ny. R. A. Habibie; RS AMC; RS Ibu dan Anak Harapan Bunda Bandung; RS Ibu dan Anak Al Islam; RS Pasundan; RS Daerah Gunung Jati; RS Umum Panti Abdi Dharma; RS Umum Pelabuhan Cirebon; RS Umum Putera Bahagia; RS Umum Sumber Kasih; RS Umum Budi Asta; RS Umum Muhammadiyah; RS Umum Medimas; RS Umum Sumber Hurip; RS Karunia Kasih; RS Mekar Sari; RS Siloam Sentosa; RS Umum Masmitra; RS Umum Mitra Keluarga Bekasi Timur; RS Umum Juwita; RS Umum Taman Harapan Baru; RS DKH Kedungwaringin; RS Umum Karya Medika Bantar Gebang; RS Umum Satria Medika; RS Helsa; RS Siloam Bekasi Timur; RS Umum Daerah Jatisampurna; RS Umum Daerah Pondokgede; RS Umum Daerah Bantar Gebang; RS umum Daerah Teluk Pucung; RS Seto Hasbadi; RS Umum Permata Bekasi; RS Umum Graha Juanda; RS Umum Citra Harapan; RS Umum Jati Sampurna; RS Umum Islam dr. Subki Abdulkadir; RS Siloam Bekasi Sepanjang Jaya; RS Ibu dan Anak Selasih Medika; RS Paramedika; RS Umum Mitra Keluarga Depok; RS Umum Grha Permata Ibu; RS Umum Daerah Khidmat Sehat Afiat Kota Depok; RS Umum Simpangan Depok; RS Ibu dan Anak Asyifa Depok; RS Ibu dan Anak Setya Bhakti; RS Umum Citra Medika Depok; RS Umum Citra Arafiq; RS Umum Citra Arafiq Sawangan; RS Primaya Depok; RS Umum Daerah Anugerah Sehat Afiat; RS Umum Mitra Anugrah Lestari; RS Umum Avisena; RS Umum Daerah Cibabat; RS Umum Kasih Bunda; RS Umum Baros; RS Umum Tk. II Dustira; RS Umum Tasik Medika Citratama (TMC); RS Ibu dan Anak Widaningsih; RS Umum Syifa Medina; RS Ibu dan Anak Bunda Aisyah; RS Umum Prasetya Bunda; RS Umum Permata Bunda; RS Hermina Tasikmalaya; RS Jantung dan Pembuluh Darah Tasikmalaya; RS Umum Mitra Idaman; RS Umum Banjar Patroman; RS Umum Daerah Cilacap; RS Umum Pertamina Cilacap; RS Umum Islam Fatimah; RS Umum Daerah Majenang; RS Umum Duta Mulya; RS Umum Santa Maria Cilacap; RS Umum Afdila Cilacap; RS Umum Raffa Majenang; RS Umum Aghisna Medika Sidareja; RS Priscilla Medical Center; RS Umum Tk. III Wijayakusuma; RS 3302040; RS Umum Santa Elisabeth Purwokerto; RS Khusus Bedah Jatiwinangun; RS Umum An Ni'mah; RS Umum PKU Muhammadiyah Amanah Sumpiuh; RS Umum Islam Purwokerto; RS Umum Hidayah Purwokerto; RS Umum Bunda; RS Umum Ananda Purwokerto; RS Ibu dan Anak Bunda Arif Purwokerto; RS Umum Sinar Kasih; RS Umum Wiradadi Husada; RS Umum Siaga Medika Banyumas; RS Umum Medika Lestari Banyumas; RS Umum Dadi Keluarga; RS Umum Daerah dr. R. Goeteng Taroenadibrata; RS Umum Nirmala; RS Umum Daerah Panti Nugroho; RS Ibu dan Anak Ummu Hani; RS Umum Siaga Medika Purbalingga; RS Umum PKU Muhammadiyah Purbalingga; RS Islam At-Tin Husada Purbalingga; RS Umum Daerah Hj. Anna Lasmanah Banjarnegara; RS Umum Emmanuel; RS Umum PKU Muhammadiyah Banjarnegara; RS Umum Daerah dr. Soedirman Kabupaten Kebumen; RS Umum Permata Medika Kebumen; RS Umum Palang Biru Gombong; RS Umum Wijayakusuma; RS Umum Purbowangi; RS Umum Purwogondo; RS Umum PKU Muhammadiyah Petanahan Kebumen; RS Umum PKU Muhammadiyah Kutowinangun; RS Umum Daerah Prembun; RS Umum  Aisyiyah; RS Umum Panti Waluyo Yakkum Purworejo; RS Umum Palang Biru Kutoarjo; RS Ibu dan Anak Permata; RS Umum Kasih Ibu Purworejo; RS Umum Islam Purworejo; RS Umum Budi Sehat Purworejo; RS Amanah Umat Purworejo; RS Umum Ananda Purworejo; RS Umum Daerah R.A.A Tjokronegoro; RS Ibu dan Anak Adina; RS Umum Islam Wonosobo; RS Umum  PKU Muhammadiyah Wonosobo; RS Umum Daerah Muntilan Kab. Magelang;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Umum Islam Boyolali; RS Umum PKU dr. Soemowidagdo Boyolali; RS Jiwa Daerah Dr. RM. Soedjarwadi; RS Umum 'Aisyiyah Klaten; RS Umum Diponegoro Dua Satu Klaten; RS Umum PKU Muhammadiyah Delanggu; RS Umum PKU Muhammadiyah Jatinom; RS Umum Mitra Pedan; RS Umum Daerah Bagas Waras; RS Umum PKU Muhammadiyah Pedan; RS PKU Muhammadiyah Prambanan; RS Umum Daerah Ir. Soekarno Kabupaten Sukoharjo; RS Khusus Orthopedi Karima Utama; RS PKU Muhammadiyah Kartasura; RS Islam Surakarta YARSIS; RS Umum Daerah Dr. Soediran Mangun Sumarso Wonogi; RS Umum Maguan Husada; RS Umum Muhammadiyah Selogiri; RS Umum  Amal Sehat; RS Fitri Candra; RS Umum Mulia Hati Wonogiri; RS PKU Muhammadiyah Wonogiri; RS Umum Daerah Kartini Karanganyar; RSAU dr. Siswanto Lanud Adi Soemarmo; RS Umum Jati Husada Karanganyar; RS Umum Indo Sehat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Permata Bunda; RS Umum PKU Muhammadiyah Gubug; RS Umum Habibullah; RS Umum Islam Purwodadi; RS Umum Daerah Ki Ageng Selo; RS Umum Trimedika Ketapang; RS Umum Daerah Dr. R. Soetijono Blora; RS Umum Daerah Dr. R. Soeprapto Cepu; RS Umum Permata Blora; RS Umum PKU Muhammadiyah Cepu; RS Umum Bantuan Blora; RS Umum PKU Muhammadiyah Blora; RS Ibu dan Anak NU Cakra Medika; RS Umum Daerah Samin Surosentiko Randublatung; RS Bhayangkara Blora; RS Umum Islam Arafah; RS Bhina Bhakti Husada; RS PKU Muhammadiyah Pamotan;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Aisyiyah Kudus; RS Umum Kumala Siwimijen Kudus; RS Umum Mardi Rahayu; RS Umum  Nurussyifa; RS Umum  Islam Sunan Kudus; RS Sarkies 'Aisyiyah Kudus; RS Umum Daerah R. A. Kartini; RS Umum Daerah dr. Rehatta Provinsi Jawa Tengah; RS Umum Sultan Hadlirin Jepara; RS Graha Husada Jepara; RS PKU Aisyiyah Jepara; RS Umum Daerah Sunan Kalijaga; RS Umum Pelita Anugerah; RS Hj. Fatimah Sulhan PKU Muhammadiyah Demak; Charlie Hospital Demak; RS Umum Daerah dr. Gondo Suwarno; RS 3322037; RS Umum Bina Kasih; RS Ibu dan Anak Plamongan Indah; RS Umum Kusuma Ungaran; RS Umum Daerah Kabupaten Temanggung; RS Umum Gunung Sawo Kab. Temanggung; RS Umum Daerah  Dr. H. Soewondo Kendal; RS Umum Islam Kendal; RS Umum Muhammadiyah Darul Istiqomah Kendal; RS Umum Charlie Hospital; RS PKU Aisyiyah Kendal; RS PKU Muhammadiyah Boja; RS Umum Daerah Batang; RS Umum Daerah Limpung; RS Umum Daerah Kraton Kab. Pekalongan; RS Umum Daerah Kajen Kab. Pekalongan; RS Umum Daerah Bendan Kota Pekalongan; RS Ibu dan Anak Aisyiyah Pekajangan Pekalongan; RS Umum Daerah Kesesi Pekalongan; RS Umum Daerah Dr. M. Ashari Pemalang; RS Umum Santa Maria Pemalang; RS Muhammadiyah Rodliyah Achid; RS Umum Islam Al-Ikhlas; RS Umum Siaga Medika Pemalang; RS Umum Prima Medika; RS Umum Muhammadiyah Mardhatillah; RS Harapan Sehat Pemalang; RS Umum Comal Baru; RS Umum Daerah dr. Soeselo Slawi Kabupaten Tegal; RS Umum Daerah Suradadi; RSI PKU Muhammadiyah Tegal; RS Umum Adella; RS Ibu dan Anak Pala Raya; RS Harapan Sehat Slawi; RS Hawari Essa; RS Mitra Siaga Tarub; RS Umum Siti Asiyah; RS Umum Muhammadiyah Siti Aminah; RS Umum Dedy Jaya; RS Umum Bhakti Asih Brebes; RS Umum Dera As-Syifa; RS Umum Daerah Bumiayu; RS Umum Islami Mutiara Bunda; RS Ibu dan Anak Permata Insani; RS Umum Allam Medica Bumiayu; RS Umum Amanah Mahmudah; RS Harapan Sehat Jatibarang; RS Ibu dan Anak Nuzula; RS Umum Daerah Tidar; RS Umum Lestari Raharja; RS Umum Harapan; RS Umum Islam Magelang; RS Umum Daerah Budi Rahayu; RS Umum Tk III Slamet Riyadi Surakarta; RS Jiwa Daerah Dr. Arif Zainudin Provinsi Jawa Tengah; RS Umum Panti Waluyo; RS Umum Islam Kustati; RS Umum Daerah Ibu Fatmawati Soekarno; RS Umum Hermina Solo; RS Bhayangkara Surakarta; RS Umum Daerah Kota Salatiga; RS Umum Tk. IV 04.07.03 dr. Asmir; RS Paru Dr. Ario Wirawan; RS Umum Puri Asih; RS Islam Tunas Harapan; RS Umum William Booth; RS 3374035; RS Umum Permata Medika; RS Umum Tk.III Bhakti Wira Tamtama Smg; RS Umum Bhayangkara Semarang; RS Jiwa Daerah  Dr. Amino Gondohutomo; RS Umum Hermina Pandanaran; RS Umum Bhayangkara Akpol Semarang; RS Umum Banyumanik; RS Umum Hermina Banyumanik Semarang; RS Khusus Bedah Columbia Asia Semarang; RS Umum Banyumanik 2; RS Primaya Kota Semarang; RS Keluarga Sehat III Semarang; RS Unimus; RS Cepoko; RS Umum Daerah Mijen; RS Umum Budi Rahayu; RS Umum Siti Khodijah; RS Umum Karomah Holistic; RS Umum Anugerah Pekalongan; RS Umum H. A. Zaky Djunaid; RS Umum  ARO; RS Umum Hermina Pekalongan; RS Umum  Mitra Siaga; RS Umum Tk. IV Tegal; RS Umum Islam Harapan Anda; RS Ibu dan Anak Kasih Ibu Tegal; RS Umum Daerah  dr. Darsono; RSU Agung Mulia; RS Umum Medical Mandiri Pacitan; RS Umum Aisyiyah Ponorogo; RS Umum Darmayu Ponorogo; RS Umum Muhammadiyah Ponorogo; RS Umum Muslimat Ponorogo; RS Yasyfin Darussalam Gontor; RS Umum Daerah Bantarangin; RS Umum Daerah dr. Soedomo Trenggalek; RS Umum Budi Asih Trenggalek; RS Umum Daerah Dr. Iskak; RS Umum Islam Orpeha; RS Umum Era Medika; RS Umum Satiti Prima Husada; RS Umum Islam  Madinah; RS Umum Muhammadiyah Bandung; RS Putra Waspada Tulungagung; RS Ibu dan Anak Amanda; RS Ibu dan Anak Trisna Medika; RS Umum Prima Medika; RS Umum Daerah Campurdarat; RS Umum Daerah Ngudi Waluyo Wlingi; RS Umum Aulia Blitar; RS Umum Ananda; RS Umum Medika Utama; RS Umum Wava Husada Kesamben; RS Umum Daerah Srengat Kab. Blitar; RS Umum An-Nisaa; RS Umum Daerah Kabupaten Kediri; RS Toeloengredjo; RS Umum Amelia; RS Umum Muhammadiyah Surya Melati; RS Umum Arga Husada; RS Muhammadiyah Siti Khodijah; RS Umum  Aura Syifa; RS Umum  Wilujeng; RS Umum Daerah Simpang Lima Gumul Kediri; RS Bala Keselamatan Bokor; RS Umum Daerah Kanjuruhan Kepanjen Kab. Malang;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Umum Islam Gondang Legi; RS Sumber Sentosa; RS Umum Islam Madinah Kasembon; RS Bedah Hasta Husada; RS Umum Cahaya Medika; RS AU dr. Mohammad Moenir; RS Umum Daerah Dr. Haryoto Kabupaten Lumajang; RS Wijaya Kusuma Lumajang; RS Bhayangkara Lumajang; RS Umum Djatiroto; RS Umum Daerah Pasirian Kabupaten Lumajang; RS Umum Muhammadiyah Lumajang; RS Nahdlatul Ulama Permata; RS Perkebunan PTPN X (Persero) Jember; RS Tk. III Baladhika Husada Jember; RS Paru Jember; RS Utama Husada Jember; RS Daerah Kalisat Jember; RS Daerah Balung Jember; RS Bina Sehat Jember; RS Umum Citra Husada Jember; RS Umum Srikandi IBI Jember; RS Kaliwates Jember; RS Siloam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Umum Abdhi Famili; RS Al-Rohmah Banyuwangi; RS Umum Rahayu Medika; RS Bhayangkara Bondowoso; RS Mitra Medika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Ibu dan Anak Fatimah Kraksaan;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Jasem; RS Umum Anwar Medika; RS Umum Mitra Keluarga Waru; RS Umum Al-Islam H. M. Mawardi; RS Umum Assakinah Medika; RS Umum Citra Medika; RS Bantuan 05.08.03 Sidoarjo; RS Ibu dan Anak Pondok Tjandra; RS Umum Aisyiyah Siti Fatimah; RS Arafah Anwar Medika Sukodono; RS Umum Bunda; RS Umum Aminah; RS Umum Mitra Sehat Mandiri Sidoarjo; RS Pusura Candi; RS Umum Daerah Sidoarjo Barat; RS Umum Daerah Sumberglagah; RS Sido Waras; RS Islam Arofah; RS Dharma Husada; RS Mutiara Hati Mojokerto; RS Umum Kartini; RS Dian Husada; RS Islam Sakinah; RS Umum Daerah Raden Achmad Basoeni; RS Kristen Mojowarno; RS Airlangga Jombang; RS Ibu dan Anak Muslimat Jombang; RS Umum Islam Jombang; RS Unipdu Medika Jombang; RS Umum Daerah Ploso; RS Umum dr. Moedjito Dwidjosiswojo; RS Muhammadiyah Jombang; RS Al-Aziz; RS Umum Pelengkap Medical Center; RS Umum PKU Muhammadiyah Mojoagung; RS Hasyim Asy'ari; RS Daerah Kertosono; RS Umum Bhayangkara Tk. III Nganjuk; RS Islam Aisyiyah Nganjuk; RS Umum Daerah Dungus; RS Umum Daerah Caruban; RS Umum Daerah Dolopo; RS Umum Bhakti Persada; RS Ibu dan Anak Samudra Husada; RS Angkatan Udara dr. Efram Harsana; RS Umum Widodo; RS Umum At-Tin Husada; RS Umum Daerah Mantingan; Rumah Sakit Aisyiyah Bojonegoro; RSI Muhammadiyah Sumberrejo; RS umum Daerah Padangan; RS Muhammadiyah Kalitidu; RS Muslimat NU Muna Anggita Bojonegoro; RS Ibu dan Anak Fatma; RS Umum Daerah Kepohbaru; RS Umum Daerah Dr. R. Koesma Tuban; RS Medika Mulia Tuban; RS Muhammadiyah Tuban; RS Nahdlatul Ulama Tuban; RS Umum Daerah R. Ali Manshur; RS Graha Husada; RS Islam Nashrul Ummah; RS Umum Daerah Ngimbang; RS Umum dr. Suyudi; RS Umum Intan Medika; RS Muhammadiyah Babat; RS Umum Citra Medika Lamongan; RS Umum Muhammadiyah Babat; RS Umum Permata Bunda; RS Umum Daerah Karangkembang; RS Muhammadiyah Kalikapas Lamongan; RS Permata Hati Lamongan; RS Nahdlatul Ulama Babat; RS Umum Daerah Ki Ageng Brondong; RS Umum Daerah Ibnu Sina Kab. Gresik; RS Semen Gresik; RS Umum Nyai Ageng Pinatih Gresik; RS Denisa; RS Muhammadiyah Gresik; RS Umum Mabarrot MWC NU; RS Umum Wates Husada; RS Umum Wali Songo I; RS Grha Husada Gresik; RS Fathma Medika; RS PKU Muhammadiyah Sekapuk; RS Petrokimia Gresik Driyorejo; RS Surya Medika; RS Umum Daerah Umar Mas'ud Bawean; RS Umum Randegansari Husada; RS Ibu dan Anak Khodijah; RS Eka Husada; RS Umum Daerah Gresik Sehati; RS Umum Daerah Syarifah Ambami Rato Ebu; RS Umum Anna Medika Madura; RS Nindhita; RS Umum Daerah Ketapang; RS Sukma Wijaya; RS Qona'ah; RS Umum Larasati Pamekasan; RS Umum Daerah Waru Pamekasan; RS Umum Kusuma Hospital; RS Umum Daerah dr. H. Moh. Anwar; RS Islam Garam Kalianget; RS Umum Sumekar; Rumah Sakit Baghraf Health Care; RS Umum Daerah Gambiran; RS TK. IV 05.07.02 Kediri; RS Baptis Kediri; RS Ibu dan Anak Nirmala Kediri; RS Muhammadiyah Ahmad Dahlan; RS Umum Lirboyo; RS Umum Ratih; RS Umum Daerah Kilisuci; RS Umum Daerah Mardi Waluyo; RS Katolik Budi Rahayu; RS Umum Syuhada Haji; RS Islam Aminah; RS Umum Panti Nirmala; RS Umum Islam Aisyiyah Malang; RS Islam Unisma Malang; RS Umum Hermina Tangkubanprahu; RS Umum Permata Bunda; RS Ibu dan Anak Puri Bunda; RS Ibu dan Anak Mutiara Bunda; RS Ibu dan Anak Galeri Candra Malang; RS Umum Daerah Kota Malang; RS Bhirawa Bhakti; RS Universitas Brawijaya; RS Umum Dharma Husada; RS Umum Amanah; RS Ibu dan Anak Muhammadiyah Kota Probolinggo;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Hermina Madiun; RS William Booth Surabaya; RS Umum Adi Husada Kapasari; RS Umum Tk. III Brawijaya; RS Marinir Ewa Pangalila Gunungsari; RS Umum Islam Surabaya Jemursari; RS Bunda; RS Muji Rahayu; RS Ibu dan Anak IBI Surabaya; RS Umum Daerah Husada Prima; RS Umum Siloam Hospitals Surabaya; RS Al Irsyad Surabaya; RS Husada Utama Surabaya; RS Ibu dan Anak Pura Raharja; RS Bhakti Rahayu; RS Islam Darus Syifa; RS Bhayangkara TK II HS. Samsoeri Mertojoso; RS Wiyung Sejahtera; RS Wijaya Surabaya; RS Ibu dan Anak Putri Surabaya; RS Manyar Medical Centre; RS Ibu dan Anak Bantuan 05.08.05 Surabaya; RS Ibu dan Anak Nur Ummi Numbi; RS Ibu dan Anak Perdana Medica; RS Mitra Keluarga Kenjeran; RS Ibu dan Anak Graha Medika; RS PKU Muhammadiyah Surabaya; Mayapada Hospital Surabaya; RS Ubaya; RS Umum Pusat Surabaya; RS Umum Daerah Eka Candrarini; RS Umum dr. Etty Asharto Batu; RS Umum Karsa Husada Kota Batu; RS Baptis Batu; RS Umum Negara; RS Umum Kertayasa; RS Umum Balimed Negara; RS Umum Dharma Kerti; RS Umum Bhakti Rahayu Tabanan; RS Umum Wisma Prashanti; RS Umum Kasih Ibu Tabanan; RS Umum Daerah Singasana; RS Umum Semara Ratih; RS Ibu dan Anak Cahaya Bunda; RS Ibu dan Anak Puri Bunda Tabanan; RS Daerah Mangusada; RS Umum Kasih Ibu Kedonganan; RS Umum Surya Husadha Nusa Dua; RS Bali Jimbaran; RS Umum Garba Med; RS Windu Husada; RS Umum Ganesha; RS Umum Ari Canti; RS Umum Kasih Ibu Saba; RS Umum Payangan; RS Kenak Medika; RS Umum Permata Hati; RS Umum Bintang; RS Umum Daerah Gema Santi Nusa Penida; RS Umum Daerah Bangli; RS Umum Bangli Medika Canti; RS Umum Daerah Karangasem; RS Umum Balimed Karangasem; RS Kasna Medika; RS Umum Kertha Usadha; RS umum Karya Dharma Husada; RS Umum Parama Sidhi; RS Umum Shanti Graha; RS Umum Daerah Tangguwisia; RS Umum Daerah Giri Emas; RS Balimed Buleleng; RS Ibu dan Anak Puri Bunda Singaraja; RS Umum Daerah Wangaya; RS TK. II Udayana; RS Umum Surya Husadha; RS Umum Dharma Yadnya; RS Umum Puri Raharja; RS Umum Bhakti Rahayu; RS Ibu dan Anak Puri Bunda; RS Umum Surya Husadha; RS Khusus Ibu dan Anak Pucuk Permata Hati; RS 14010300059; RS 1407013S; RS 17030300003; RS 32110300095; RS 32150300197; RS 32170300071; RS 32180300024; RS 32740300084; RS 32790300017; RS 33160300030; RS 33240300048; RS 33250300027; RS 33750300020; RS 35220300013; RS 35280300023; RS 35730300108; RS 35730300126; RS 35780300103; RS 51070300015; RS 51080300002; RS 51080300021; RS K1210810; RS K1211037; RS K1211109; RS K1211359; RS K1216468; RS K1216717; RS K1216852; RS K1217589; RS K1217678; RS K1217961; RS K1218046; RS K1218417; RS K1230271; RS K1230383; RS K1230557; RS K1230932; RS K1231071; RS K1231529; RS K1231618; RS K1232020; RS K1232070; RS K1232425; RS K1232458; RS K1232846; RS K1233490; RS K1234534; RS K1234757; RS K1234784; RS K1234821; RS K1234898; RS K1234958; RS K1235035; RS K1235252; RS K1235929; RS K1236049; RS K1236080; RS K1236408; RS K1236487; RS K1236595; RS K1236718; RS K1237215; RS K1237254; RS K1237357; RS K1237398; RS K1237472; RS K1237500; RS K1237986; RS K1238056; RS K1238168; RS K1238199; RS K1238392; RS K1238395; RS K1238411; RS K1238492; RS K1238494; RS K1238824; RS K1239005; RS K1239006; RS K1239091; RS K1239274; RS K1239353; RS K1239409; RS K1239838; RS K1239933; RS K1250030; RS K1250201; RS K1250398; RS K1305001; RS K1306009; RS K1471002; RS K1471003; RS K1501001; RS K1509001; RS K2171001; RS K2172001; RS K2172002; RS K3201003; RS K3201004; RS K3204002; RS K3204006; RS K3204128; RS K3208001; RS K3208002; RS K3209001; RS K3209002; RS K3209004; RS K3212001; RS K3213001; RS K3214002; RS K3214003; RS K3216003; RS K3216005; RS K3271002; RS K3273002; RS K3273005; RS K3273007; RS K3273008; RS K3274001; RS K3274013; RS K3276002; RS K3276006; RS K3276079; RS K3276120; RS K3302001; RS K3302002; RS K3302003; RS K3304001; RS K3322001; RS K3507001; RS K3507078; RS K3514001; RS K3518002; RS K3519001; RS K3519002; RS K3522001; RS K3524001; RS K3573002; RS K3578003; RS K3578004; RS K3578005; RS K3578797; RS K5171006; RSU Santo Yusup Boro; RS Umum Rizki Amalia Medika; RS Umum Kharisma Paramedika;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Charitas Hospital Klepu;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Sadewa; RS Umum Mitra Sehat; RS Universitas Ahmad Dahlan; RS Umum Hermina Yogya; RS PKU Muhammadiyah Sleman; RS Islam Hidayatullah Yogyakarta; RS Tk. III 04.06.03 Dr. Soetarto; RS Khusus Ibu dan Anak  PKU Muhammadiyah Kotagede; RS Ludira Husada Tama; RS Bethesda Lempuyangwangi; RS Happy Land Medical Centre; RS Pratama Kota Yogyakarta; RS Siloam Yogyakarta; RS K1236516</v>
      </c>
      <c r="G11" s="8">
        <v>224</v>
      </c>
      <c r="H11" s="7" t="str">
        <v>RS Umum Daerah Ahmad Syafi'I Ma'arif; RS Umum Daerah Prof H Muhammad Yamin, SH; RS Umum Daerah dr. Rasidin Padang; RS Umum Daerah Mohammad Natsir; RS Umum Daerah Dr. Achmad Mochtar; RS Umum  Efarina; RS Umum  Mesra; RS Umum  Awal Bros Ujung Batu; RS Umum Awal Bros Bagan Batu; RS Santa Maria Pekanbaru; RS Umum  Syafira; RS Umum  Awal Bros Pekanbaru; RS Murni Teguh Eria; RS Awal Bros A. Yani; RS Umum  Awal Bros Panam; RS Awal Bros Dumai; RS Umum Daerah Dr. M. Yunus Bengkulu; RS Tiara Sella; RS Badan Pengusahaan Batam; RS Umum Graha Hermine; RS Umum Awal Bros Batam; RS Umum Daerah Embung Fatimah Kota Batam; RS Awal Bros Botania; RS Umum Daerah R. Moh. Noh Nur; RS Umum Meilia; RS Umum Sentra Medika Cibinong; RS Umum Daerah RH. Satibi; RS Eka Hospital; RS Islam Aysha; RS Umum Betha Medika; RS Umum Daerah Sayang; RS Umum Dr. Hafiz; RS Umum Daerah Welas Asih Provinsi Jawa Barat; Rumah Sakit TK.IV 03.07.04 Guntur; RS Umum Daerah Waled; RS Umum Daerah Arjawinangun; RS Umum Mitra Plumbon; RS Umum Permata Cirebon; RS Umum Sumber Waras; RS Umum Daerah Majalengka; RS Umum Daerah Cideres; RS Mitra Plumbon Majalengka; RS Umum Daerah Kab. Indramayu; RS Mitra Plumbon Indramayu; RS Mitra Plumbon Patrol; RS Umum Daerah Subang; RS Umum Siloam Purwakarta; RS Umum Daerah Karawang; RS Umum Izza; RS Primaya Karawang; Sentra Medika Hospital Cikarang; RS Umum Daerah Kab.Bekasi; RS Umum Hermina Grand Wisata; RS Umum Karya Medika II; RS Mitra Plumbon Cibitung; RS EMC Cikarang; RS Umum Cahya Kawaluyan; RS Umum PMI Bogor; RS Umum Hermina Bogor; RS Umum Melania; RS Umum Daerah R. Syamsudin, SH; RSAU dr. M. Salamun; RS Umum Immanuel Bandung; RS Umum Santo Yusup; RS Umum Santo Borromeus; RS Umum Pindad; RS Umum Muhammadiyah; RS Umum Hermina Arcamanik; RS Umum Daerah Kota Bandung; RS Umum Al-Islam Bandung; RS Umum Santosa Hospital Bandung Central; RS Umum Hermina Pasteur; RS Umum Santosa Hospital Bandung Kopo; RS Umum Melinda 2; RS Edelweiss; RS Umum Tk. III Ciremai; RS Ibu dan Anak Cahaya Bunda; RS Umum Daerah dr. Chasbullah Abdulmadjid; RS Primaya; RS Primaya Bekasi Utara; RS Umum Hermina Bekasi; RS Umum Bhakti Kartini; RS Umum Bella; RS Umum Anna; RS Primaya Bekasi Barat; RS Umum Sentra Medika; RS Umum Bhayangkara Brimob; RS Umum Hasanah Graha Afiah; RS Umum Permata Depok; RS Umum Alia Hospital; RS Umum PKU Muhammdiyah Aghisna Kroya; RS umum Daerah Banyumas; RS Umum Daerah Prof Dr. Margono Soekarjo; RS Umum Daerah Ajibarang; RS Hermina Purwokerto; RS Umum Harapan Ibu; RS Umum Islam Banjarnegara; RS Umum PKU Muhamadiyah Gombong; RS Umum PKU Muhammadiyah Sruweng; RS Umum Daerah Dr. Tjitrowardojo Purworejo; RS Umum Setjonegoro Wonosobo; RS Umum Aisyiyah Muntilan; RS Umum Daerah Pandan Arang Boyolali; RS Indriati Boyolali; RS Umum Pusat Dr. Soeradji Tirtonegoro; RS Umum Islam Klaten; RS Umum Cakra Husada; RS Umum Islam Cawas Klaten; RS Umum Nirmala Suri; RS Umum Dr. Oen Solo Baru; RS Umum PKU Muhammadiyah Sukoharjo; RS Umum Universitas Sebelas Maret; RS Umum Indriati; RS Hermina Wonogiri; RS Umum Astrini; RS PKU Muhammadiyah Karanganyar; RS Umum Panti Rahayu; RS Umum Daerah dr. R. Soetrasno Rembang; RS Umum Daerah RAA Soewondo; RS Umum PKU Muhammadiyah Mayong; RS Umum Islam NU Demak; RS Umum Daerah Sultan Fatah Karangawen Demak; RS Umum Daerah dr. Gunawan Mangunkusumo; RS Umum Ken Saras; RS Umum Ngesti Waluyo; RS PKU Muhammadiyah Temanggung; RS Umum Qim; RS Islam PKU Muhammadiyah Pekajangan; RS Umum Daerah Brebes; RS Umum Tk. II Dr. Soedjono; RS Jiwa Prof. Dr. Soerojo; RS Umum Dr. Oen; RS Umum Brayat Minulya; RS 3372051; RS PKU Muhammadiyah Surakarta; RS Umum Kasih Ibu; RS Umum Triharsi; RS PKU Muhammadiyah Sampangan Surakarta; RS Umum Daerah Bung Karno Kota Surakarta; RS Umum St. Elisabeth Semarang; RS Umum Telogorejo Semarang; RS Umum Sultan Agung Semarang; RS Roemani Muhammadiyah Semarang; RS Umum Panti Wilasa Citarum; RS Umum Daerah dr. Adhyatma, MPH; RS Panti Wilasa "Dr. Cipto" Semarang; RS Daerah KRMT Wongsonegoro; RS Umum Nasional Diponegoro; RS Samsoe Hidajat; RS Umum Daerah Kardinah; RS Umum Daerah Dr. Harjono S. Kabupaten Ponorogo; RS Umum Bhayangkara Tulungagung; RS Umum Wava Husada; RS Islam Lumajang; RS Umum Daerah Dr. Soebandi Jember; RS Umum dr. H.Koesnadi Bondowoso; RS Rizani; RS Umum Daerah Bangil; RS Umum Daerah R. T. Notopuro Sidoarjo; RS Umum Siti Khodijah Muhammadiyah Cabang Sepanjan; RS Umum Delta Surya; RS Umum Daerah Prof. Dr. Soekandar; RS Mawaddah Medika; RS Umum Daerah Kab. Jombang; RS Umum Nadhlatul Ulama Jombang; RS Umum Daerah Nganjuk; RS Umum Daerah dr. Sayidiman Magetan; RS Umum Daerah Dr. Soeroto Ngawi; RS Umum Daerah Dr. R. Sosodoro Djatikoesoemo; RS Umum Daerah Sumberrejo; RS Bhayangkara Wahyu Tutuko Bojonegoro; RS Umum Daerah Dr. Soegiri Lamongan; RS Umum Muhammadiyah Lamongan; RS Petrokimia Gresik; RS Umum Daerah dr. Mohammad Zyn Kab. Sampang; RS Umum Daerah Dr. H. Slamet Martodirdjo Pamekasan; RS 3528038; RS Umum Bhayangkara Kediri; RS Umum Daha Husada; RS Umum Aminah Blitar; RS Tk. II Dr. Soepraoen; RS Umum Panti Waluya Sawahan Malang; RS Umum Lavalette Malang; RS Umum BRI Medika Malang; RS Umum Daerah dr. Mohamad Saleh Kota Probolinggo; RSUD dr. Wahidin Sudiro Husodo Kota Mojokerto; RS Gatoel; RS Umum Daerah Dr. Soedono Madiun; RSPAL dr. Ramelan; RS Primasatya Husada Citra (PHC) Surabaya; RS Islam Surabaya; RS Jiwa Menur; RS Umum Daerah Bhakti Dharma Husada; RS Umum Daerah Haji Provinsi Jawa Timur; RS Umum Daerah dr. Mohamad Soewandhie; RS Gotong Royong; RS Universitas Airlangga; RS Umum Royal Surabaya; RS Bhayangkara Hasta Brata Batu; RS Umum Bunda; RS Umum Daerah Tabanan; RS Umum Siloam Bali; RS Universitas Udayana; RS Umum Murni Teguh Tuban Bali; RS Umum Daerah Sanjiwani Gianyar; RS Umum Famili Husada; RS Umum Daerah Klungkung; RS Umum Grha Bhakti Medika; RS Umum Daerah Kab. Buleleng; RS Umum Bali Royal; RS Umum Prima Medika; RS BaliMed; RS Bhayangkara Denpasar; RS Umum Daerah Bali Mandara Provinsi Bali; RS Umum Daerah Wates; RS Umum Queen Latifa; RS Islam Yayasan PDHI; RS Akademik Universitas Gadjah Mada; RS PKU Muhammadiyah Yogyakarta; RS Umum Panti Rapih; RS Bethesda Yogyakarta; RSPAU Dr.  Suhardi Harjolukito; RS Umum Daerah Kota Yogyakarta; RS AMC Muhammadiyah</v>
      </c>
      <c r="I11" s="8">
        <v>4</v>
      </c>
      <c r="J11" s="7" t="str">
        <v>RSUP Dr. M. Djamil; RS Umum Advent Bandung; RS Umum Pusat Dr. Kariadi; RS Umum Daerah Dr. Saiful Anwar</v>
      </c>
      <c r="K11" s="8">
        <v>4</v>
      </c>
      <c r="L11" s="7" t="str">
        <v>RS Umum Pusat Dr. Hasan Sadikin; RS Umum Daerah Dr. Soetomo; RSUP Prof. Dr. I.G.N.G. Ngoerah; RSUP Dr. Sardjito</v>
      </c>
      <c r="M11" s="8">
        <v>4</v>
      </c>
      <c r="N11" s="7" t="str">
        <v>RS Umum Pusat Dr. Hasan Sadikin (Paripurna); RS Umum Daerah Dr. Soetomo (Paripurna); RSUP Prof. Dr. I.G.N.G. Ngoerah (Paripurna); RSUP Dr. Sardjito (Paripurna)</v>
      </c>
    </row>
    <row r="12">
      <c r="A12" s="7" t="str">
        <v>LUKA BAKAR</v>
      </c>
      <c r="B12" s="7" t="str">
        <v>Luka Bakar</v>
      </c>
      <c r="C12" s="8">
        <v>4</v>
      </c>
      <c r="D12" s="7" t="str">
        <v>Paripurna</v>
      </c>
      <c r="E12" s="8">
        <v>898</v>
      </c>
      <c r="F12" s="7" t="str">
        <v>RS Umum Daerah Dr. Muhammad Zein Painan; RS Umum BKM; RS Umum Daerah Solok Selatan; RS Umum Daerah dr. Achmad Darwis; RS Umum Daerah Lubuk Basung; RS Umum Daerah Tuanku Imam Bonjol; RS Umum Islam Ibnu Sina; RS Umum Daerah Sungai Dareh; RS Tk. III Reksodiwiryo Padang; RS Umum Yos Sudarso; RS Umum Islam Ibnu Sina; RS Umum Aisyiyah Padang; RS Bhayangkara Padang; RS Umum Semen Padang Hospital; RS Umum Daerah dr. Rasidin Padang; RS Umum Bunda Padang; RS Islam Siti Rahmah; RS Umum Naili DBS; RS Umum Hermina Padang; RS Umum Daerah Sawah Lunto; RS Umum Daerah Padang Panjang; RS Otak DR. Drs. M. Hatta Bukittinggi; RS Islam Ibnu Sina Bukittinggi; RS Umum Daerah Kota Bukittinggi; RS Umum Ibnu Sina Kota Payakumbuh; RS Umum Daerah Dr. Adnaan WD; RS Umum Tamar Medical Centre; RS Umum Daerah Teluk Kuantan; RS Muizzah; RS Umum Daerah  Puri Husada Tembilahan; RS Umum Daerah  Selasih Riau; RS Umum  Medicare Sorek; RS Umum  Amalia Medika; RS Umum Daerah Tengku Rafi'an Siak Sri Indrapura; RS Umum Daerah  Bangkinang; RS Umum  Mesra; RS Umum Pelita;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Kabupaten Kepulauan Meranti; RS Umum Daerah  Petala Bumi; RS Umum  Islam Ibnu Sina; RS Prof. Dr. Tabrani; RS Murni Teguh Eria; RS Umum  Pekanbaru Medical Center; RS Ibu dan Anak  Zainab; RS Umum  Universitas Riau; RS Ibu Anak  Budhi Mulia; Aulia Hospital; RS Umum  Prima Pekanbaru; RS Daerah Madani Kota Pekanbaru; RS Hermina Pekanbaru; RS Awal Bros Dumai; RS Umum Daerah  Kota Dumai; RS Pertamina Dumai; RS Raudhah; RS Merangin Medical Centre; RS Umum Daerah Prof. Dr. H.  Chatib Quzwain; RS Langit Golden Medika; RS Umum Daerah Haji Abdoel Madjid Batoe; RS Mitra Medika Batang Hari; RS Umum Daerah Sungai Bahar; RS Umum Daerah Nurdin Hamzah; RS Umum Permata Hati; RS Tk. III 02.06.01  dr. Bratanata; RS Bhayangkara Jambi; RS Umum Santa Theresia; RS Siloam Jambi; RS Umum Daerah H. Abdul Manap; RS Islam Arafah; RS Umum Kambang; RS Umum Baiturahim Jambi; RS Mitra; RS Umum Daerah H. Abdurrahman Sayoeti; RS Rapha Theresia; RS As-syifa; RS Umum Daerah Kabupaten Rejang Lebong; RS Assalam; Charitas Hospital Arga Makmur; RS Umum Daerah Kepahiang; RS Umum Daerah Harapan dan Doa; RS Umum Ummi Bengkulu; RS Gading Medika; RS Umum Daerah Dr. M. Yunus Bengkulu; RS Rafflesia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Umum Camatha Sahidya; RS Umum Soedarsono Darmosoewito; RS Umum Daerah Raja Ahmad Tabib; RS Bhayangkara Batam Polda Kepri; RS Santa Elisabeth Sei Lekop; RS Mutiara Aini; RS Paru Dr. M. Goenawan Partowidigdo; RS Umum Bhakti Yudha; RS Umum Daerah Cibinong; RS Umum Daerah Ciawi; RS Umum Tugu Ibu; RS Umum Daerah R. Moh. Noh Nur; RS Umum Annisa; RS Mitra Keluarga Bina Husada; RS Ibu dan Anak Tumbuh Kembang; RS Umum Family Medical Center; RS Umum Mary Cileungsi Hijau; RS Umum Meilia; RS Umum Bunda Margonda; RS dr. Abdul Radjak Cileungsi; RS Umum Islam Bogor; RS Umum Citama; RS Sentosa; RS Umum Rumah Sehat Terpadu Dompet Dhuafa; RS Umum Medika Dramaga; RS Umum Hermina Mekarsari; RSU Assalam; RS Umum Ummi; RS Ibu dan Anak Sawojajar; RS Umum Permata Jonggol; RS Umum Karya Bhakti Pratiwi; RS Asysyifaa; RS Helsa Citeureup; Bogor Senior Hospital; RS Umum Nuraida; RS Pena 98; RS Islam Aysha; RS Paragon; RS Hermina Ciawi; RS Umum Daerah Sekarwangi; RS Umum Daerah Jampang Kulon; RS Umum Hermina Sukabumi; RS Umum Betha Medika; RS Umum Bhakti Medicare; Rumah Sakit DKH Cibadak; RS Primaya Sukabumi; RS Umum Daerah Sayang; RS Umum Daerah Cimacan; RS Umum Daerah Pagelaran; RS Umum Daerah Majalaya; RS Umum Kebonjati; RS Umum Mitra Kasih; RS Umum Daerah Oto Iskandar Di Nata; RS Umum Daerah Cicalengka; RS Umum Humana Prima; RS Maranatha; RS Umum Daerah Kesehatan Kerja; RS Umum Karya Pangalengan Bhakti Sehat; RS Kartini; RS Hermina Soreang; RS Oetomo; RS Umum Daerah Bedas Kertasari; RS Umum Daerah dr. Slamet Garut; RS Umum Daerah Pameungpeuk Prov. Jabar; RS Medina; RS Umum Daerah dr. Soekardjo; RS Umum Daerah KHZ Musthafa Kabupaten Tasikmalaya; RS Umum Islam Hj. Siti Muniroh; RS Umum Jasa Kartini; RS Umum Daerah Kab. Ciamis; RS Umum Daerah Banjar; RS Umum Dadi Keluarga Ciamis; RS Umum Daerah 45 Kuningan; RS Umum Wijaya Kusumah; RS Umum Sekar Kamulyan; RS Umum Juanda; RS Umum El-Syifa; RS Umum Daerah Linggajati Kuningan; RS Mitra Husada; RS Permata Kuningan; RS Pradipa Medika; RS Pertamina Cirebon; RS Daerah Sidawangi; RS Umum Daerah Arjawinangun; RS Umum Universitas Muhammadiyah Cirebon; RS Pasar Minggu Cirebon; RS Umum Sumber Waras; Sentra Medika Hospital Gempol; RS Umum Daerah Majalengka; RS Umum Daerah Cideres; RS Mitra Plumbon Majalengka; RS Umum Livasya; Rumah Sakit Umum Djuansih Majalengka; RS Umum Daerah Umar Wirahadikusumah; RS Umum Pakuwon; RS Umum Harapan Keluarga; RS Universitas Padjadjaran; RS Cimalaka; RS Umum Daerah M. A. Sentot Patrol; RS Umum Bhayangkara Indramayu; RS Umum MM Indramayu; RS Umum Pertamina Balongan Indramayu; RS Umum Daerah Mursid Ibnu Syafiuddin; RS Sentra Medika Langut; RS Islam Zam-Zam Muhammadiyah Jatibarang; RS Umum Daerah Subang; RS Umum PTPN VIII; RS Umum Pamanukan Medical Center (PMC); RS Indosehat 2003; RS Umum Daerah Bayu Asih; RS Umum dr. Abdul Radjak Purwakarta; RS Umum Asri Purwakarta; RS Umum Rama Hadi; RS Umum Amira; RS Umum Holistic Purwakarta; RS Umum Bhakti Husada II Purwakarta; RS Umum Karina Medika; RS Umum Dewi Sri; RS Umum Karya Husada; RS Umum Proklamasi; RS Umum Saraswati; RS Umum Delima Asih Sisma Medika; RS Umum Citra Sari Husada; RS Umum Izza; RS Umum Mandaya; RS Umum Daerah Jatisari Kabupaten Karawang; RS Umum Fikri Medika; RS Umum Puri Asih; RS Umum Helsa; RS Umum Rosela; RS Umum Sentral Medika; RS Umum Amanda Mitra Keluarga; RS Hermina Karawang; RS Permata Keluarga Karawang; RS Hastien; RS EFARINA ETAHAM KARAWANG; RS Umum Karya Medika; RS Umum Annisa; Siloam Hospitals Lippo Cikarang; RS Umum Rawa Lumbu; RS Umum Ananda; RS Umum St. Elisabeth; RS Umum Medirossa Cikarang; RS dr. Abdul Radjak Jababeka; RS Amanda Cikarang Selatan; RS Umum Hermina Galaxy; RS DKH Cikarang Barat; RS Uni Medika Setu Bekasi; RS Umum Anna Medika; RS Umum Harapan Mulia; RS Umum Kartika Husada Setu; RS Umum Amanda; RS Umum Ridhoka Salma; RS Umum Permata Keluarga Lippo Cikarang; RS Umum Medirossa 2; RS Umum Kartika Husada; RS Umum Tarumajaya; RS Umum Pinna; RS Umum Daerah Cabangbungin; RS Umum Permata Keluarga Jababeka; RS EMC Cibitung; RS Cenka; RS Mitra Keluarga Pratama; RS Ananda Babelan; RS Eka Bekasi; RS Hermina Metland Cibitung; RS Umum Daerah Lembang; RS Ibu dan Anak Kartini; RS Umum Daerah Pandega Pangandaran; RS Umum PMI Bogor; RS Umum Salak; RSAU Dr. M. Hassan Toto; RS Jiwa dr. H. Marzoeki Mahdi; RS Umum Azra; Mayapada Hospital Bogor; RS Umum Trimitra; RS Umum Melania; RS Umum Vania; RS Umum Mulia Pajajaran; RS Graha Medika Bogor; RS Umum Bhayangkara Setukpa Lemdikpol; RS Umum Ridogalih; RS Umum Assyifa Sukabumi; RS Umum Kartika Kasih; RS Umum Daerah Al-Mulk; RSU Bhayangkara Tk. II Sartika Asih; RS Umum Pindad; RS Umum Muhammadiyah; RS Umum Bungsu; RS Umum Tk. IV 03.07.03 Sariningsih; RS Umum Daerah Bandung Kiwari; RS AMC; RS Ibu dan Anak Harapan Bunda Bandung; RS Ibu dan Anak Al Islam; RS Pasundan; RS Daerah Gunung Jati; RS Umum Tk. III Ciremai; RS Umum Panti Abdi Dharma; RS Umum Pelabuhan Cirebon; RS Umum Putera Bahagia; RS Umum Sumber Kasih; RS Umum Medimas; RS Umum Sumber Hurip; RS Umum Daerah dr. Chasbullah Abdulmadjid; RS Karunia Kasih; RS Mekar Sari; RS Siloam Sentosa; RS Umum Masmitra; RS Umum Mitra Keluarga Bekasi Timur; RS Umum Juwita; RS Umum Taman Harapan Baru; RS Umum Karya Medika Bantar Gebang; RS Umum Satria Medika; RS Helsa; RS Siloam Bekasi Timur; RS Primaya Bekasi Utara; RS Umum Daerah Jatisampurna; RS Umum Daerah Pondokgede; RS Umum Daerah Bantar Gebang; RS Seto Hasbadi; RS Umum Bhakti Kartini; RS Umum Permata Bekasi; RS Umum Bella; RS Umum Anna; RS Umum Jati Sampurna; RS Siloam Bekasi Sepanjang Jaya; RS Ibu dan Anak Selasih Medika; RS Umum Mitra Keluarga Depok; RS Umum Grha Permata Ibu; RS Umum Daerah Khidmat Sehat Afiat Kota Depok; RS Umum Simpangan Depok; RS Umum Hasanah Graha Afiah; RS Ibu dan Anak Setya Bhakti; RS Umum Citra Medika Depok; RS Umum Daerah Anugerah Sehat Afiat; RS Umum Mitra Anugrah Lestari; RS Umum Avisena; RS Umum Daerah Cibabat; RS Umum Kasih Bunda; RS Umum Baros; RS Umum Tk. II Dustira; RS Umum Tasik Medika Citratama (TMC); RS Umum Prasetya Bunda; RS Umum Permata Bunda; RS Hermina Tasikmalaya; RS Jantung dan Pembuluh Darah Tasikmalaya; RS Umum Mitra Idaman; RS Umum Banjar Patroman;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Umum Santa Elisabeth Purwokerto; RS Umum An Ni'mah; RS Umum PKU Muhammadiyah Amanah Sumpiuh; RS Umum Islam Purwokerto; RS Umum Hidayah Purwokerto; RS Umum Ananda Purwokerto; RS Umum Sinar Kasih; RS Umum Daerah Ajibarang; RS Umum Wiradadi Husada; RS Umum Siaga Medika Banyumas; RS Umum Dadi Keluarga;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PKU Muhamadiyah Gombong; RS Umum Wijayakusuma; RS Umum Purbowangi; RS Umum PKU Muhammadiyah Sruweng; RS Umum Purwogondo; RS Umum PKU Muhammadiyah Petanahan Kebumen; RS Umum PKU Muhammadiyah Kutowinangun; RS Umum Daerah Prembun; RS Umum Panti Waluyo Yakkum Purworejo; RS Umum Palang Biru Kutoarjo; RS Umum Purwa Husada; RS Umum Islam Purworejo; RS Umum Budi Sehat Purworejo; RS Amanah Umat Purworejo; RS Umum Daerah R.A.A Tjokronegoro; RS Umum Setjonegoro Wonosobo;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Jiwa Daerah Dr. RM. Soedjarwadi; RS Umum 'Aisyiyah Klaten; RS Umum Cakra Husada; RS Umum Diponegoro Dua Satu Klaten; RS Umum PKU Muhammadiyah Delanggu; RS Umum PKU Muhammadiyah Jatinom; RS Umum Mitra Pedan; RS Umum Daerah Bagas Waras; RS Umum PKU Muhammadiyah Pedan; RS PKU Muhammadiyah Prambanan; RS Umum Daerah Ir. Soekarno Kabupaten Sukoharjo; RS Umum PKU Muhammadiyah Sukoharjo; RS PKU Muhammadiyah Kartasura; RS Islam Surakarta YARSIS; RS Umum Daerah Dr. Soediran Mangun Sumarso Wonogi; RS Umum Maguan Husada; RS Umum Muhammadiyah Selogiri; RS Umum  Amal Sehat; RS Umum Mulia Hati Wonogiri; RS Umum Astrini; RS Umum Daerah Kartini Karanganyar; RSAU dr. Siswanto Lanud Adi Soemarmo; RS Umum Jati Husada Karanganyar; RS Mangesti Rahayu; RS Umum Daerah dr. Soehadi Prijonegoro; RS Umum Sarila Husada; RS Umum Islam Amal Sehat Sragen; RS Umum Assalam; RS Umum PKU Muhammadiyah Sragen; RS Umum Islam Yakssi Gemolong; RS Umum Rizky Amalia; RS Umum Daerah Dr. R.Soedjati Soemodiardjo; RS Permata Bunda; RS Umum PKU Muhammadiyah Gubug; RS Umum Trimedika Ketapang; RS Umum Daerah Dr. R. Soetijono Blora; RS Umum Daerah Dr. R. Soeprapto Cepu; RS Umum Permata Blora; RS Umum PKU Muhammadiyah Cepu; RS Umum PKU Muhammadiyah Blora; RS Ibu dan Anak NU Cakra Medika; RS Umum Daerah dr. R. Soetrasno Rembang; RS Umum Islam Arafah; RS Bhina Bhakti Husada; RS PKU Muhammadiyah Pamotan; RS Umum Islam Pati; RS Umum Mitra Bangsa Pati; RS Umum Daerah Kayen Pati; RS Umum  Budi Agung Pati; RS Umum Fastabiq Sehat PKU Muhammadiyah Pati; RS Umum Sebening Kasih; RS Umum As-Suyuthiyyah; RS Keluarga Sehat Tayu; RS Umum Daerah dr. Loekmono Hadi; RS Umum Kumala Siwimijen Kudus;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Pelita Anugerah; RS Umum Daerah dr. Gunawan Mangunkusumo; RS Umum Daerah dr. Gondo Suwarno; RS Umum Bina Kasih; RS Umum Kusuma Ungaran; RS Umum Daerah Kabupaten Temanggung; RS Umum Gunung Sawo Kab. Temanggung; RS PKU Muhammadiyah Temanggung; RS Umum Daerah  Dr. H. Soewondo Kendal; RS Umum Islam Kendal; RS Umum Muhammadiyah Darul Istiqomah Kendal; RS Umum Charlie Hospital; RS PKU Aisyiyah Kendal; RS PKU Muhammadiyah Boja;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Daerah dr. Soeselo Slawi Kabupaten Tegal; RS Umum Daerah Suradadi; RSI PKU Muhammadiyah Tegal; RS Umum Adella; RS Harapan Sehat Slawi; RS Hawari Essa; RS Mitra Siaga Tarub; RS Umum Daerah Brebes; RS Umum Muhammadiyah Siti Aminah; RS Umum Dedy Jaya; RS Umum Daerah Bumiayu; RS Umum Islami Mutiara Bunda; RS Umum Allam Medica Bumiayu; RS Umum Amanah Mahmudah; RS Harapan Sehat Jatibarang; RS Jiwa Prof. Dr. Soerojo; RS Umum Lestari Raharja; RS Umum Harapan; RS Umum Islam Magelang; RS Umum Daerah Budi Rahayu; RS Umum Tk III Slamet Riyadi Surakarta; RS Jiwa Daerah Dr. Arif Zainudin Provinsi Jawa Tengah; RS Umum Panti Waluyo; RS Umum Islam Kustati; RS Umum Triharsi; RS Umum Daerah Ibu Fatmawati Soekarno; RS Umum Hermina Solo; RS PKU Muhammadiyah Sampangan Surakarta; RS Umum Daerah Bung Karno Kota Surakarta; RS Umum Daerah Kota Salatiga; RS Umum Tk. IV 04.07.03 dr. Asmir; RS Paru Dr. Ario Wirawan; RS Umum William Booth; RS Umum Permata Medika; RS Umum Tk.III Bhakti Wira Tamtama Smg; RS Roemani Muhammadiyah Semarang; RS Umum Bhayangkara Semarang; RS Umum Hermina Pandanaran; RS Umum Bhayangkara Akpol Semarang; RS Umum Banyumanik; RS Umum Hermina Banyumanik Semarang; RS Umum Banyumanik 2; RS Keluarga Sehat III Semarang; RS Unimus; RS Cepoko; RS Umum Daerah Mijen; RS Umum Budi Rahayu; RS Umum Siti Khodijah; RS Umum Anugerah Pekalongan; RS Umum H. A. Zaky Djunaid; RS Umum  ARO; RS Umum Hermina Pekalongan; RS Umum Daerah Kardinah; RS Umum  Mitra Siaga; RS Umum Daerah  dr. Darsono; RS Umum Daerah Dr. Harjono S. Kabupaten Ponorogo; RS Umum Aisyiyah Ponorogo; RS Umum Darmayu Ponorogo; RS Umum Muslimat Ponorogo; RS Umum Islam Orpeha; RS Umum Bhayangkara Tulungagung; RS Umum Satiti Prima Husada; RS Umum Islam  Madinah; RS Umum Muhammadiyah Bandung; RS Putra Waspada Tulungagung; RS Umum Daerah Campurdarat; RS Umum Daerah Ngudi Waluyo Wlingi; RS Umum Aulia Blitar; RS Umum Ananda; RS Umum Wava Husada Kesamben; RS Umum Daerah Srengat Kab. Blitar; RS Umum An-Nisaa; RS Umum Daerah Kabupaten Kediri; RS Toeloengredjo; RS Umum Arga Husada; RS Muhammadiyah Siti Khodijah; RS Umum  Aura Syifa; RS Umum  Wilujeng; RS Umum Daerah Simpang Lima Gumul Kediri; RS Umum Daerah Kanjuruhan Kepanjen Kab. Malang; RS Marsudi Waluyo; RS Umum Daerah Lawang; RS Umum Wava Husada;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Umum Daerah Dr. Haryoto Kabupaten Lumajang; RS Wijaya Kusuma Lumajang; RS Bhayangkara Lumajang; RS Umum Djatiroto; RS Islam Lumajang; RS Umum Daerah Pasirian Kabupaten Lumajang; RS Umum Muhammadiyah Lumajang; RS Perkebunan PTPN X (Persero) Jember; RS Paru Jember; RS Daerah Kalisat Jember; RS Daerah Balung Jember; RS Bina Sehat Jember; RS Umum Citra Husada Jember; RS Kaliwates Jember; RS Siloam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Al-Rohmah Banyuwangi; RS Umum dr. H.Koesnadi Bondowoso; RS Bhayangkara Bondowoso; RS Umum Daerah dr. Abdoer Rahem Situbondo; RS Elizabeth;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Anwar Medika; RS Umum Al-Islam H. M. Mawardi; RS Umum Assakinah Medika; RS Umum Citra Medika; RS Umum Aisyiyah Siti Fatimah; RS Arafah Anwar Medika Sukodono; RS Umum Aminah; RS Pusura Candi; RS Umum Daerah Sidoarjo Barat; RS Umum Daerah Sumberglagah; RS Sido Waras; RS Umum Kartini; RS Islam Sakinah; RS Umum Daerah Raden Achmad Basoeni; RS Kristen Mojowarno; RS Umum Islam Jombang; RS Unipdu Medika Jombang; RS Umum Daerah Ploso; RS Umum dr. Moedjito Dwidjosiswojo; RS Al-Aziz; RS Umum Nadhlatul Ulama Jombang; RS Umum Pelengkap Medical Center; RS Umum PKU Muhammadiyah Mojoagung; RS Hasyim Asy'ari; RS Umum Bhayangkara Tk. III Nganjuk; RS Islam Aisyiyah Nganjuk; RS Umum Daerah Caruban; RS Umum Daerah Dolopo; RS Umum Daerah dr. Sayidiman Magetan; RS Angkatan Udara dr. Efram Harsana; RS Umum Daerah Dr. Soeroto Ngawi; RS Umum Widodo; RS Umum At-Tin Husada; RSI Muhammadiyah Sumberrejo; RS Umum Daerah Sumberrejo; RS umum Daerah Padangan; RS Muhammadiyah Kalitidu; RS Ibu dan Anak Fatma; RS Umum Daerah Dr. R. Koesma Tuban; RS Medika Mulia Tuban; RS Nahdlatul Ulama Tuban; RS Umum Daerah R. Ali Manshur; RS Graha Husada; RS Islam Nashrul Ummah; RS Umum Daerah Ngimbang; RS Umum dr. Suyudi; RS Umum Intan Medika; RS Umum Muhammadiyah Babat; RS Umum Daerah Ibnu Sina Kab. Gresik; RS Semen Gresik; RS Petrokimia Gresik; RS Muhammadiyah Gresik; RS Umum Mabarrot MWC NU; RS Umum Wates Husada; RS Umum Wali Songo I; RS Grha Husada Gresik; RS Fathma Medika; RS PKU Muhammadiyah Sekapuk; RS Petrokimia Gresik Driyorejo; RS Surya Medika; RS Umum Randegansari Husada; RS Eka Husada; RS Umum Daerah Syarifah Ambami Rato Ebu; RS Nindhita; RS Umum Daerah Dr. H. Slamet Martodirdjo Pamekasan; RS Islam Garam Kalianget; RS Umum Daerah Gambiran; RS TK. IV 05.07.02 Kediri; RS Umum Bhayangkara Kediri; RS Baptis Kediri; RS Umum Daha Husada; RS Muhammadiyah Ahmad Dahlan; RS Umum Lirboyo; RS Umum Daerah Kilisuci; RS Umum Daerah Mardi Waluyo; RS Katolik Budi Rahayu; RS Umum Syuhada Haji; RS Umum Aminah Blitar; RS Islam Aminah; RS Umum Panti Nirmala; RS Umum Panti Waluya Sawahan Malang; RS Umum Islam Aisyiyah Malang; RS Islam Unisma Malang; RS Umum Daerah Kota Malang; RS Universitas Brawijaya; RS Umum BRI Medika Malang; RS Umum Daerah dr. Mohamad Saleh Kota Probolinggo; RS Umum Dharma Husada; RS Umum Amanah; RS Umum Daerah Ar Rozy; RS Umum Daerah Dr. R. Soedarsono Kota Pasuruan; RS Asih Abyakta; RSUD dr. Wahidin Sudiro Husodo Kota Mojokerto; RS Reksa Waluya; RS Islam Hasanah Muhammadiyah; RS Kamar Medika; RS Emma; RS Umum Daerah Dr. Soedono Madiun; RS Umum Santa Clara; RS Umum Islam Siti Aisyah; RS Umum Daerah Kota Madiun; RS Umum Griya Husada Madiun; RS Umum Darmayu Madiun; RS Hermina Madiun; RS William Booth Surabaya; RS Umum Adi Husada Kapasari; RS Islam Surabaya; RS Umum Tk. III Brawijaya; RS Umum Daerah Bhakti Dharma Husada; RS Umum Islam Surabaya Jemursari; RS Muji Rahayu; RS Umum Daerah Husada Prima; RS Al Irsyad Surabaya; RS Ibu dan Anak Pura Raharja; RS Bhakti Rahayu; RS Islam Darus Syifa; RS Bhayangkara TK II HS. Samsoeri Mertojoso; RS Wiyung Sejahtera; RS Wijaya Surabaya; RS Mitra Keluarga Kenjeran; Mayapada Hospital Surabaya; RS Ubaya; RS Umum Pusat Surabaya; RS Umum Daerah Eka Candrarini; RS Umum dr. Etty Asharto Batu; RS Bhayangkara Hasta Brata Batu; RS Baptis Batu; RS Umum Negara; RS Umum Bunda; RS Umum Balimed Negara; RS Umum Daerah Tabanan; RS Umum Dharma Kerti; RS Umum Bhakti Rahayu Tabanan; RS Umum Wisma Prashanti; RS Umum Kasih Ibu Tabanan; RS Umum Semara Ratih; RS Ibu dan Anak Puri Bunda Tabanan; RS Daerah Mangusada; RS Umum Kasih Ibu Kedonganan; RS Umum Surya Husadha Nusa Dua; RS Bali Jimbaran; RS Umum Garba Med; RS Windu Husada; RS Umum Ganesha; RS Umum Ari Canti; RS Umum Famili Husada; RS Umum Kasih Ibu Saba; RS Umum Payangan; RS Kenak Medika; RS Umum Daerah Klungkung; RS Umum Permata Hati; RS Umum Bintang; RS Umum Daerah Gema Santi Nusa Penida; RS Umum Daerah Bangli; RS Umum Bangli Medika Canti; RS Umum Balimed Karangasem; RS Kasna Medika; RS Umum Kertha Usadha; RS umum Karya Dharma Husada; RS Umum Parama Sidhi; RS Balimed Buleleng; RS Umum Daerah Wangaya; RS TK. II Udayana; RS Umum Surya Husadha; RS Umum Bali Royal; RS Umum Dharma Yadnya; RS Umum Puri Raharja; RS Umum Bhakti Rahayu; RS Umum Surya Husadha; RS 17030300003; RS 32180300024; RS 35280300023; RS K1216717; RS K1217678; RS K1232846; RS K1238494; RS K1239006; RS K1305001; RS K1306009; RS K1471002; RS K2171001; RS K3214002; RS K3273005; RS K3302003; RS K3304001; RS K3522001; RS Umum Daerah Wates; RSU Santo Yusup Boro; RS Umum Rizki Amalia Medika; RS Umum Kharisma Paramedika;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Khusus Bedah Ring Road Selatan; RS Universitas Islam Indonesia; RS Rajawali Citra; RS Umum Daerah Saras Adyatma; RS Umum Daerah Wonosari; RS Umum Nur Rohmah; RS Umum Pelita Husada; RS Umum PKU Muhammadiyah Wonosari; RS Bethesda Wonosari; RS Umum Daerah Saptosari; RS Islam Gunungkidul; Charitas Hospital Klepu; RS Umum Queen Latifa;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Umum Mitra Sehat; RS Universitas Ahmad Dahlan; RS Umum Hermina Yogya; RS PKU Muhammadiyah Sleman; RS Islam Hidayatullah Yogyakarta; RS Tk. III 04.06.03 Dr. Soetarto; RS PKU Muhammadiyah Yogyakarta; RSPAU Dr.  Suhardi Harjolukito; RS Umum Daerah Kota Yogyakarta; RS Ludira Husada Tama; RS Bethesda Lempuyangwangi; RS Happy Land Medical Centre; RS Pratama Kota Yogyakarta; RS Siloam Yogyakarta; RS AMC Muhammadiyah</v>
      </c>
      <c r="G12" s="8">
        <v>132</v>
      </c>
      <c r="H12" s="7" t="str">
        <v>RS Umum Daerah Ahmad Syafi'I Ma'arif; RS Umum Daerah Prof H Muhammad Yamin, SH; RS Umum Daerah Mohammad Natsir; RS Umum Daerah Dr. Achmad Mochtar; RS Umum  Efarina; RS Santa Maria Pekanbaru; RS Umum  Syafira; RS Umum Daerah Raden Mattaher Jambi; RS Badan Pengusahaan Batam; RS Umum Daerah Embung Fatimah Kota Batam; RS Awal Bros Botania; RS Umum Hermina Depok; RS Umum Daerah RH. Satibi; RS EMC Sentul; RS Universitas Indonesia; RS Eka Hospital; RS Umum Dr. Hafiz; Rumah Sakit TK.IV 03.07.04 Guntur; RS Umum Daerah Waled; RS Umum Mitra Plumbon; RS Umum Permata Cirebon; RS Umum Daerah Kab. Indramayu; RS Mitra Plumbon Indramayu; RS Mitra Plumbon Patrol; RS Umum Siloam Purwakarta; RS Umum Daerah Karawang; RS Umum Lira Medika; Sentra Medika Hospital Cikarang; RS Umum Daerah Kab.Bekasi; RS Umum Hermina Grand Wisata; RS Umum Karya Medika II; RS Mitra Plumbon Cibitung; RS Umum Tiara; RS EMC Cikarang; RS EMC Pekayon; RS Umum Cahya Kawaluyan; RS Umum Daerah Kota Bogor; RS Umum Daerah R. Syamsudin, SH; RSAU dr. M. Salamun; RS Umum Santo Yusup; RS Umum Santo Borromeus; RS Umum Daerah Kota Bandung; RS Umum Melinda 2; RS Primaya; RS Umum Hermina Bekasi; RS Umum Sentra Medika; RS Umum Bhayangkara Brimob; RS Umum Permata Depok; RS Umum Citra Arafiq; RS Umum Alia Hospital; RS Primaya Depok; RS Umum Daerah Cilacap; RS Umum Daerah Dr. Tjitrowardojo Purworejo; RS Umum Daerah Pandan Arang Boyolali; RS Umum Islam Klaten; RS Umum Islam Cawas Klaten; RS Umum Nirmala Suri; RS Umum Dr. Oen Solo Baru; RS Umum Universitas Sebelas Maret; RS Hermina Wonogiri; RS PKU Muhammadiyah Karanganyar; RS Umum Panti Rahayu; RS Umum Daerah RAA Soewondo; RS Umum Keluarga Sehat; RS Umum Mardi Rahayu; RS Umum Islam NU Demak; RS Umum Daerah Sultan Fatah Karangawen Demak; Charlie Hospital Demak; RS Umum Ken Saras; RS Umum Ngesti Waluyo; RS Umum Qim; RS Umum Tk. II Dr. Soedjono; RS Umum Dr. Oen; RS Umum Brayat Minulya; RS 3372051; RS Umum Puri Asih; RS Umum St. Elisabeth Semarang; RS Umum Telogorejo Semarang; RS Umum Sultan Agung Semarang; RS Umum Panti Wilasa Citarum; RS Panti Wilasa "Dr. Cipto" Semarang; RS Daerah KRMT Wongsonegoro; RS Umum Nasional Diponegoro; RS Primaya Kota Semarang; RS Umum Islam Harapan Anda; RS Umum Muhammadiyah Ponorogo; RS Umum Daerah dr. Soedomo Trenggalek; RS Umum Daerah Dr. Soebandi Jember; RS Tk. III Baladhika Husada Jember; RS Rizani; RS Umum Daerah Bangil; RS Umum Daerah R. T. Notopuro Sidoarjo; RS Umum Siti Khodijah Muhammadiyah Cabang Sepanjan; RS Umum Delta Surya; RS Umum Daerah Prof. Dr. Soekandar; RS Mawaddah Medika; RS Umum Daerah Kab. Jombang; RS Umum Daerah Nganjuk; RS Umum Daerah Dr. R. Sosodoro Djatikoesoemo; Rumah Sakit Aisyiyah Bojonegoro; RS Bhayangkara Wahyu Tutuko Bojonegoro; RS Umum Daerah Dr. Soegiri Lamongan; RS Umum Muhammadiyah Lamongan; RS Umum Daerah dr. Mohammad Zyn Kab. Sampang; RS 3528038; RS Tk. II Dr. Soepraoen; RS Umum Lavalette Malang; RS Umum Hermina Tangkubanprahu; RS Gatoel; RS Primasatya Husada Citra (PHC) Surabaya; RS Umum Siloam Hospitals Surabaya; RS Husada Utama Surabaya; RS Umum Daerah dr. Mohamad Soewandhie; RS Gotong Royong; RS Umum Royal Surabaya; RS Umum Karsa Husada Kota Batu; RS Umum Siloam Bali; RS Universitas Udayana; RS Umum Murni Teguh Tuban Bali; RS Umum Daerah Sanjiwani Gianyar; RS Umum Grha Bhakti Medika; RS Umum Daerah Kab. Buleleng; RS Umum Prima Medika; RS BaliMed; RS Bhayangkara Denpasar; RS Umum Daerah Bali Mandara Provinsi Bali; RS Umum Panti Rahayu; RS Umum Daerah Sleman; RS Islam Yayasan PDHI; RS Akademik Universitas Gadjah Mada; RS Umum Panti Rapih; RS Bethesda Yogyakarta</v>
      </c>
      <c r="I12" s="8">
        <v>27</v>
      </c>
      <c r="J12" s="7" t="str">
        <v>RS. Universitas Andalas; RS Umum Daerah  Arifin Achmad; RS Umum  Eka Hospital Pekanbaru; RS Awal Bros A. Yani; RS Umum  Awal Bros Panam; RS Umum Awal Bros Batam; RS Umum Sentra Medika Cibinong; RS Umum Daerah Welas Asih Provinsi Jawa Barat; RS Primaya Karawang; RS Umum Hermina Bogor; RS Umum Immanuel Bandung; RS Umum Advent Bandung; RS Umum Hermina Arcamanik; RS Umum Al-Islam Bandung; RS Umum Santosa Hospital Bandung Central; RS Umum Hermina Pasteur; RS Umum Daerah Prof Dr. Margono Soekarjo; RS Umum Pusat Dr. Soeradji Tirtonegoro; RS Umum Indriati; RS PKU Muhammadiyah Surakarta; RS Umum Kasih Ibu; RS Umum Daerah dr. Adhyatma, MPH; RS Khusus Bedah Columbia Asia Semarang; RS Umum Daerah Dr. Iskak; RSPAL dr. Ramelan; RS Umum Daerah Haji Provinsi Jawa Timur; RS Universitas Airlangga</v>
      </c>
      <c r="K12" s="8">
        <v>10</v>
      </c>
      <c r="L12" s="7" t="str">
        <v>RSUP Dr. M. Djamil; RS Umum  Awal Bros Pekanbaru; RS Umum Pusat Dr. Hasan Sadikin; RS Umum Santosa Hospital Bandung Kopo; RS Primaya Bekasi Barat; RS Umum Pusat Dr. Kariadi; RS Umum Daerah Dr. Saiful Anwar; RS Umum Daerah Dr. Soetomo; RSUP Prof. Dr. I.G.N.G. Ngoerah; RSUP Dr. Sardjito</v>
      </c>
      <c r="M12" s="8">
        <v>10</v>
      </c>
      <c r="N12" s="7" t="str">
        <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v>
      </c>
    </row>
    <row r="13">
      <c r="A13" s="7" t="str">
        <v>MATA</v>
      </c>
      <c r="B13" s="7" t="str">
        <v>Mata</v>
      </c>
      <c r="C13" s="8">
        <v>3</v>
      </c>
      <c r="D13" s="7" t="str">
        <v>Utama</v>
      </c>
      <c r="E13" s="8">
        <v>546</v>
      </c>
      <c r="F13" s="7" t="str">
        <v>RS Umum Daerah Dr. Muhammad Zein Painan; RS Umum Daerah Solok Selatan; RS Umum Daerah Prof H Muhammad Yamin, SH; RS Umum Daerah Tuanku Imam Bonjol; RS Tk. III Reksodiwiryo Padang; RS Umum Yos Sudarso; RS Umum Aisyiyah Padang; RS Umum Semen Padang Hospital; RS Umum Naili DBS; RS Umum Daerah Sawah Lunto; RS Umum Daerah  Selasih Riau; RS Umum  Medicare Sorek; RS Umum Daerah Tengku Rafi'an Siak Sri Indrapura; RS Umum Daerah  Bangkinang; RS Umum  Tandun; RS Umum  Surya Insani; RS Umum  Permata Hati; RS Umum Daerah  Dr. RM. Pratomo Bagansiapiapi; RS Umum  Islam Ibnu Sina; Aulia Hospital; RS Daerah Madani Kota Pekanbaru; RS Pertamina Dumai; RS Raudhah; RS Mitra Medika Batang Hari; RS Umum Permata Hati; RS Umum Santa Theresia; RS Umum Daerah Kabupaten Rejang Lebong; RS Umum Daerah Mukomuko; RS Umum Daerah Kepahiang; RS Umum Daerah Dr. M. Yunus Bengkulu; RS Rafflesia Bengkulu; RS Bhayangkara Jitra Kota Bengkulu; RS Umum Daerah Muhammad Sani Kabupaten Karimun; RS Umum Bhakti Timah; RS Mutiara Aini; RS Umum Bhakti Yudha; RS Umum Tugu Ibu; RS Umum Bunda Margonda; RS dr. Abdul Radjak Cileungsi; RS Umum Islam Bogor; RS Umum Hermina Mekarsari; RS Umum Ummi; RS Umum Karya Bhakti Pratiwi; Bogor Senior Hospital; RS Universitas Indonesia; RS Paragon; RS Hermina Ciawi; RS Umum Daerah Jampang Kulon; RS Primaya Sukabumi; RS Umum Daerah Sayang; RS Umum Daerah Cimacan; RS 3203062; RS Umum Daerah Majalaya; RS Umum Kebonjati; RS Umum Mitra Kasih; RS Umum Daerah Oto Iskandar Di Nata; RS Umum Humana Prima; RS Umum Karya Pangalengan Bhakti Sehat; RS Umum Daerah Pameungpeuk Prov. Jabar; RS 3205035; RS Umum Jasa Kartini; RS Umum Daerah Banjar; RS Umum Daerah 45 Kuningan; RS Umum Juanda; RS Pertamina Cirebon; RS Umum Daerah Majalengka; RS Umum Daerah Umar Wirahadikusumah; RS Umum Pakuwon; RS Umum Harapan Keluarga; RS Umum PTPN VIII; RS Umum dr. Abdul Radjak Purwakarta; RS Umum Asri Purwakarta; RS Umum Rama Hadi; RS Umum Amira; RS 3215037; RS Umum Dewi Sri; RS Umum Karya Husada; RS Umum Proklamasi; RS Umum Delima Asih Sisma Medika; RS Umum Citra Sari Husada; RS Umum Fikri Medika; RS Umum Puri Asih; RS Umum Mitra Family; RS Umum Amanda Mitra Keluarga; RS Hermina Karawang; RS Permata Keluarga Karawang; RS Hastien; RS Umum Karya Medika; RS Umum Annisa; Siloam Hospitals Lippo Cikarang; RS Amanda Cikarang Selatan; RS Umum Hermina Galaxy; RS Uni Medika Setu Bekasi; RS Umum Anna Medika; RS Umum Harapan Mulia; RS Umum Permata Keluarga Lippo Cikarang; RS Umum Kartika Husada; RS Umum Tarumajaya; RS Umum Daerah Cabangbungin; RS Umum Permata Keluarga Jababeka; RS EMC Cibitung; RS Mitra Keluarga Pratama; RS Ananda Babelan; RS Hermina Metland Cibitung; RS Umum Daerah Lembang; RS Umum Salak; RSAU Dr. M. Hassan Toto; RS Umum Azra; RS Umum Hermina Bogor; RS Umum Trimitra; RS Umum Vania; RS Graha Medika Bogor; RS Umum Bhayangkara Setukpa Lemdikpol; RS Umum Kartika Kasih; RS Umum Santo Borromeus; RS Umum Pindad; RS Umum Muhammadiyah; RS Umum Tk. IV 03.07.03 Sariningsih; RS AMC; RS Umum Santosa Hospital Bandung Kopo; RS Umum Melinda 2; RS Umum Panti Abdi Dharma; RS Umum Pelabuhan Cirebon; RS Umum Putera Bahagia; RS Umum Sumber Kasih; RS Umum Budi Asta; RS Umum Medimas; RS Umum Sumber Hurip; RS Umum Daerah dr. Chasbullah Abdulmadjid; RS Mekar Sari; RS Umum Masmitra; RS Umum Juwita; RS Umum Karya Medika Bantar Gebang; RS Helsa; RS Nusantara; RS Seto Hasbadi; RS Umum Bhakti Kartini; RS Umum Permata Bekasi; RS Umum Anna; RS Siloam Bekasi Sepanjang Jaya; RS Ibu dan Anak Selasih Medika; RS Umum Mitra Keluarga Depok; RS Ibu dan Anak Asyifa Depok; RS Umum Permata Depok; RS Umum Citra Medika Depok; RS Umum Citra Arafiq; RS Primaya Depok; RS Umum Mitra Anugrah Lestari; RS Umum Daerah Cibabat; RS Umum Kasih Bunda; RS Umum Permata Bunda; RS Umum Mitra Idaman; RS Umum Banjar Patroman; RS Umum Islam Fatimah; RS Umum Daerah Majenang; RS Umum Duta Mulya; RS Umum Santa Maria Cilacap; RS Umum Aghisna Medika Sidareja; RS Priscilla Medical Center; RS Umum Santa Elisabeth Purwokerto; RS Umum An Ni'mah; RS Umum PKU Muhammadiyah Amanah Sumpiuh; RS Umum Sinar Kasih; RS Umum Nirmala; RS Umum Harapan Ibu; RS Islam At-Tin Husada Purbalingga; RS Umum Emmanuel; RS Umum Permata Medika Kebumen; RS Umum Palang Biru Gombong; RS Umum PKU Muhamadiyah Gombong; RS Umum PKU Muhammadiyah Sruweng; RS Umum PKU Muhammadiyah Petanahan Kebumen; RS Umum Daerah Prembun; RS Umum Daerah Dr. Tjitrowardojo Purworejo; RS Umum Panti Waluyo Yakkum Purworejo; RS Amanah Umat Purworejo; RS Umum Islam Wonosobo; RS Umum Aisyiyah Muntilan; RS Umum Syubbanul Wathon; RS Umum Daerah Merah Putih; RS Umum  Karanggede Sisma Medika; RS Umum Asy-Syifa Sambi; RS Umum Islam Banyubening Boyolali; RS Umum 'Aisyiyah Klaten; RS Umum Islam Cawas Klaten; RS Umum Mitra Pedan; RS Umum Universitas Sebelas Maret; RS Islam Surakarta YARSIS; RS Umum Maguan Husada; RS Umum Mulia Hati Wonogiri; RS Umum Jati Husada Karanganyar; RS Umum Assalam; RS Umum Rizky Amalia; RS Umum Saras Ibnu Sina Sukowati; RS Umum PKU Muhammadiyah Gubug; RS Umum Islam Purwodadi; RS Umum Daerah Dr. R. Soetijono Blora; RS Umum Islam Arafah; RS Bhina Bhakti Husada; RS Umum Mitra Bangsa Pati; RS Umum Daerah Kayen Pati; RS Umum  Budi Agung Pati; RS Umum Kumala Siwimijen Kudus; RS Umum  Nurussyifa; Rumkitban 04.08.04 Kartika Husada Kudus; RS Sarkies 'Aisyiyah Kudus; RS Umum Sultan Hadlirin Jepara; RS PKU Aisyiyah Jepara; Charlie Hospital Demak; RS 3322037; RS Umum Daerah Kabupaten Temanggung; RS Umum Ngesti Waluyo; RS Umum Daerah  Dr. H. Soewondo Kendal; RS Umum Muhammadiyah Darul Istiqomah Kendal; RS Umum Charlie Hospital; RS PKU Aisyiyah Kendal; RS PKU Muhammadiyah Boja; RS Umum Daerah Limpung; RS Islam PKU Muhammadiyah Pekajangan; RS Umum Santa Maria Pemalang; RS Umum Siaga Medika Pemalang; RS Harapan Sehat Pemalang; RS Umum Daerah Suradadi; RS Umum Adella; RS Harapan Sehat Slawi; RS Hawari Essa; RS Umum Dera As-Syifa; RS Umum Allam Medica Bumiayu; RS Harapan Sehat Jatibarang; RS Jiwa Prof. Dr. Soerojo; RS Umum Lestari Raharja; RS Umum Harapan; RS Umum Islam Magelang; RS Umum Tk III Slamet Riyadi Surakarta; RS Umum Panti Waluyo; RS Umum Tk. IV 04.07.03 dr. Asmir; RS 3374035; RS Umum Permata Medika; RS Umum Tk.III Bhakti Wira Tamtama Smg; RS Umum Daerah dr. Adhyatma, MPH; RS Umum Hermina Pandanaran; RS Umum Hermina Banyumanik Semarang; RS Primaya Kota Semarang; RS Keluarga Sehat III Semarang; RS Unimus; RS Cepoko; RS Samsoe Hidajat; RS Umum Budi Rahayu; RS Umum Anugerah Pekalongan; RS Umum H. A. Zaky Djunaid; RS Umum Daerah Kardinah; RS Umum Tk. IV Tegal; RS Umum Daerah  dr. Darsono; RS Umum Medical Mandiri Pacitan; RS Umum Daerah Dr. Harjono S. Kabupaten Ponorogo; RS Umum Muslimat Ponorogo; RS Umum Islam Orpeha; RS Umum Era Medika; RS Umum Islam  Madinah; RS Umum Muhammadiyah Bandung; RS Umum Prima Medika; RS Umum Daerah Campurdarat; RS Umum Daerah Srengat Kab. Blitar; RS Umum An-Nisaa; RS Umum  Aura Syifa; RS Marsudi Waluyo; RS Mitra Delima; RS Prasetya Husada; RS Prima Husada; RS Umum Pindad; RS Umum Wajak Husada; RS Sumber Sentosa; RS Umum Islam Madinah Kasembon; RS Bhayangkara Lumajang; RS Islam Lumajang; RS Umum Muhammadiyah Lumajang; RS Perkebunan PTPN X (Persero) Jember; RS Tk. III Baladhika Husada Jember; RS Umum Universitas Muhammadiyah Jember; RS Umum Bhakti Husada; RS Umum Bakti Mulia Banyuwangi; RS Elizabeth; RS Mata Situbondo; RS Umum  Wonolangan; RS Umum Daerah Tongas; RS Mitra Sehat Medika; RS Islam Siti Hajar Sidoarjo; RS Umum Al-Islam H. M. Mawardi; RS Umum Assakinah Medika; RS Umum Citra Medika; RS Mata Fatma; RS Umum Aisyiyah Siti Fatimah; RS Arafah Anwar Medika Sukodono; RS Umum Aminah; RS Pusura Candi; RS Umum Daerah Sumberglagah; RS Sido Waras; RS Dharma Husada; RS Umum Kartini; RS Umum Daerah Raden Achmad Basoeni; RS Mawaddah Medika; RS Kristen Mojowarno; RS Umum dr. Moedjito Dwidjosiswojo; RS Muhammadiyah Jombang; RS Al-Aziz; RS Umum PKU Muhammadiyah Mojoagung; RS Hasyim Asy'ari; RS Umum Daerah Caruban; RS Umum Daerah Dolopo; RS Umum Bhakti Persada; RS Umum Widodo; RS Umum At-Tin Husada; Rumah Sakit Aisyiyah Bojonegoro; RSI Muhammadiyah Sumberrejo; RS Medika Mulia Tuban; RS Muhammadiyah Tuban; RS Graha Husada; RS Umum dr. Suyudi; RS Umum Intan Medika; RS Umum Daerah Karangkembang; RS Semen Gresik; RS Umum Nyai Ageng Pinatih Gresik; RS Petrokimia Gresik; RS Denisa; RS Muhammadiyah Gresik; RS Umum Wali Songo I; RS Grha Husada Gresik; RS PKU Muhammadiyah Sekapuk; RS Umum Islam Cahaya Giri Gresik; RS Eka Husada; RS Nindhita; RS Sukma Wijaya; RS Umum Larasati Pamekasan; RS Islam Garam Kalianget; RS TK. IV 05.07.02 Kediri; RS Muhammadiyah Ahmad Dahlan; RS Umum Lirboyo; RS Katolik Budi Rahayu; RS Umum Syuhada Haji; RS Umum Aminah Blitar; RS Islam Aminah; RS Umum Lavalette Malang; RS Islam Unisma Malang; RS Bantuan 05.08.04 Lawang; RS Bhirawa Bhakti; RS Umum BRI Medika Malang; RS Reksa Waluya; RS Islam Hasanah Muhammadiyah; RS Kamar Medika; RS Umum Islam Siti Aisyah; RS Umum Daerah Kota Madiun; RS Umum Darmayu Madiun; RS Hermina Madiun; RS Umum Tk. III Brawijaya; RS Umum Daerah Husada Prima; RS Al Irsyad Surabaya; RS Husada Utama Surabaya; RS Ibu dan Anak Pura Raharja; RS Bhakti Rahayu; RS Wiyung Sejahtera; RS Manyar Medical Centre; RS Umum dr. Etty Asharto Batu; RS Umum Negara; RS Umum Daerah Tabanan; RS Umum Dharma Kerti; RS Umum Bhakti Rahayu Tabanan; RS Umum Wisma Prashanti; RS Umum Kasih Ibu Tabanan; RS Umum Semara Ratih; RS Umum Kasih Ibu Kedonganan; RS Umum Surya Husadha Nusa Dua; RS Bali Jimbaran; RS Windu Husada; RS Umum Ganesha; RS Umum Ari Canti; RS Umum Famili Husada; RS Umum Kasih Ibu Saba; RS Umum Permata Hati; RS Umum Bintang; RS Umum Bangli Medika Canti; RS Umum Daerah Kab. Buleleng; RS Umum Parama Sidhi; RS Balimed Buleleng; RS TK. II Udayana; RS Umum Surya Husadha; RS Umum Bali Royal; RS Umum Dharma Yadnya; RS Umum Puri Raharja; RS Umum Bhakti Rahayu; RS Umum Surya Husadha; RS 13710300106; RS 32010300258; RS 32010300278; RS 32090300099; RS 32110300095; RS 32150300197; RS 32170300071; RS 32750300305; RS 33090300041; RS 33160300030; RS 35070300055; RS 35280300023; RS 35730300126; RS 51080300002; RS 51080300021; RS 51710300130; RS K1210810; RS K1211037; RS K1216717; RS K1216828; RS K1216852; RS K1217678; RS K1217961; RS K1218046; RS K1218227; RS K1218417; RS K1230271; RS K1230417; RS K1231529; RS K1232425; RS K1232458; RS K1232702; RS K1232846; RS K1233911; RS K1234236; RS K1234509; RS K1234523; RS K1234534; RS K1234757; RS K1234769; RS K1234784; RS K1234821; RS K1234875; RS K1234898; RS K1234958; RS K1235035; RS K1235083; RS K1236049; RS K1236408; RS K1236595; RS K1236718; RS K1236856; RS K1236952; RS K1237215; RS K1237254; RS K1237357; RS K1237398; RS K1237500; RS K1237935; RS K1237986; RS K1238056; RS K1238132; RS K1238168; RS K1238199; RS K1238494; RS K1238787; RS K1238862; RS K1239005; RS K1239353; RS K1239409; RS K1239505; RS K1239933; RS K1302001; RS K1305001; RS K1306009; RS K1471003; RS K1501001; RS K1509001; RS K2171001; RS K2172001; RS K2172002; RS K3201003; RS K3201004; RS K3204002; RS K3204003; RS K3204128; RS K3208001; RS K3209002; RS K3213001; RS K3214002; RS K3216002; RS K3216003; RS K3216005; RS K3271002; RS K3273005; RS K3273007; RS K3273008; RS K3274001; RS K3274013; RS K3276001; RS K3276006; RS K3276079; RS K3276120; RS K3302001; RS K3302002; RS K3304001; RS K3305003; RS K3322001; RS K3507001; RS K3507002; RS K3507078; RS K3514001; RS K3517001; RS K3518001; RS K3518002; RS K3524001; RS K3525001; RS K3526001; RS K3526004; RS K354007; RS K3573001; RS K3573002; RS K3576001; RS K3578003; RS K3578004; RS K3578005; RS K3578797; RS K5171004; RS K5171006; RS Umum Rizki Amalia Medika; RS Umum Kharisma Paramedika; RS Umum Rizki Amalia; RS Umum Daerah Nyi Ageng Serang; RS Umum Pura Raharja Medika; RS Umum Queen Latifa; RS Umum Santa Elisabeth; RSU PKU Muhammadiyah Bantul; RS Umum Nur Hidayah; RS 3402077; RS Universitas Islam Indonesia; RS Rajawali Citra; RS Umum Daerah Wonosari; RS Umum Pelita Husada; RS Bethesda Wonosari; RS Islam Gunungkidul; RS Umum Condong Catur; RS Umum Panti Rini; RS Umum Panti Nugroho; RS Umum Daerah Prambanan; RS Umum Mitra Paramedika; RS Umum PKU Muhammadiyah Gamping; RS PKU Muhammadiyah Sleman; RS Tk. III 04.06.03 Dr. Soetarto; RS PKU Muhammadiyah Yogyakarta; RS Bethesda Lempuyangwangi; RS K1239182</v>
      </c>
      <c r="G13" s="8">
        <v>449</v>
      </c>
      <c r="H13" s="7" t="str">
        <v>RS Umum BKM; RS Umum Daerah Ahmad Syafi'I Ma'arif; RS Umum Daerah Sungai Dareh; RSUP Dr. M. Djamil; RS Umum Islam Ibnu Sina; RS Umum Daerah dr. Rasidin Padang; RS Islam Siti Rahmah; RS Khusus Mata Regina Eye Center; RS. Universitas Andalas; RS Umum Hermina Padang; RUMAH SAKIT MATA SUMATERA BARAT; RS Umum Daerah Mohammad Natsir; RS Otak DR. Drs. M. Hatta Bukittinggi; RS Islam Ibnu Sina Bukittinggi; RS Umum Daerah Teluk Kuantan; RS Umum Daerah  Indrasari Rengat; RS Umum  Kasih Ibu Rengat; RS Muizzah; RS Umum Daerah  Puri Husada Tembilahan; RS Umum  Efarina; RS Umum  Mesra; RS Umum Pelita; RS Umum  Awal Bros Ujung Batu; RS Umum Daerah  Bengkalis; RS Umum Daerah  Kec.Mandau; RS Umum Mutiasari; RS Umum Awal Bros Bagan Batu; RS Umum Daerah  Kabupaten Kepulauan Meranti; RS Umum Daerah  Arifin Achmad; RS Santa Maria Pekanbaru; RS Umum  Eka Hospital Pekanbaru; RS Umum  Syafira; RS Umum Daerah  Petala Bumi; RS Prof. Dr. Tabrani; RS Murni Teguh Eria; RS Awal Bros A. Yani; RS Umum  Awal Bros Panam; RS Khusus Mata Pekanbaru Eye Center; RS Umum  Prima Pekanbaru; RS Hermina Pekanbaru; RS Awal Bros Dumai; RS Umum Daerah  Kota Dumai; RS Umum Daerah Haji Abdoel Madjid Batoe; RS Royal Prima; RS Umum Daerah Nurdin Hamzah; RS Umum Daerah Raden Mattaher Jambi; RS Tk. III 02.06.01  dr. Bratanata; RS Bhayangkara Jambi; RS Umum Daerah H. Abdul Manap; RS Umum Kambang; RS Mitra; RS Umum Ummi Bengkulu; RS Tiara Sella; RS Umum Budi Kemuliaan Batam; RS Umum Santa Elisabeth Batam; RS Umum Harapan Bunda Batam; RS Badan Pengusahaan Batam; RS Umum Graha Hermine; RS Umum Santa Elisabeth Batam Kota; RS Umum Camatha Sahidya; RS Umum Daerah Embung Fatimah Kota Batam; RS Umum Daerah Raja Ahmad Tabib; RS Awal Bros Botania; RS Umum Daerah Cibinong; RS Umum Daerah Ciawi; RS Umum Daerah R. Moh. Noh Nur; RS Umum Annisa; RS Mitra Keluarga Bina Husada; RS Umum Hermina Depok; RS Umum Family Medical Center; RS Umum Meilia; RS Umum Sentra Medika Cibinong; RS Sentosa; RS Umum Daerah RH. Satibi; RS Umum Rumah Sehat Terpadu Dompet Dhuafa; RS Umum Medika Dramaga; RS Umum Nuraida; RS Eka Hospital; RS Pena 98; RS Umum Daerah Sekarwangi; RS Umum Hermina Sukabumi; RS Umum Betha Medika; RS Umum Bhakti Medicare; RS Umum Dr. Hafiz; RS Umum Daerah Pagelaran; RS Umum Daerah Welas Asih Provinsi Jawa Barat; RS Umum Daerah Cicalengka; RS Maranatha; RS Hermina Soreang; RS Oetomo; Rumah Sakit TK.IV 03.07.04 Guntur; RS Umum Daerah dr. Soekardjo; RS Umum Daerah KHZ Musthafa Kabupaten Tasikmalaya; RS Umum Daerah Kab. Ciamis; RS Umum Dadi Keluarga Ciamis; RS Umum Daerah Linggajati Kuningan; RS Umum Daerah Waled; RS Umum Daerah Arjawinangun; RS Umum Mitra Plumbon; RS Umum Khalishah; RS Umum Permata Cirebon; RS Umum Sumber Waras; Sentra Medika Hospital Gempol; RS Umum Daerah Cideres; RS Mitra Plumbon Majalengka; RS Universitas Padjadjaran; RS Umum Daerah Kab. Indramayu; RS Umum Daerah M. A. Sentot Patrol; RS Mitra Plumbon Indramayu; RS Mitra Plumbon Patrol; RS Umum Daerah Subang; RS Umum Pamanukan Medical Center (PMC); RS Umum Daerah Bayu Asih; RS Umum Siloam Purwakarta; RS Umum Bhakti Husada II Purwakarta; RS Umum Daerah Karawang; RS Umum Bayukarta; RS Umum Izza; RS Umum Mandaya; RS Umum Lira Medika; RS Primaya Karawang; Sentra Medika Hospital Cikarang; RS Umum Ananda; RS Umum Daerah Kab.Bekasi; RS Umum St. Elisabeth; RS Umum Hermina Grand Wisata; RS Umum Karya Medika II; RS Mitra Plumbon Cibitung; RS Umum Kartika Husada Setu; RS Umum Ridhoka Salma; RS EMC Pekayon; RS Umum Cahya Kawaluyan; RS Umum Daerah Pandega Pangandaran; RS Umum PMI Bogor; RS Umum Daerah Kota Bogor; RS Umum Melania; RS Umum Mulia Pajajaran; RS Umum Daerah R. Syamsudin, SH; RS Umum Assyifa Sukabumi; RS Umum Pusat Dr. Hasan Sadikin; RSU Bhayangkara Tk. II Sartika Asih; RSAU dr. M. Salamun; RS Umum Immanuel Bandung; RS Umum Santo Yusup; RS Umum Advent Bandung; RS Umum Hermina Arcamanik; RS Umum Daerah Bandung Kiwari; RS Umum Daerah Kota Bandung; RS Umum Al-Islam Bandung; RS Umum Santosa Hospital Bandung Central; RS Umum Hermina Pasteur; RS Edelweiss; RS Daerah Gunung Jati; RS Umum Tk. III Ciremai; RS Siloam Sentosa; RS Umum Taman Harapan Baru; RS Primaya; RS Primaya Bekasi Utara; RS Umum Bella; RS Umum Sentra Medika; RS Umum Bhayangkara Brimob; RS Umum Grha Permata Ibu; RS Umum Daerah Khidmat Sehat Afiat Kota Depok; RS Umum Hasanah Graha Afiah; RS Umum Alia Hospital; RS Umum Citra Arafiq Sawangan; RS Umum Daerah Anugerah Sehat Afiat; RS Umum Avisena; RS Umum Tasik Medika Citratama (TMC); RS Umum Daerah Cilacap; RS Umum PKU Muhammdiyah Aghisna Kroya; RS umum Daerah Banyumas; RS Umum Daerah Prof Dr. Margono Soekarjo; RS Umum Tk. III Wijayakusuma; RS Umum Islam Purwokerto; RS Umum Daerah Ajibarang; RS Umum Wiradadi Husada; RS Umum Siaga Medika Banyumas; RS Umum Dadi Keluarga; RS Hermina Purwokerto; RS Khusus Mata Purwokerto; RS Umum Daerah dr. R. Goeteng Taroenadibrata; RS Umum Siaga Medika Purbalingga; RS Umum Daerah Hj. Anna Lasmanah Banjarnegara; RS Umum Islam Banjarnegara; RS Umum Daerah dr. Soedirman Kabupaten Kebumen; RS Umum Islam Purworejo; RS Umum Budi Sehat Purworejo; RS Umum Daerah R.A.A Tjokronegoro; RS Umum Setjonegoro Wonosobo; RS Umum  PKU Muhammadiyah Wonosobo; RS Umum Daerah Pandan Arang Boyolali; RS Umum Daerah Waras Wiris; RS Umum Daerah Simo; RS Umum Hidayah Boyolali; RS Indriati Boyolali; RS Umum Islam Boyolali; RS Umum Islam Klaten; RS Umum Cakra Husada; RS Umum Diponegoro Dua Satu Klaten; RS Umum Daerah Bagas Waras; RS PKU Muhammadiyah Prambanan; RS Umum Daerah Ir. Soekarno Kabupaten Sukoharjo; RS Umum Nirmala Suri; RS Umum Dr. Oen Solo Baru; RS Umum PKU Muhammadiyah Sukoharjo; RS Umum Indriati; RS Umum Daerah Dr. Soediran Mangun Sumarso Wonogi; RS Umum Muhammadiyah Selogiri; RS Hermina Wonogiri; RS Umum Astrini; RS Umum Daerah Kartini Karanganyar; RSAU dr. Siswanto Lanud Adi Soemarmo; RS PKU Muhammadiyah Karanganyar; RS Umum Sarila Husada; RS Umum Islam Amal Sehat Sragen; RS Umum Daerah Dr. R.Soedjati Soemodiardjo; RS Umum Panti Rahayu; RS Permata Bunda; RS Umum Daerah Dr. R. Soeprapto Cepu; RS Umum Permata Blora; RS Ibu dan Anak NU Cakra Medika; RS Umum Daerah dr. R. Soetrasno Rembang; RS PKU Muhammadiyah Pamotan; RS Umum Daerah RAA Soewondo; RS Umum Keluarga Sehat; RS Umum Fastabiq Sehat PKU Muhammadiyah Pati; RS Umum Sebening Kasih; RS Keluarga Sehat Tayu; RS Umum Daerah dr. Loekmono Hadi; RS Umum Mardi Rahayu; RS Umum  Islam Sunan Kudus; RS Umum Daerah R. A. Kartini; RS Graha Husada Jepara; RS Umum PKU Muhammadiyah Mayong; RS Umum Daerah Sunan Kalijaga; RS Umum Islam NU Demak; RS Umum Pelita Anugerah; RS Umum Daerah Sultan Fatah Karangawen Demak; RS Umum Daerah dr. Gunawan Mangunkusumo; RS Umum Daerah dr. Gondo Suwarno; RS Umum Ken Saras; RS Umum Kusuma Ungaran; RS PKU Muhammadiyah Temanggung; RS Umum Islam Kendal; RS Umum Qim; RS Umum Daerah Kraton Kab. Pekalongan; RS Umum Daerah Kajen Kab. Pekalongan; RS Umum Daerah Bendan Kota Pekalongan; RS Umum Daerah Dr. M. Ashari Pemalang; RS Umum Prima Medika; RS Umum Muhammadiyah Mardhatillah; RS Umum Daerah dr. Soeselo Slawi Kabupaten Tegal; RSI PKU Muhammadiyah Tegal; RS Mitra Siaga Tarub; RS Umum Daerah Brebes; RS Umum Muhammadiyah Siti Aminah; RS Umum Bhakti Asih Brebes; RS Umum Tk. II Dr. Soedjono; RS Umum Dr. Oen; RS Umum Brayat Minulya; RS 3372051; RS PKU Muhammadiyah Surakarta; RS Umum Triharsi; RS Umum Daerah Ibu Fatmawati Soekarno; RS Khusus Mata Solo; RS Umum Hermina Solo; RS PKU Muhammadiyah Sampangan Surakarta; RS Umum Daerah Bung Karno Kota Surakarta; RS Umum Daerah Kota Salatiga; RS Paru Dr. Ario Wirawan; RS Umum Puri Asih; RS Umum St. Elisabeth Semarang; RS Umum William Booth; RS Umum Telogorejo Semarang; RS Roemani Muhammadiyah Semarang; RS Umum Bhayangkara Semarang; RS Umum Panti Wilasa Citarum; RS Panti Wilasa "Dr. Cipto" Semarang; RS Daerah KRMT Wongsonegoro; RS Khusus Bedah Columbia Asia Semarang; RS Umum Nasional Diponegoro; RS Umum Banyumanik 2; Rumah Sakit Mata Daerah Soepardjo Roestam; RS Umum Hermina Pekalongan; RS Umum  Mitra Siaga; RS Umum Islam Harapan Anda; RS Umum Aisyiyah Ponorogo; RS Umum Darmayu Ponorogo; RS Umum Muhammadiyah Ponorogo; RS Umum Daerah dr. Soedomo Trenggalek; RS Umum Daerah Dr. Iskak; RS Umum Bhayangkara Tulungagung; RS Putra Waspada Tulungagung; RS Umum Daerah Ngudi Waluyo Wlingi; RS Umum Ananda; RS Toeloengredjo; RS Umum Arga Husada; RS Muhammadiyah Siti Khodijah; RS Umum Daerah Simpang Lima Gumul Kediri; RS Umum Daerah Kanjuruhan Kepanjen Kab. Malang; RS Umum Daerah Lawang; RS Umum Wava Husada; RS Ben Mari; RS Umum Universitas Muhammadiyah Malang; RS Umum Daerah Dr. Haryoto Kabupaten Lumajang; RS Wijaya Kusuma Lumajang; RS Umum Djatiroto; RS Umum Daerah Dr. Soebandi Jember; RS Paru Jember; RS Daerah Kalisat Jember; RS Daerah Balung Jember; RS Bina Sehat Jember; RS Umum Citra Husada Jember; RS Kaliwates Jember; RS Siloam Jember; RS Umum Daerah Blambangan; RS Umum Daerah Genteng; RS Yasmin; RS Nahdlatul Ulama Banyuwangi; RS Al Huda; RS Graha Medika; RS Umum dr. H.Koesnadi Bondowoso; RS Bhayangkara Bondowoso; RS Umum Daerah dr. Abdoer Rahem Situbondo; RS Umum Daerah Besuki Kabupaten Situbondo; RS Umum Daerah Asembagus Kabupaten Situbondo; RS Umum Mitra Sehat Kabupaten Situbondo; RS Umum Daerah Waluyo Jati Kraksaan; RS Graha Sehat; RS Rizani; RS Islam Masyithoh Bangil; RS Umum Daerah Bangil; RS Umum Bhayangkara Pusdik Brimob; RS Umum Daerah Grati; RS Prima Husada; RS Umum Daerah R. T. Notopuro Sidoarjo; RS Umum Siti Khodijah Muhammadiyah Cabang Sepanjan; RS Bhayangkara TK.III Pusdik Sabhara Porong; RS Umum Delta Surya; RS Umum Anwar Medika; RS Umum Daerah Prof. Dr. Soekandar; RS Mutiara Hati Mojokerto; RS Islam Sakinah; RS Umum Daerah Kab. Jombang; RS Umum Islam Jombang; RS Umum Daerah Ploso; RS Umum Nadhlatul Ulama Jombang; RS Umum Daerah Nganjuk; RS Umum Bhayangkara Tk. III Nganjuk; RS Umum Daerah dr. Sayidiman Magetan; RS Angkatan Udara dr. Efram Harsana; RS Umum Daerah Dr. Soeroto Ngawi; RS Umum Daerah Dr. R. Sosodoro Djatikoesoemo; RS Umum Daerah Sumberrejo; RS umum Daerah Padangan; RS Bhayangkara Wahyu Tutuko Bojonegoro; RS Umum Daerah Dr. R. Koesma Tuban; RS Nahdlatul Ulama Tuban; RS Umum Daerah R. Ali Manshur; RS Umum Daerah Dr. Soegiri Lamongan; RS Umum Muhammadiyah Lamongan; RS Umum Daerah Ibnu Sina Kab. Gresik; RS Umum Wates Husada; RS Fathma Medika; RS Petrokimia Gresik Driyorejo; RS Surya Medika; RS Umum Randegansari Husada; RS Umum Daerah Syarifah Ambami Rato Ebu; RS Umum Daerah dr. Mohammad Zyn Kab. Sampang; RS Umum Daerah Dr. H. Slamet Martodirdjo Pamekasan; RS 3528038; RS Umum Daerah dr. H. Moh. Anwar; RS Umum Bhayangkara Kediri; RS Baptis Kediri; RS Umum Daha Husada; RS Umum Daerah Mardi Waluyo; RS Tk. II Dr. Soepraoen; RS Umum Panti Nirmala; RS Umum Panti Waluya Sawahan Malang; RS Umum Islam Aisyiyah Malang; RS Umum Hermina Tangkubanprahu; RS Universitas Brawijaya; RS Umum Daerah dr. Mohamad Saleh Kota Probolinggo; RS Umum Dharma Husada; RS Umum Daerah Dr. R. Soedarsono Kota Pasuruan; RS Asih Abyakta; RSUD dr. Wahidin Sudiro Husodo Kota Mojokerto; RS Gatoel; RS Emma; RS Umum Daerah Dr. Soedono Madiun; RS Umum Griya Husada Madiun; RSPAL dr. Ramelan; RS Primasatya Husada Citra (PHC) Surabaya; RS Umum Adi Husada Kapasari; RS Islam Surabaya; RS Mata Undaan; RS Umum Daerah Bhakti Dharma Husada; RS Umum Islam Surabaya Jemursari; RS Umum Siloam Hospitals Surabaya; RS Umum Daerah Haji Provinsi Jawa Timur; RS Umum Daerah dr. Mohamad Soewandhie; RS Gotong Royong; RS Bhayangkara TK II HS. Samsoeri Mertojoso; RS Wijaya Surabaya; RS Universitas Airlangga; RS Umum Royal Surabaya; RS Mata Masyarakat Jawa Timur; RS Ubaya; RS Bhayangkara Hasta Brata Batu; RS Umum Karsa Husada Kota Batu; RS Umum Bunda; RS Daerah Mangusada; RS Umum Siloam Bali; RS Universitas Udayana; RS Umum Garba Med; RS Umum Murni Teguh Tuban Bali; RS Umum Daerah Sanjiwani Gianyar; RS Umum Daerah Klungkung; RS Umum Grha Bhakti Medika; RS Umum Daerah Bangli; RS Umum Kertha Usadha; Rumah Sakit Mata Bali Mandara; RS Umum Prima Medika; RS BaliMed; RS Bhayangkara Denpasar; RS Umum Daerah Bali Mandara Provinsi Bali; RS Khusus Mata Ramata; RS Umum Daerah Wates; RS Umum Daerah Panembahan Senopati; RS Umum Rachma Husada; RS Umum Nur Rohmah; RS Umum Panti Rahayu; RS Umum Daerah Sleman; RS Umum Queen Latifa; RS Islam Yayasan PDHI; RS Umum Sakina Idaman; RS At-Turots Al-Islamy; RS Umum Bhayangkara POLDA DIY; RS Akademik Universitas Gadjah Mada; RS Umum Mitra Sehat; RS Universitas Ahmad Dahlan; RS Umum Hermina Yogya; RS Umum Panti Rapih; RS Bethesda Yogyakarta; RSPAU Dr.  Suhardi Harjolukito; RS Umum Daerah Kota Yogyakarta; RS Siloam Yogyakarta; RS AMC Muhammadiyah</v>
      </c>
      <c r="I13" s="8">
        <v>11</v>
      </c>
      <c r="J13" s="7" t="str">
        <v>RS MATA PADANG EYE CENTER KHATIB; RS Umum Daerah Dr. Achmad Mochtar; RS Umum  Awal Bros Pekanbaru; RS Umum Hermina Bekasi; RS Primaya Bekasi Barat; RS Umum Purbowangi; RS Umum Pusat Dr. Soeradji Tirtonegoro; RS Umum Kasih Ibu; RS Umum Sultan Agung Semarang; RS Umum Daerah Dr. Saiful Anwar; RS  Mata Dr. Yap</v>
      </c>
      <c r="K13" s="8">
        <v>6</v>
      </c>
      <c r="L13" s="7" t="str">
        <v>RS Umum Awal Bros Batam; RS Khusus Mata Cicendo; RS Umum Pusat Dr. Kariadi; RS Umum Daerah Dr. Soetomo; RSUP Prof. Dr. I.G.N.G. Ngoerah; RSUP Dr. Sardjito</v>
      </c>
      <c r="M13" s="8">
        <v>17</v>
      </c>
      <c r="N13" s="7" t="str">
        <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v>
      </c>
    </row>
    <row r="14">
      <c r="A14" s="7" t="str">
        <v>MUSCULOSKELETAL DAN JARINGAN LUNAK</v>
      </c>
      <c r="B14" s="7" t="str">
        <v>Musculoskeletal Dan Jaringan Lunak</v>
      </c>
      <c r="C14" s="8">
        <v>4</v>
      </c>
      <c r="D14" s="7" t="str">
        <v>Paripurna</v>
      </c>
      <c r="E14" s="8">
        <v>1168</v>
      </c>
      <c r="F14" s="7" t="str">
        <v>RS Umum Daerah Dr. Muhammad Zein Painan; RS Umum BKM; RS Umum Daerah Solok Selatan; RS Umum Daerah Ahmad Syafi'I Ma'arif; RS Umum Daerah Prof H Muhammad Yamin, SH; RS Umum Daerah Padang Pariaman; RS Umum Daerah dr. Achmad Darwis; RS Umum Daerah Lubuk Basung; RS Umum Daerah Tuanku Imam Bonjol; RS Umum Islam Ibnu Sina; RS Umum Daerah Sungai Dareh; RS Tk. III Reksodiwiryo Padang; RS Umum Islam Ibnu Sina; RS Umum Aisyiyah Padang; RS Bhayangkara Padang; RS Umum Semen Padang Hospital; RS Umum Daerah dr. Rasidin Padang; RS Umum Bunda Padang; RS Umum Naili DBS; RS Umum Hermina Padang; RS Umum Daerah Mohammad Natsir; RS Umum Daerah Serambi Madinah Kota Solok; RS Umum Daerah Sawah Lunto; RS Umum Daerah Padang Panjang; RS Umum Ibnu Sina Padang Panjang; RS Otak DR. Drs. M. Hatta Bukittinggi; RS Umum Daerah Kota Bukittinggi; RS Umum Ibnu Sina Kota Payakumbuh; RS Umum Daerah Dr. Adnaan WD; RS Umum Tamar Medical Centre; RS Umum Daerah Teluk Kuantan; RS Muizzah; RS Umum Daerah  Puri Husada Tembilahan; RS 3M Plus; RS Umum Daerah  Selasih Riau; RS Umum  Efarina; RS Umum  Medicare Sorek; RS Umum  Amalia Medika; RS Umum Daerah Tengku Rafi'an Siak Sri Indrapura; RS Umum Daerah  Bangkinang; RS Umum  Tandun; RS Umum  Mesra; RS Umum Pelita;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Kabupaten Kepulauan Meranti; RS Bhayangkara Tk. III Kota Pekanbaru; RS Umum  Syafira; RS Umum Daerah  Petala Bumi; RS Prof. Dr. Tabrani; RS Murni Teguh Eria; RS Umum  Pekanbaru Medical Center; RS Awal Bros A. Yani; RS Ibu dan Anak  Zainab; RS Umum  Universitas Riau; RS Ibu Anak  Budhi Mulia; Aulia Hospital; RS Daerah Madani Kota Pekanbaru; RS Hermina Pekanbaru; RS Awal Bros Dumai; RS Umum Daerah  Kota Dumai; RS Pertamina Dumai; Naray Hospital; RS Raudhah; RS Merangin Medical Centre; RS Umum Daerah Prof. Dr. H.  Chatib Quzwain; RS Langit Golden Medika; RS Umum Daerah Haji Abdoel Madjid Batoe; RS Mitra Medika Batang Hari; RS Umum Daerah Sungai Bahar; RS Umum Daerah Nurdin Hamzah; RS Umum Daerah Suryah Khairuddin; RS Umum Permata Hati; RS Umum Daerah Raden Mattaher Jambi; RS Tk. III 02.06.01  dr. Bratanata; RS Bhayangkara Jambi; RS Umum Santa Theresia; RS Jiwa Daerah Provinsi Jambi; RS Siloam Jambi; RS Umum Daerah H. Abdul Manap; RS Islam Arafah; RS Umum Kambang; RS Umum Baiturahim Jambi; RS Mitra; RS Umum Daerah H. Abdurrahman Sayoeti; RS Rapha Theresia; RS As-syifa; RS Umum Daerah Kabupaten Rejang Lebong; RS Assalam; RS Umum Daerah Arga Makmur; Charitas Hospital Arga Makmur; RS Umum Daerah Kepahiang; RS Umum Daerah Bengkulu Tengah; RS Umum Daerah Harapan dan Doa; RS Umum Ummi Bengkulu; RS Gading Medika; RS Rafflesia Bengkulu; RS Tk. IV Bengkulu; RS Bhayangkara Jitra Kota Bengkulu; RS Tiara Sella; RS Umum Daerah Muhammad Sani Kabupaten Karimun; RS Umum Bhakti Timah; RS Jiwa dan Ketergantungan Obat Engku Haji Daud; RS Umum Daerah Natuna; RS Umum Budi Kemuliaan Batam; RS Umum Santa Elisabeth Batam; RS Umum Harapan Bunda Batam; RS Badan Pengusahaan Batam; RS Umum Charis Medika; RS Umum Graha Hermine; RS Umum Santa Elisabeth Batam Kota; RS Umum Camatha Sahidya; RS Umum Soedarsono Darmosoewito; RS Umum Awal Bros Batam; RS Umum Daerah Embung Fatimah Kota Batam; RS Umum Daerah Raja Ahmad Tabib; RS Umum Daerah Kota Tanjung Pinang; RS Bhayangkara Batam Polda Kepri; RS Santa Elisabeth Sei Lekop; RS Hj. Bunda Halimah Batam; RS Mutiara Aini; RS Paru Dr. M. Goenawan Partowidigdo; RS Umum Bhakti Yudha; RS Umum Daerah Ciawi; RS Umum Tugu Ibu; RS Umum Daerah R. Moh. Noh Nur; RS Umum Annisa; RS Mitra Keluarga Bina Husada; RS Citra Insani; RS Ibu dan Anak Tumbuh Kembang; RS Umum Family Medical Center; RS Umum Mary Cileungsi Hijau; RS Umum Meilia; RS Umum Bunda Margonda; RS dr. Abdul Radjak Cileungsi; RS Umum Islam Bogor; RS Umum Citama; RS Sentosa; RS Umum Daerah RH. Satibi; RS Umum Rumah Sehat Terpadu Dompet Dhuafa; RS Umum Medika Dramaga; RS Umum Hermina Mekarsari; RSU Assalam; RS Umum Juliana; RS Ibu dan Anak Sawojajar; RS Umum Permata Jonggol; RS Umum Karya Bhakti Pratiwi; RS Ibu dan Anak Bunda Suryatni; RS EMC Sentul; RS Asysyifaa; RS Helsa Citeureup; RS Harapan Sehati; Bogor Senior Hospital; RS Umum Nuraida; RS Pena 98; RS Islam Aysha; RS Paragon; RS Hermina Ciawi; RS Umum Daerah Sekarwangi; RS Umum Daerah Palabuhanratu; RS Umum Daerah Jampang Kulon; RS Umum Hermina Sukabumi; RS Umum Betha Medika; RS Umum Bhakti Medicare; Rumah Sakit DKH Cibadak; RS Primaya Sukabumi; RS Umum Daerah Sayang;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Umum Daerah Bedas Cimaung; RS Umum Daerah Bedas Kertasari; RS Umum Daerah Bedas Tegalluar; RS Umum Daerah dr. Slamet Garut; Rumah Sakit TK.IV 03.07.04 Guntur; RS Umum Daerah Pameungpeuk Prov. Jabar; RS Medina; RS 3205035; RS Umum Daerah dr. Soekardjo; RS Umum Daerah KHZ Musthafa Kabupaten Tasikmalaya; RS Umum Islam Hj. Siti Muniroh; RS Umum Jasa Kartini; RS Umum Daerah Kab. Ciamis; RS Umum Daerah Banjar; RS Umum Al-Arif; RS Umum Dadi Keluarga Ciamis; RS Umum Daerah Kawali; RS Umum Daerah 45 Kuningan; RS Umum Wijaya Kusumah; RS Umum Sekar Kamulyan; RS Umum Juanda; RS Umum El-Syifa; RS Umum Daerah Linggajati Kuningan; RS Jantung Hasna Medika Kuningan; RS Mitra Husada; RS Permata Kuningan; RS Pradipa Medika; RS Umum Daerah Waled; RS Pertamina Cirebon; RS Daerah Sidawangi; RS Umum Daerah Arjawinangun; RS Umum Mitra Plumbon; RS Umum Universitas Muhammadiyah Cirebon; RS Umum Khalishah; RS Umum Permata Cirebon; RS Pasar Minggu Cirebon; RS Umum Sumber Waras; Sentra Medika Hospital Gempol; RS Umum Daerah Majalengka; RS Umum Daerah Cideres; RS Mitra Plumbon Majalengka; RS Umum Livasya; Rumah Sakit Umum Djuansih Majalengka; RS Umum Daerah Umar Wirahadikusumah; RS Umum Pakuwon; RS Umum Harapan Keluarga; RS Universitas Padjadjaran; RS Cimalaka; RS Umum Daerah Kab. Indramayu; RS Umum Daerah M. A. Sentot Patrol; RS Umum Bhayangkara Indramayu; RS Umum MM Indramayu; RS Umum Pertamina Balongan Indramayu; RS Umum Daerah Mursid Ibnu Syafiuddin; RS Mitra Plumbon Indramayu; RS Sentra Medika Langut; RS Islam Zam-Zam Muhammadiyah Jatibarang; RS Mitra Plumbon Patrol; RS Umum Daerah Subang; RS Umum PTPN VIII; RS Umum Pamanukan Medical Center (PMC); RS Indosehat 2003; RS Umum Daerah Bayu Asih; RS Umum Siloam Purwakarta; RS Umum dr. Abdul Radjak Purwakarta; RS Umum Asri Purwakarta; RS Umum Rama Hadi; RS Umum Amira; RS Suliawati; RS Umum Holistic Purwakarta; RS Umum Bhakti Husada II Purwakarta; RS Umum Karina Medika; RS Umum Daerah Karawang; RS 3215037; RS Umum Dewi Sri; RS Umum Karya Husada; RS Umum Proklamasi; RS Umum Islam Karawang; RS Umum Saraswati; RS Umum Delima Asih Sisma Medika; RS Umum Citra Sari Husada; RS Umum Izza; RS Umum Mandaya; RS Umum Daerah Jatisari Kabupaten Karawang; RS Umum Lira Medika; RS Umum Fikri Medika; RS Umum Puri Asih; RS Umum Mitra Family; RS Umum Helsa; RS Umum Rosela; RS Umum Sentral Medika; RS Umum Amanda Mitra Keluarga; RS Hermina Karawang; RS Permata Keluarga Karawang; RS Hastien; RS EFARINA ETAHAM KARAWANG; RS Umum Karya Medika; RS Umum Annisa; Siloam Hospitals Lippo Cikarang; RS Umum Rawa Lumbu; RS Umum Hosana Medica; RS Umum Ananda; RS Umum Daerah Kab.Bekasi; RS Umum St. Elisabeth; RS Umum Hermina Grand Wisata; RS Umum Medirossa Cikarang; RS Umum Karya Medika II; RS dr. Abdul Radjak Jababeka; RS Amanda Cikarang Selatan; RS Umum Dokter Adam Talib; RS Mitra Plumbon Cibitung; RS Umum Hermina Galaxy; RS DKH Cikarang Barat; RS Uni Medika Setu Bekasi; RS Umum Anna Medika; RS Umum Harapan Mulia; RS Umum Cikarang Medika; RS Umum Kartika Husada Setu; RS Umum Amanda; RS Umum Ridhoka Salma; RS Umum Permata Keluarga Lippo Cikarang; RS Umum Tiara; RS Umum Medirossa 2; RS Umum Kartika Husada; RS Dokter Adam Talib Cikunir; RS Umum Tarumajaya; RS Umum Pinna; RS Umum Permata Keluarga Jababeka; RS EMC Cibitung; RS Cenka; RS Mitra Keluarga Pratama; RS Ananda Babelan; RS Hermina Metland Cibitung; RS Umum Daerah Lembang; RS Ibu dan Anak Kartini; RS Umum Cahya Kawaluyan; RS Umum Daerah Pandega Pangandaran; RS Umum PMI Bogor; RS Umum Salak; RSAU Dr. M. Hassan Toto; RS Jiwa dr. H. Marzoeki Mahdi; RS Umum Azra; Mayapada Hospital Bogor; RS Umum Trimitra; RS Umum Melania; RS Ibu dan Anak Pasutri; RS Umum Vania; RS Umum Mulia Pajajaran; RS Graha Medika Bogor; RS Umum Daerah R. Syamsudin, SH; RS Umum Bhayangkara Setukpa Lemdikpol; RS Umum Ridogalih; RS Umum Assyifa Sukabumi; RS Umum Kartika Kasih; RS Umum Daerah Al-Mulk; RSU Bhayangkara Tk. II Sartika Asih; RSAU dr. M. Salamun; RS 3273046; RS Umum Santo Yusup; RS Umum Pindad; RS Umum Muhammadiyah; RS Umum Bungsu; RS Umum Hermina Arcamanik; RS Umum Tk. IV 03.07.03 Sariningsih; RS Paru Dr. H. A. Rotinsulu; RS Umum Daerah Bandung Kiwari; RS Umum Al-Islam Bandung; RS Khusus Ginjal Ny. R. A. Habibie; RS AMC; RS Ibu dan Anak Harapan Bunda Bandung; RS Ibu dan Anak Al Islam; RS Edelweiss; RS Jantung dan Pembuluh Darah Paramarta; RS Pasundan; RS Daerah Gunung Jati; RS Umum Tk. III Ciremai; RS Umum Panti Abdi Dharma; RS Umum Pelabuhan Cirebon; RS Umum Putera Bahagia; RS Umum Sumber Kasih; RS Umum Medimas; RS Umum Sumber Hurip; RS Ibu dan Anak Cahaya Bunda; RS Karunia Kasih; RS Mekar Sari; RS Siloam Sentosa; RS Umum Masmitra; RS Umum Mitra Keluarga Bekasi Timur; RS Umum Juwita; RS Umum Taman Harapan Baru; RS Umum Karya Medika Bantar Gebang; RS Umum Satria Medika; RS Helsa; RS Siloam Bekasi Timur; RS Primaya Bekasi Utara; RS Umum Daerah Jatisampurna; RS Umum Daerah Pondokgede; RS Seto Hasbadi; RS Umum Bhakti Kartini; RS Umum Permata Bekasi; RS Umum Bella; RS Umum Graha Juanda; RS Umum Anna; RS Umum Jati Sampurna; RS Umum Islam dr. Subki Abdulkadir; RS Siloam Bekasi Sepanjang Jaya; RS Ibu dan Anak Selasih Medika; RS Umum Mitra Keluarga Depok; RS Umum Grha Permata Ibu; RS Umum Daerah Khidmat Sehat Afiat Kota Depok; RS Umum Simpangan Depok; RS Umum Hasanah Graha Afiah; RS Ibu dan Anak Asyifa Depok; RS Ibu dan Anak Setya Bhakti; RS Siloam Heart Hospital; RS Umum Permata Depok; RS Umum Citra Medika Depok; RS Umum Citra Arafiq; RS Umum Citra Arafiq Sawangan; RS Umum Daerah Anugerah Sehat Afiat; RS Umum Mitra Anugrah Lestari; RS Umum Avisena; RS Umum Daerah Cibabat; RS Umum Kasih Bunda; RS Umum Baros; RS Umum Tasik Medika Citratama (TMC); RS Umum Prasetya Bunda; RS Umum Permata Bunda; RS Hermina Tasikmalaya; RS Jantung dan Pembuluh Darah Tasikmalaya; RS Umum Mitra Idaman; RS Umum Banjar Patroman; RS Umum Pertamina Cilacap;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Umum Santa Elisabeth Purwokerto; RS Umum An Ni'mah; RS Umum PKU Muhammadiyah Amanah Sumpiuh; RS Umum Islam Purwokerto; RS Umum Hidayah Purwokerto; RS Umum Ananda Purwokerto; RS Umum Sinar Kasih; RS Umum Daerah Ajibarang; RS Umum Wiradadi Husada; RS Umum Medika Lestari Banyumas; RS Umum Dadi Keluarga;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PKU Muhamadiyah Gombong; RS Umum Wijayakusuma; RS Umum Purbowangi; RS Umum PKU Muhammadiyah Sruweng; RS Umum Purwogondo; RS Umum PKU Muhammadiyah Petanahan Kebumen; RS Umum PKU Muhammadiyah Kutowinangun; RS Umum Daerah Prembun; RS Umum Daerah Dr. Tjitrowardojo Purworejo; RS Umum  Aisyiyah; RS Umum Panti Waluyo Yakkum Purworejo; RS Umum Palang Biru Kutoarjo; RS Ibu dan Anak Permata; RS Umum Purwa Husada; RS Umum Islam Purworejo; RS Umum Budi Sehat Purworejo; RS Amanah Umat Purworejo; RS Umum Ananda Purworejo; RS Umum Daerah R.A.A Tjokronegoro; RS Umum Setjonegoro Wonosobo;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Umum PKU dr. Soemowidagdo Boyolali; RS Jiwa Daerah Dr. RM. Soedjarwadi; RS 3310040; RS Umum 'Aisyiyah Klaten; RS Umum Cakra Husada; RS Umum Diponegoro Dua Satu Klaten; RS Umum PKU Muhammadiyah Delanggu; RS Umum Islam Cawas Klaten; RS Umum PKU Muhammadiyah Jatinom; RS Umum Mitra Pedan; RS Umum Daerah Bagas Waras; RS Umum PKU Muhammadiyah Pedan; RS PKU Muhammadiyah Prambanan; RS Umum Daerah Ir. Soekarno Kabupaten Sukoharjo; RS Khusus Orthopedi Karima Utama; RS Umum Nirmala Suri; RS Umum PKU Muhammadiyah Sukoharjo; RS PKU Muhammadiyah Kartasura; RS Islam Surakarta YARSIS; RS Umum Daerah Dr. Soediran Mangun Sumarso Wonogi; RS Umum Maguan Husada; RS Umum Muhammadiyah Selogiri; RS Hermina Wonogiri; RS Umum  Amal Sehat; RS Fitri Candra; RS Umum Mulia Hati Wonogiri; RS Umum Astrini; RS PKU Muhammadiyah Wonogiri; RS Umum Daerah Kartini Karanganyar; RSAU dr. Siswanto Lanud Adi Soemarmo; RS Umum Jati Husada Karanganyar; RS Umum Indo Sehat Karanganyar; RS Umum Jafar Medika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Bhayangkara Blora; RS Umum Daerah dr. R. Soetrasno Rembang; RS Umum Islam Arafah; RS Bhina Bhakti Husada; RS PKU Muhammadiyah Pamotan; RS Umum Daerah RAA Soewondo; RS 3318041;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Umum Kumala Siwimijen Kudus; RS Umum Mardi Rahayu;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Charlie Hospital Demak; RS Umum Daerah dr. Gunawan Mangunkusumo; RS Umum Daerah dr. Gondo Suwarno; RS Umum Ken Saras; RS 3322037; RS Umum Bina Kasih; RS Ibu dan Anak Plamongan Indah; RS Umum Kusuma Ungaran; At-Tin Hospital; RS Umum Daerah Kabupaten Temanggung; RS Umum Ngesti Waluyo; RS Umum Gunung Sawo Kab. Temanggung; RS PKU Muhammadiyah Temanggung; RS Umum Daerah  Dr. H. Soewondo Kendal; RS Umum Islam Kendal; RS Umum Muhammadiyah Darul Istiqomah Kendal; RS Umum Charlie Hospital; RS PKU Aisyiyah Kendal; RS PKU Muhammadiyah Boja; RS Umum Qim;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Prima Medika; RS Umum Muhammadiyah Mardhatillah; RS Harapan Sehat Pemalang; RS Umum Daerah dr. Soeselo Slawi Kabupaten Tegal; RS Umum Daerah Suradadi; RSI PKU Muhammadiyah Tegal; RS Umum Adella; RS Harapan Sehat Slawi; RS Hawari Essa; RS Mitra Siaga Tarub; RS Umum Daerah Brebes; RS Umum Muhammadiyah Siti Aminah; RS Umum Dedy Jaya; RS Umum Bhakti Asih Brebes; RS Umum Dera As-Syifa; RS Umum Daerah Bumiayu; RS Umum Islami Mutiara Bunda; RS Umum Allam Medica Bumiayu; RS Umum Amanah Mahmudah; RS Harapan Sehat Jatibarang; RS Ibu dan Anak Nuzula; RS Umum Daerah Tidar; RS 3371039; RS Jiwa Prof. Dr. Soerojo; RS Umum Lestari Raharja; RS Umum Harapan; RS Umum Islam Magelang; RS Umum Daerah Budi Rahayu; RS Umum Tk III Slamet Riyadi Surakarta; RS Jiwa Daerah Dr. Arif Zainudin Provinsi Jawa Tengah; RS Umum Panti Waluyo; RS Umum Islam Kustati; RS Umum Triharsi; RS Umum Daerah Ibu Fatmawati Soekarno; RS Umum Hermina Solo; RS PKU Muhammadiyah Sampangan Surakarta; RS Umum Daerah Bung Karno Kota Surakarta; RS Bhayangkara Surakarta; RS Umum Daerah Kota Salatiga; RS Umum Tk. IV 04.07.03 dr. Asmir; RS Paru Dr. Ario Wirawan; RS Umum Puri Asih; RS Islam Tunas Harapan; RS Umum William Booth; RS 3374035; RS Umum Permata Medika; RS Umum Bhayangkara Semarang; RS Jiwa Daerah  Dr. Amino Gondohutomo; RS Umum Daerah dr. Adhyatma, MPH; RS Umum Hermina Pandanaran; RS Umum Bhayangkara Akpol Semarang; RS Panti Wilasa "Dr. Cipto" Semarang; RS Umum Banyumanik; RS Daerah KRMT Wongsonegoro; RS Umum Banyumanik 2; RS Keluarga Sehat III Semarang; RS Unimus; RS Cepoko; RS Samsoe Hidajat; RS Umum Daerah Mijen; RS Umum Budi Rahayu; RS Umum Siti Khodijah; RS Umum Anugerah Pekalongan; RS Umum H. A. Zaky Djunaid; RS Umum  ARO; RS Umum Hermina Pekalongan; RS Umum  Mitra Siaga; RS 3376037; RS Umum Islam Harapan Anda; RS Umum Daerah  dr. Darsono; RS Umum Daerah Dr. Harjono S. Kabupaten Ponorogo; RS Umum Aisyiyah Ponorogo; RS Umum Darmayu Ponorogo; RS Umum Muhammadiyah Ponorogo; RS Umum Muslimat Ponorogo; RS Yasyfin Darussalam Gontor; RS Umum Daerah Bantarangin; RS Umum Daerah dr. Soedomo Trenggalek; RS Umum Budi Asih Trenggalek; RS Umum Daerah Dr. Iskak;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Al-Ittihad; RS Umum Medika Utama; RS Umum Wava Husada Kesamben; RS Umum Daerah Srengat Kab. Blitar; RS Umum An-Nisaa; RS Umum Daerah Kabupaten Kediri; RS Toeloengredjo; RS Umum Muhammadiyah Surya Melati; RS Umum Arga Husada; RS Muhammadiyah Siti Khodijah; RS Umum  Aura Syifa; RS Umum  Wilujeng; RS Umum Daerah Simpang Lima Gumul Kediri; RS Jiwa Dr. Radjiman Wediodiningrat Lawang;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Bedah Hasta Husada; RS Enggal Dangan; RS Umum Cahaya Medika; RS AU dr. Mohammad Moenir; RS Umum Daerah Dr. Haryoto Kabupaten Lumajang; RS Wijaya Kusuma Lumajang; RS Bhayangkara Lumajang; RS Umum Djatiroto; RS Islam Lumajang; RS Umum Daerah Pasirian Kabupaten Lumajang; RS Umum Muhammadiyah Lumajang; RS Nahdlatul Ulama Permata; RS Tk. III Baladhika Husada Jember; RS Paru Jember; RS Utama Husada Jember; RS Daerah Kalisat Jember; RS Daerah Balung Jember; RS Umum Citra Husada Jember; RS Kaliwates Jember; RS Umum Universitas Muhammadiyah Jember; RS Umum Daerah Blambangan; RS Umum Bhakti Husada; RS Umum Daerah Genteng; RS Yasmin; RS Nahdlatul Ulama Banyuwangi; RS Al Huda; RS Umum PKU Muhammadiyah Rogojampi; RS Umum Bakti Mulia Banyuwangi; RS Graha Medika; RS Umum Abdhi Famili; RS Al-Rohmah Banyuwangi; RS Umum Rahayu Medika; RS Umum dr. H.Koesnadi Bondowoso; RS Bhayangkara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Rizani; RS Umum Daerah Tongas; RS Islam Masyithoh Bangil; RS Umum Bhayangkara Pusdik Brimob; RS Mitra Sehat Medika; RS Sahabat; RS Graha Sehat Medika; RS Umum Daerah Grati; RS Prima Husada; RS Umum Siti Khodijah Muhammadiyah Cabang Sepanjan; RS Bhayangkara TK.III Pusdik Sabhara Porong; RS Umum Jasem; RS Umum Anwar Medika; RS Umum Mitra Keluarga Waru; RS Umum Al-Islam H. M. Mawardi; RS Umum Assakinah Medika; RS Umum Citra Medika; RS Umum Aisyiyah Siti Fatimah; RS Arafah Anwar Medika Sukodono; RS Umum Aminah; RS Pusura Candi; RS Umum Daerah Sidoarjo Barat; RS Umum Daerah Sumberglagah; RS Sido Waras; RS Umum Kartini; RS Islam Sakinah; RS Umum Daerah Raden Achmad Basoeni; RS Mawaddah Medika; RS Umum Daerah Kab. Jombang; RS Kristen Mojowarno; RS Airlangga Jombang; RS Ibu dan Anak Muslimat Jombang; RS Umum Islam Jombang; RS Umum Daerah Ploso; RS Umum dr. Moedjito Dwidjosiswojo; RS Muhammadiyah Jombang; RS Umum Nadhlatul Ulama Jombang; RS Umum Pelengkap Medical Center; RS Umum PKU Muhammadiyah Mojoagung; RS Hasyim Asy'ari; RS Umum Daerah Nganjuk; RS Umum Bhayangkara Tk. III Nganjuk; RS Islam Aisyiyah Nganjuk; RS Umum Daerah Dungus; RS Umum Daerah Caruban; RS Umum Daerah Dolopo; RS Paru Manguharjo Madiun; RS Umum Daerah dr. Sayidiman Magetan; RS Umum Bhakti Persada; RS Angkatan Udara dr. Efram Harsana; RS Umum Daerah Dr. Soeroto Ngawi; RS Umum Widodo; RS Umum At-Tin Husada; RS Umum Daerah Geneng; RSI Muhammadiyah Sumberrejo; RS Umum Daerah Sumberrejo; RS umum Daerah Padangan; RS Bhayangkara Wahyu Tutuko Bojonegoro; RS Muhammadiyah Kalitidu; RS Ibu dan Anak Fatma; RS Umum Daerah Kepohbaru; RS Umum Daerah Dr. R. Koesma Tuban; RS Medika Mulia Tuban; RS Nahdlatul Ulama Tuban; RS Umum Daerah R. Ali Manshur; RS Graha Husada; RS Islam Nashrul Ummah; RS Umum Muhammadiyah Lamongan; RS Umum dr. Suyudi; RS Umum Intan Medika; RS Muhammadiyah Babat; RS Umum Muhammadiyah Babat; RS Umum Daerah Karangkembang; RS Muhammadiyah Kalikapas Lamongan; RS Semen Gresik; RS Umum Nyai Ageng Pinatih Gresik; RS Petrokimia Gresik; RS Denisa; RS Muhammadiyah Gresik; RS Umum Mabarrot MWC NU; RS Umum Wates Husada; RS Umum Wali Songo I; RS Grha Husada Gresik; RS Fathma Medika; RS PKU Muhammadiyah Sekapuk; RS Petrokimia Gresik Driyorejo; RS Surya Medika; RS Umum Rachmi Dewi; RS Umum Randegansari Husada; RS Eka Husada; RS Umum Daerah Syarifah Ambami Rato Ebu; RS Umum Daerah dr. Mohammad Zyn Kab. Sampang; RS Nindhita; RS Umum Daerah Ketapang; RS Umum Daerah Dr. H. Slamet Martodirdjo Pamekasan; RS Umum Larasati Pamekasan; RS Umum Kusuma Hospital; RS Umum Daerah dr. H. Moh. Anwar; RS Islam Garam Kalianget; Rumah Sakit Baghraf Health Care; RS Umum Daerah Gambiran; RS TK. IV 05.07.02 Kediri; RS Umum Bhayangkara Kediri; RS Baptis Kediri; RS Umum Daha Husada; RS Muhammadiyah Ahmad Dahlan; RS Umum Lirboyo; RS Umum Ratih; RS Umum Daerah Kilisuci; RS Katolik Budi Rahayu; RS Umum Syuhada Haji; RS Umum Aminah Blitar; RS Islam Aminah; RS Umum Panti Nirmala; RS Umum Islam Aisyiyah Malang; RS Islam Unisma Malang; RS Umum Permata Bunda; RS Ibu dan Anak Puri Bunda; RS Umum Daerah Kota Malang; RS Universitas Brawijaya; RS Umum BRI Medika Malang; RS Umum Daerah dr. Mohamad Saleh Kota Probolinggo; RS Umum Dharma Husada; RS Umum Amanah; RS Umum Daerah Ar Rozy; RS Umum Daerah Dr. R. Soedarsono Kota Pasuruan; RS Asih Abyakta; RS Gatoel; RS Reksa Waluya; RS Islam Hasanah Muhammadiyah; RS Kamar Medika; RS Emma; RS Umum Santa Clara; RS Umum TNI AD Tk. IV 05.04.01 Kota Madiun; RS Umum Islam Siti Aisyah; RS Umum Daerah Kota Madiun; RS Umum Griya Husada Madiun; RS Umum Darmayu Madiun; RS William Booth Surabaya; RS Umum Adi Husada Kapasari; RS Umum Tk. III Brawijaya; RS Soemitro Lanud Moeljono Surabaya; RS Jiwa Menur; RS Umum Daerah Bhakti Dharma Husada; RS Umum Islam Surabaya Jemursari; RS Bunda; RS Muji Rahayu; RS Umum Daerah Husada Prima; RS Al Irsyad Surabaya; RS Husada Utama Surabaya; RS Ibu dan Anak Pura Raharja; RS Gotong Royong; RS Bhakti Rahayu; RS Islam Darus Syifa; RS Bhayangkara TK II HS. Samsoeri Mertojoso; RS Wiyung Sejahtera; RS Wijaya Surabaya; RS Ibu dan Anak Putri Surabaya; RS Manyar Medical Centre; RS Umum Royal Surabaya; RS Mitra Keluarga Kenjeran; RS PKU Muhammadiyah Surabaya; Mayapada Hospital Surabaya; RS Umum Pusat Surabaya; RS Umum Daerah Eka Candrarini; RS Umum dr. Etty Asharto Batu; RS Bhayangkara Hasta Brata Batu; RS Umum Karsa Husada Kota Batu; RS Baptis Batu; RS Umum Negara; RS Umum Bunda; RS Umum Balimed Negara; RS Umum Daerah Tabanan; RS Umum Dharma Kerti; RS Umum Bhakti Rahayu Tabanan; RS Umum Wisma Prashanti; RS Umum Kasih Ibu Tabanan; RS Umum Daerah Singasana; RS Umum Semara Ratih; RS Ibu dan Anak Cahaya Bunda; RS Ibu dan Anak Puri Bunda Tabanan; RS Umum Kasih Ibu Kedonganan; RS Umum Surya Husadha Nusa Dua; RS Umum Garba Med; RS Windu Husada; RS Umum Daerah Sanjiwani Gianyar; RS Umum Ganesha; RS Umum Famili Husada; RS Umum Kasih Ibu Saba; RS Umum Payangan; RS Kenak Medika; RS Umum Daerah Klungkung; RS Umum Permata Hati; RS Umum Bintang; RS Umum Daerah Gema Santi Nusa Penida; RS Umum Daerah Bangli; RS Umum Bangli Medika Canti; RS Umum Balimed Karangasem; RS Kasna Medika; RS Umum Daerah Kab. Buleleng; RS Umum Kertha Usadha; RS umum Karya Dharma Husada; RS Umum Parama Sidhi; RS Umum Shanti Graha; RS Umum Daerah Tangguwisia; RS Umum Daerah Giri Emas; RS Balimed Buleleng; RS Ibu dan Anak Puri Bunda Singaraja; RS TK. II Udayana; RS Umum Dharma Yadnya; RS Umum Puri Raharja; RS Umum Bhakti Rahayu; RS Umum Surya Husadha; RS 1407013S; RS 17030300003; RS 32110300095; RS 32170300071; RS 32180300024; RS 32750300305; RS 32790300017; RS 33160300030; RS 33240300048; RS 33250300027; RS 35280300023; RS 35730300108; RS 35730300126; RS 35780300103; RS 51070300015; RS 51080300002; RS 51080300021; RS K1210810; RS K1211037; RS K1211109; RS K1211359; RS K1211524; RS K1216468; RS K1216717; RS K1216828; RS K1217589; RS K1217678; RS K1218046; RS K1218417; RS K1230271; RS K1230417; RS K1230557; RS K1230932; RS K1231071; RS K1231529; RS K1231618; RS K1232020; RS K1232070; RS K1232425; RS K1232458; RS K1232846; RS K1234509; RS K1234757; RS K1234784; RS K1234821; RS K1234958; RS K1235035; RS K1235083; RS K1235252; RS K1235929; RS K1236049; RS K1236080; RS K1236408; RS K1236595; RS K1236718; RS K1236856; RS K1237215; RS K1237357; RS K1237398; RS K1237472; RS K1237986; RS K1238056; RS K1238132; RS K1238168; RS K1238199; RS K1238392; RS K1238395; RS K1238411; RS K1238492; RS K1238494; RS K1238824; RS K1239006; RS K1239091; RS K1239838; RS K1239933; RS K1250201; RS K1250398; RS K1305001; RS K1306009; RS K1471002; RS K1471003; RS K2171001; RS K2172001; RS K2172002; RS K3201004; RS K3204002; RS K3204005; RS K3204006; RS K3204128; RS K3208001; RS K3209001; RS K3209002; RS K3210024; RS K3212001; RS K3213001; RS K3214002; RS K3214003; RS K3216002; RS K3271002; RS K3273002; RS K3273005; RS K3273007; RS K3273008; RS K3274013; RS K3276002; RS K3276006; RS K3276120; RS K329012; RS K3302002; RS K3302003; RS K3304001; RS K3322001; RS K3322002; RS K3374001; RS K3507001; RS K3507002; RS K3507078; RS K3519001; RS K3519002; RS K3522001; RS K3573001; RS K3573002; RS K3578005; RS K5171004; RS K5171006; RS Umum Daerah Wates; RSU Santo Yusup Boro; RS Umum Rizki Amalia Medika; RS Umum Kharisma Paramedika; RS Umum PKU Muhammadiyah Nanggulan; RS Umum Rizki Amalia; RS Umum Daerah Nyi Ageng Serang; RS Umum Pura Raharja Medika; RS Umum Queen Latifa; RS Umum Santa Elisabeth; RS Umum Nur Hidayah; RS Umum Permata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Charitas Hospital Klepu; RS Umum Queen Latifa; RS Umum Condong Catur; RS Umum Puri Husada Yogyakarta; RS Umum Panti Rini; RS Umum Panti Nugroho; RS Umum Sakina Idaman; RS Umum Daerah Prambanan; RS Umum Mitra Paramedika; RS At-Turots Al-Islamy; RS Umum Gramedika 10; RS Umum Bhayangkara POLDA DIY; RS Sadewa; RS Umum Mitra Sehat; RS Universitas Ahmad Dahlan; RS Umum Hermina Yogya; RS PKU Muhammadiyah Sleman; RS Islam Hidayatullah Yogyakarta; RS Tk. III 04.06.03 Dr. Soetarto; RS PKU Muhammadiyah Yogyakarta; RS Khusus Ibu dan Anak  PKU Muhammadiyah Kotagede; RS Ludira Husada Tama; RS Bethesda Lempuyangwangi; RS Happy Land Medical Centre; RS Pratama Kota Yogyakarta; RS AMC Muhammadiyah; RS K1236516</v>
      </c>
      <c r="G14" s="8">
        <v>119</v>
      </c>
      <c r="H14" s="7" t="str">
        <v>RS Umum Yos Sudarso; RS Islam Siti Rahmah; RS. Universitas Andalas; RS Umum Daerah Dr. Achmad Mochtar; RS Islam Ibnu Sina Bukittinggi; RS Umum Daerah  Arifin Achmad; RS Santa Maria Pekanbaru; RS Umum  Eka Hospital Pekanbaru; RS Umum  Islam Ibnu Sina; RS Umum  Awal Bros Panam; RS Umum Daerah Dr. M. Yunus Bengkulu; RS Awal Bros Botania; RS Umum Daerah Cibinong; RS Umum Ummi; RS Eka Hospital; RS Umum Daerah Welas Asih Provinsi Jawa Barat; RS Primaya Karawang; Sentra Medika Hospital Cikarang; RS EMC Cikarang; RS EMC Pekayon; RS Eka Bekasi; RS Umum Daerah Kota Bogor; RS Umum Hermina Bogor; RS Umum Immanuel Bandung; RS Umum Santo Borromeus; RS Umum Advent Bandung; RS Umum Daerah Kota Bandung; RS Umum Hermina Pasteur; RS Umum Melinda 2; RS Umum Daerah dr. Chasbullah Abdulmadjid; RS Primaya; RS Umum Sentra Medika; RS Umum Bhayangkara Brimob; RS Umum Alia Hospital; RS Primaya Depok; RS Umum Tk. II Dustira; RS Umum Daerah Cilacap; RS Umum Islam Fatimah; RS Umum Daerah Prof Dr. Margono Soekarjo; RS Umum Siaga Medika Banyumas; RS Umum Daerah Pandan Arang Boyolali; RS Umum Pusat Dr. Soeradji Tirtonegoro; RS Umum Islam Klaten; RS Umum Dr. Oen Solo Baru; RS Umum Universitas Sebelas Maret; RS Umum Indriati; RS PKU Muhammadiyah Karanganyar; RS Umum Panti Rahayu; RS Umum Siaga Medika Pemalang; RS Umum Tk. II Dr. Soedjono; RS Umum Dr. Oen; RS Umum Brayat Minulya; RS 3372051; RS PKU Muhammadiyah Surakarta; RS Umum Kasih Ibu; RS Umum St. Elisabeth Semarang; RS Umum Telogorejo Semarang; RS Umum Tk.III Bhakti Wira Tamtama Smg; RS Umum Sultan Agung Semarang; RS Roemani Muhammadiyah Semarang; RS Umum Panti Wilasa Citarum; RS Umum Hermina Banyumanik Semarang; RS Khusus Bedah Columbia Asia Semarang; RS Umum Nasional Diponegoro; RS Primaya Kota Semarang; RS Umum Daerah Kardinah; RS Umum Daerah Kanjuruhan Kepanjen Kab. Malang; RS Umum Wava Husada; RS Umum Daerah Dr. Soebandi Jember; RS Perkebunan PTPN X (Persero) Jember; RS Bina Sehat Jember; RS Siloam Jember; RS Umum Daerah Bangil; RS Umum Daerah R. T. Notopuro Sidoarjo; RS Umum Delta Surya; RS Islam Siti Hajar Sidoarjo; RS Umum Daerah Prof. Dr. Soekandar; RS Al-Aziz; RS Umum Daerah Dr. R. Sosodoro Djatikoesoemo; Rumah Sakit Aisyiyah Bojonegoro; RS Umum Daerah Dr. Soegiri Lamongan; RS Umum Daerah Ibnu Sina Kab. Gresik; RS 3528038; RS Umum Daerah Mardi Waluyo; RS Umum Panti Waluya Sawahan Malang; RS Umum Lavalette Malang; RS Umum Hermina Tangkubanprahu; RSUD dr. Wahidin Sudiro Husodo Kota Mojokerto; RS Umum Daerah Dr. Soedono Madiun; RS Hermina Madiun; RS Primasatya Husada Citra (PHC) Surabaya; RS Islam Surabaya; RS Umum Siloam Hospitals Surabaya; RS Umum Daerah Haji Provinsi Jawa Timur; RS Umum Daerah dr. Mohamad Soewandhie; RS Universitas Airlangga; RS Ubaya; RS Daerah Mangusada; RS Bali Jimbaran; RS Universitas Udayana; RS Umum Murni Teguh Tuban Bali; RS Umum Ari Canti; RS Umum Grha Bhakti Medika; RS Umum Daerah Wangaya; RS Umum Surya Husadha; RS Umum Bali Royal; RS Umum Prima Medika; RS BaliMed; RS Umum Daerah Bali Mandara Provinsi Bali; RS Umum Daerah Panembahan Senopati; RSU PKU Muhammadiyah Bantul; RS Umum Rachma Husada; RS Islam Yayasan PDHI; RS Umum PKU Muhammadiyah Gamping; RS Akademik Universitas Gadjah Mada; RS Bethesda Yogyakarta; RSPAU Dr.  Suhardi Harjolukito; RS Umum Daerah Kota Yogyakarta; RS Siloam Yogyakarta</v>
      </c>
      <c r="I14" s="8">
        <v>16</v>
      </c>
      <c r="J14" s="7" t="str">
        <v>RSUP Dr. M. Djamil; RS Umum  Awal Bros Pekanbaru; RS Umum  Prima Pekanbaru; RS Umum Hermina Depok; RS Umum Sentra Medika Cibinong; RS Universitas Indonesia; RS Umum Santosa Hospital Bandung Central; RS Umum Santosa Hospital Bandung Kopo; RS Umum Hermina Bekasi; RS Primaya Bekasi Barat; RS Umum Daerah Dr. Saiful Anwar; RS Tk. II Dr. Soepraoen; RSPAL dr. Ramelan; RS Umum Siloam Bali; RS Bhayangkara Denpasar; RS Umum Panti Rapih</v>
      </c>
      <c r="K14" s="8">
        <v>6</v>
      </c>
      <c r="L14" s="7" t="str">
        <v>RS Umum Pusat Dr. Hasan Sadikin; RS Orthopedi Prof. Dr. R. Soeharso; RS Umum Pusat Dr. Kariadi; RS Umum Daerah Dr. Soetomo; RSUP Prof. Dr. I.G.N.G. Ngoerah; RSUP Dr. Sardjito</v>
      </c>
      <c r="M14" s="8">
        <v>6</v>
      </c>
      <c r="N14" s="7" t="str">
        <v>RS Umum Pusat Dr. Hasan Sadikin (Paripurna); RS Orthopedi Prof. Dr. R. Soeharso (Paripurna); RS Umum Pusat Dr. Kariadi (Paripurna); RS Umum Daerah Dr. Soetomo (Paripurna); RSUP Prof. Dr. I.G.N.G. Ngoerah (Paripurna); RSUP Dr. Sardjito (Paripurna)</v>
      </c>
    </row>
    <row r="15">
      <c r="A15" s="7" t="str">
        <v>NEONATUS</v>
      </c>
      <c r="B15" s="7" t="str">
        <v>Neonatus</v>
      </c>
      <c r="C15" s="8">
        <v>3</v>
      </c>
      <c r="D15" s="7" t="str">
        <v>Utama</v>
      </c>
      <c r="E15" s="8">
        <v>964</v>
      </c>
      <c r="F15" s="7" t="str">
        <v>RS Umum Daerah Dr. Muhammad Zein Painan; RS Umum BKM; RS Umum Daerah Solok Selatan; RS Umum Daerah Padang Pariaman; RS Ibu dan Anak Rezki Bunda; RS Umum Daerah Lubuk Basung; RS Umum Daerah Tuanku Imam Bonjol; RS Umum Islam Ibnu Sina; RS Umum Daerah Sungai Dareh; RS Umum Yos Sudarso; RS Umum Islam Ibnu Sina; RS Umum Aisyiyah Padang; RS Bhayangkara Padang; RS Umum Semen Padang Hospital; RS Umum Daerah dr. Rasidin Padang; RS Umum Bunda Padang; RS Ibu dan Anak Cicik; RS Umum Naili DBS; RS Umum Daerah Mohammad Natsir; RS Umum Daerah Serambi Madinah Kota Solok; RS Umum Daerah Sawah Lunto; RS Umum Daerah Padang Panjang; RS Otak DR. Drs. M. Hatta Bukittinggi; RS Islam Ibnu Sina Bukittinggi; RS Umum Daerah Kota Bukittinggi; RS Umum Ibnu Sina Kota Payakumbuh; RS Umum Daerah Dr. Adnaan WD; RS Ibu dan Anak Annisa Payakumbuh; RS Umum Daerah Teluk Kuantan; RS Umum Daerah  Indrasari Rengat; RS Umum  Kasih Ibu Rengat; RS Muizzah; RS Umum Daerah  Puri Husada Tembilahan; RS 3M Plus; RS Umum Daerah  Selasih Riau; RS Umum  Medicare Sorek; RS Umum  Amalia Medika; RS Umum Daerah Tengku Rafi'an Siak Sri Indrapura; RS Umum Daerah Tualang; RS Umum Daerah  Bangkinang; RS Umum  Tandun; RS Umum  Mesra; RS Ibu Anak  Husada Bunda; RS Ibu Anak  Bunda Anisyah; RS Norfa Husada; RS Umum Pelita; RS Nurlima; RS Umum Daerah  Rokan Hulu; RS Umum  Surya Insani; RS Umum Daerah  Bengkalis; RS Umum Daerah  Kec.Mandau; RS Umum  Thursina; RS Umum  Permata Hati; RS Umum Daerah  Dr. RM. Pratomo Bagansiapiapi; RS Umum Daerah  Kabupaten Kepulauan Meranti; RS Bhayangkara Tk. III Kota Pekanbaru; RS Umum Daerah  Petala Bumi; RS Umum  Islam Ibnu Sina; RS Prof. Dr. Tabrani; RS Umum  Bina Kasih; RS Umum  Pekanbaru Medical Center; RS Ibu dan Anak Annisa; RS Ibu dan Anak  Zainab; RS Umum  Universitas Riau; RS Ibu Anak  Budhi Mulia; Aulia Hospital; RS Daerah Madani Kota Pekanbaru; RS Umum Daerah  Kota Dumai; RS Pertamina Dumai; RS Awal Bros Yasmine; Naray Hospital; RS Raudhah; RS Merangin Medical Centre; RS Umum Daerah Prof. Dr. H.  Chatib Quzwain; RS Langit Golden Medika; RS Umum Daerah Haji Abdoel Madjid Batoe; RS Royal Prima; RS Mitra Medika Batang Hari; RS Umum Daerah Sungai Bahar; RS Umum Daerah Nurdin Hamzah; RS Umum Daerah H. Hanafie; RS Umum Permata Hati; RS Bhayangkara Jambi; RS Umum Santa Theresia; RS Siloam Jambi; RS Umum Daerah H. Abdul Manap; RS Islam Arafah; RS Ibu dan Anak Annisa; RS Umum Kambang; RS Umum Baiturahim Jambi; RS Mitra; RS Umum Daerah H. Abdurrahman Sayoeti; RS Rapha Theresia; RS Umum Daerah Hasanuddin Damrah Manna; RS As-syifa; RS Umum Daerah Kabupaten Rejang Lebong; RS Assalam; Charitas Hospital Arga Makmur; RS Umum Daerah Kaur; RS Umum Daerah Mukomuko; RS Umum Daerah Kepahiang; RS Umum Daerah Bengkulu Tengah; RS Umum Daerah Harapan dan Doa; RS Umum Ummi Bengkulu; RS Gading Medika; RS Rafflesia Bengkulu; RS Bhayangkara Jitra Kota Bengkulu; RS Tiara Sella; RS Umum Daerah Muhammad Sani Kabupaten Karimun; RS Umum Bhakti Timah; RS Umum Daerah  Kabupaten Bintan; RS Umum Daerah Natuna; RS Umum Budi Kemuliaan Batam; RS Umum Santa Elisabeth Batam; RS Umum Harapan Bunda Batam; RS Umum Graha Hermine; RS Umum Santa Elisabeth Batam Kota; RS Griya Medika; RS Umum Camatha Sahidya; Rumkital dr. Midiyato Suratani; RS Bhayangkara Batam Polda Kepri; RS Santa Elisabeth Sei Lekop; RS Hj. Bunda Halimah Batam; RS Mutiara Aini; RS Paru Dr. M. Goenawan Partowidigdo; RS Umum Bhakti Yudha; RS Umum Tugu Ibu; RS Umum Daerah R. Moh. Noh Nur; RS Umum Annisa; RS Mitra Keluarga Bina Husada; RS Citra Insani; RS Ibu dan Anak Tumbuh Kembang; RS Umum Family Medical Center; RS Umum Mary Cileungsi Hijau; RS Umum Meilia; RS Umum Bunda Margonda; RS dr. Abdul Radjak Cileungsi; RS Umum Islam Bogor; RS Sentosa; RS Umum Medika Dramaga; RSU Assalam; RS Umum Juliana; RS Umum Ummi; RS Umum Kenari Graha Medika; RS Ibu dan Anak Sawojajar; RS Umum Permata Jonggol; RS Umum Karya Bhakti Pratiwi; RS Ibu dan Anak Bunda Suryatni; RS Asysyifaa; RS Helsa Citeureup; RS Harapan Sehati; Bogor Senior Hospital; RS Umum Nuraida; RS Pena 98; RS Islam Aysha; RS Paragon; RS Hermina Ciawi; RS Umum Daerah Sekarwangi; RS Umum Daerah Jampang Kulon; Rumah Sakit DKH Cibadak; RS Primaya Sukabumi;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Oetomo; RS Muhammadiyah Bandung Selatan; RS Umum Daerah Bedas Cimaung; RS Umum Daerah Bedas Kertasari; RS Umum Daerah Bedas Tegalluar; RS Umum Daerah dr. Slamet Garut; RS Umum Daerah Pameungpeuk Prov. Jabar; RS Umum Annisa Queen; RS Medina; RS Umum Daerah Malangbong; RS Umum Daerah KHZ Musthafa Kabupaten Tasikmalaya; RS Umum Islam Hj. Siti Muniroh; RS Umum Jasa Kartini; RS Umum Daerah Kab. Ciamis; RS Umum Daerah Banjar; RS Umum Permata Bunda; RS Umum Daerah Kawali; RS Umum Daerah 45 Kuningan; RS Umum Wijaya Kusumah; RS Umum Sekar Kamulyan; RS Umum Juanda; RS Umum El-Syifa; RS Jantung Hasna Medika Kuningan; RS Mitra Husada; RS Permata Kuningan; RS Pradipa Medika; RS Daerah Sidawangi; RS Umum Daerah Arjawinangun; RS Umum Universitas Muhammadiyah Cirebon; RS Umum Khalishah; RS Pasar Minggu Cirebon; RS Umum Daerah Majalengka; RS Mitra Plumbon Majalengka; RS Umum Livasya; Rumah Sakit Umum Djuansih Majalengka; RS Umum Pakuwon; RS Umum Harapan Keluarga; RS Universitas Padjadjaran; RS Cimalaka; RS Umum Daerah M. A. Sentot Patrol; RS Umum Bhayangkara Indramayu; RS Umum MM Indramayu; RS Umum Pertamina Balongan Indramayu; RS Umum Daerah Mursid Ibnu Syafiuddin; RS Sentra Medika Langut; RS Islam Zam-Zam Muhammadiyah Jatibarang; RS Umum Daerah Subang; RS Umum PTPN VIII; RSAU dr. Hoediyono Lanud Suryadarma; RS Umum Pamanukan Medical Center (PMC); RS Indosehat 2003; RS Umum Daerah Bayu Asih; RS Umum dr. Abdul Radjak Purwakarta; RS Umum Asri Purwakarta; RS Umum Rama Hadi; RS Umum Amira; RS Suliawati; RS Umum Holistic Purwakarta; RS Umum Bhakti Husada II Purwakarta; RS Umum Karina Medika; RS Umum Dewi Sri; RS Umum Karya Husada; RS Umum Proklamasi; RS Umum Islam Karawang; RS Umum Saraswati; RS Umum Delima Asih Sisma Medika; RS Ibu dan Anak Dr. Djoko Pramono; RS Umum Citra Sari Husada; RS Umum Izza; RS Umum Mandaya; RS Umum Daerah Jatisari Kabupaten Karawang; RS Umum Puri Asih; RS Umum Mitra Family; RS Umum Helsa; RS Umum Rosela; RS Umum Sentral Medika; RS Umum Amanda Mitra Keluarga; RS Hastien; RS EFARINA ETAHAM KARAWANG; RS Umum Bhakti Husada; RS Umum Karya Medika; RS Umum Annisa; Siloam Hospitals Lippo Cikarang; RS Umum Rawa Lumbu; RS Umum Hosana Medica; RS Umum Ananda; RS Umum Karya Medika II; RS dr. Abdul Radjak Jababeka; RS Amanda Cikarang Selatan; RS Umum Dokter Adam Talib; RS Emhaka; RS DKH Cikarang Barat; RS Uni Medika Setu Bekasi; RS Umum Anna Medika; RS Umum Metro Hospitals; RS Umum Harapan Mulia; RS Umum Cikarang Medika; RS Umum Kartika Husada Setu; RS Umum Amanda; RS Umum Ridhoka Salma; RS Umum Permata Keluarga Lippo Cikarang; RS Umum Tiara; RS Umum Medirossa 2; RS Umum Kartika Husada; RS DKH Sukatani; RS Dokter Adam Talib Cikunir; RS Umum Tarumajaya; RS Umum Pinna; RS Umum Daerah Cabangbungin; RS Umum Permata Keluarga Jababeka; RS EMC Cibitung; RS Cenka; RS Mitra Keluarga Pratama; RS Ananda Babelan; RS Hermina Metland Cibitung; RS Umum dr. Abdul Radjak Cibitung; RS Umum Daerah Cililin; RS Umum Daerah Lembang; RS Ibu dan Anak Kartini; RS Ibu dan Anak Buah Hati; RS Umum Daerah Pandega Pangandaran; RS Umum Salak; RSAU Dr. M. Hassan Toto; RS Jiwa dr. H. Marzoeki Mahdi; RS Umum Azra; RS Umum Daerah Kota Bogor; RS Umum Melania; RS Ibu dan Anak Pasutri; RS Umum Vania; RS Umum Mulia Pajajaran; RS Umum Bhayangkara Tk. IV Bogor; RS Graha Medika Bogor; RS Umum Bhayangkara Setukpa Lemdikpol; RS Umum Ridogalih; RS Umum Assyifa Sukabumi; RS Umum Kartika Kasih; RS Umum Daerah Al-Mulk; RSU Bhayangkara Tk. II Sartika Asih; RS 3273046; RS Umum Pindad; RS Umum Muhammadiyah; RS Umum Bungsu; RS Umum Tk. IV 03.07.03 Sariningsih; RS Paru Dr. H. A. Rotinsulu; RS AMC; RS Ibu dan Anak Harapan Bunda Bandung; RS Ibu dan Anak Al Islam; RS Pasundan; RS Umum Tk. III Ciremai; RS Umum Panti Abdi Dharma; RS Umum Pelabuhan Cirebon; RS Umum Sumber Kasih; RS Umum Medimas; RS Umum Sumber Hurip; RS Ibu dan Anak Cahaya Bunda; RS Karunia Kasih; RS Mekar Sari; RS Umum Masmitra; RS Umum Mitra Keluarga Bekasi Timur; RS Umum Juwita; RS Umum Taman Harapan Baru; RS Umum Karya Medika Bantar Gebang; RS Umum Satria Medika; RS Helsa; RS Siloam Bekasi Timur; RS Umum Daerah Jatisampurna; RS Umum Daerah Bantar Gebang; RS umum Daerah Teluk Pucung; RS Seto Hasbadi; RS Umum Bella; RS Umum Graha Juanda; RS Umum Citra Harapan; RS Umum Jati Sampurna; RS Ibu dan Anak Selasih Medika; RS Umum Grha Permata Ibu; RS Umum Simpangan Depok; RS Ibu dan Anak Asyifa Depok; RS Ibu dan Anak Setya Bhakti; RS Umum Citra Medika Depok; RS Umum Citra Arafiq; RS Umum Daerah Anugerah Sehat Afiat; RS Umum Mitra Anugrah Lestari; RS Umum Avisena; RS Umum Daerah Cibabat; RS Umum Kasih Bunda; RS Umum Baros; RS Umum Tasik Medika Citratama (TMC); RS Umum Syifa Medina; RS Ibu dan Anak Bunda Aisyah; RS Umum Prasetya Bunda; RS Umum Permata Bunda; RS Hermina Tasikmalaya; RS Jantung dan Pembuluh Darah Tasikmalaya; RS Umum Mitra Idaman; RS Umum Banjar Patroman;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Santa Elisabeth Purwokerto; RS Khusus Bedah Jatiwinangun; RS Umum An Ni'mah; RS Umum PKU Muhammadiyah Amanah Sumpiuh; RS Umum Islam Purwokerto; RS Umum Hidayah Purwokerto; RS Umum Ananda Purwokerto; RS Ibu dan Anak Bunda Arif Purwokerto; RS Umum Wiradadi Husada; RS Umum Siaga Medika Banyumas; RS Umum Nirmala; RS Umum Harapan Ibu; RS Umum Daerah Panti Nugroho; RS Ibu dan Anak Ummu Hani; RS Umum PKU Muhammadiyah Purbalingga; RS Islam At-Tin Husada Purbalingga; RS Umum Islam Banjarnegara; RS Umum PKU Muhammadiyah Banjarnegara; RS Umum Permata Medika Kebumen; RS Umum Palang Biru Gombong; RS Umum PKU Muhamadiyah Gombong; RS Umum Wijayakusuma; RS Umum Purbowangi; RS Umum PKU Muhammadiyah Sruweng; RS Umum Purwogondo; RS Umum PKU Muhammadiyah Petanahan Kebumen; RS Umum PKU Muhammadiyah Kutowinangun; RS Umum Daerah Prembun; RS Umum  Aisyiyah; RS Umum Panti Waluyo Yakkum Purworejo; RS Umum Palang Biru Kutoarjo; RS Ibu dan Anak Permata; RS Umum Kasih Ibu Purworejo; RS Umum Islam Purworejo; RS Umum Budi Sehat Purworejo; RS Amanah Umat Purworejo; RS Umum Ananda Purworejo; RS Umum Daerah R.A.A Tjokronegoro;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Simo; RS Umum Asy-Syifa Sambi; RS Umum Hidayah Boyolali; RS Umum Islam Banyubening Boyolali; RS Umum Natalia; RS Umum Islam Boyolali; RS Umum PKU dr. Soemowidagdo Boyolali; RS Jiwa Daerah Dr. RM. Soedjarwadi; RS Umum 'Aisyiyah Klaten; RS Umum Diponegoro Dua Satu Klaten; RS Umum Islam Cawas Klaten; RS Umum PKU Muhammadiyah Jatinom; RS Umum Mitra Pedan; RS Umum Daerah Bagas Waras; RS Umum PKU Muhammadiyah Pedan; RS PKU Muhammadiyah Prambanan; RS Umum Daerah Ir. Soekarno Kabupaten Sukoharjo; RS Khusus Orthopedi Karima Utama; RS Umum PKU Muhammadiyah Sukoharjo; RS PKU Muhammadiyah Kartasura; RS Islam Surakarta YARSIS; RS Umum Daerah Dr. Soediran Mangun Sumarso Wonogi; RS Umum Maguan Husada; RS Umum Muhammadiyah Selogiri; RS Umum  Amal Sehat; RS Fitri Candra; RS Umum Mulia Hati Wonogiri; RS Umum Astrini; RS PKU Muhammadiyah Wonogiri; RS Umum Daerah Kartini Karanganyar; RSAU dr. Siswanto Lanud Adi Soemarmo; RS PKU Muhammadiyah Karanganyar; RS Umum Jati Husada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Islam Arafah; RS Bhina Bhakti Husada; RS PKU Muhammadiyah Pamotan; RS Umum Daerah RAA Soewondo; RS Umum Islam Pati; RS Umum Mitra Bangsa Pati; RS Umum Daerah Kayen Pati; RS Umum  Budi Agung Pati; RS Umum Fastabiq Sehat PKU Muhammadiyah Pati; RS Umum Sebening Kasih; RS Umum As-Suyuthiyyah; RS Umum Daerah dr. Loekmono Hadi; RS Aisyiyah Kudus; RS Umum Kumala Siwimijen Kudus; RS Ibu dan Anak Harapan Bunda; RS Umum  Nurussyifa; RS Sarkies 'Aisyiyah Kudus; RS Umum Daerah dr. Rehatta Provinsi Jawa Tengah; RS Umum Sultan Hadlirin Jepara; RS Graha Husada Jepara; RS PKU Aisyiyah Jepara; RS Umum PKU Muhammadiyah Mayong; RS Umum Islam NU Demak; RS Umum Pelita Anugerah; RS Umum Daerah Sultan Fatah Karangawen Demak; RS Hj. Fatimah Sulhan PKU Muhammadiyah Demak; Charlie Hospital Demak; RS Umum Daerah dr. Gondo Suwarno; RS 3322037; RS Umum Bina Kasih; RS Ibu dan Anak Plamongan Indah; RS Umum Kusuma Ungaran; RS Umum Gunung Sawo Kab. Temanggung; RS Umum Muhammadiyah Darul Istiqomah Kendal; RS Umum Charlie Hospital; RS PKU Aisyiyah Kendal; RS PKU Muhammadiyah Boja; RS Umum Daerah Batang;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Comal Baru; RS Umum Daerah Suradadi; RS Umum Adella; RS Ibu dan Anak Pala Raya; RS Harapan Sehat Slawi; RS Hawari Essa; RS Mitra Siaga Tarub; RS Umum Siti Asiyah; RS Umum Muhammadiyah Siti Aminah; RS Umum Dedy Jaya; RS Umum Bhakti Asih Brebes; RS Umum Dera As-Syifa; RS Umum Daerah Bumiayu; RS Umum Islami Mutiara Bunda; RS Umum Allam Medica Bumiayu; RS Umum Amanah Mahmudah; RS Harapan Sehat Jatibarang; RS Ibu dan Anak Nuzula; RS Umum Lestari Raharja; RS Umum Harapan; RS Umum Islam Magelang; RS Umum Tk III Slamet Riyadi Surakarta; RS Orthopedi Prof. Dr. R. Soeharso; RS Umum Panti Waluyo; RS Umum Islam Kustati; RS Umum Triharsi; RS Umum Daerah Ibu Fatmawati Soekarno; RS PKU Muhammadiyah Sampangan Surakarta; RS Bhayangkara Surakarta; RS Umum Tk. IV 04.07.03 dr. Asmir; RS Paru Dr. Ario Wirawan; RS Umum Puri Asih; RS Umum William Booth; RS Umum Permata Medika; RS Umum Tk.III Bhakti Wira Tamtama Smg; RS Umum Bhayangkara Semarang; RS Jiwa Daerah  Dr. Amino Gondohutomo; RS Umum Banyumanik; RS Unimus; RS Cepoko; RS Samsoe Hidajat; RS Umum Daerah Mijen; RS Umum Budi Rahayu; RS Umum Siti Khodijah; RS Umum Karomah Holistic; RS Umum Anugerah Pekalongan; RS Umum H. A. Zaky Djunaid; RS Umum  ARO; RS Umum Hermina Pekalongan; RS Umum Daerah Kardinah; RS Umum Tk. IV Tegal; RS Ibu dan Anak Kasih Ibu Tegal; RS Umum Darmayu Ponorogo; RS Umum Muslimat Ponorogo; RS Yasyfin Darussalam Gontor; RS Umum Daerah Bantarangin; RS Umum Daerah dr. Soedomo Trenggalek; RS Umum Budi Asih Trenggalek; RS Umum Islam Orpeha; RS Umum Era Medika; RS Umum Satiti Prima Husada; RS Umum Islam  Madinah; RS Putra Waspada Tulungagung; RS Umum Prima Medika; RS Umum Daerah Campurdarat; RS Umum Daerah Ngudi Waluyo Wlingi; RS Umum Aulia Blitar; RS Umum Ananda; RS Umum Medika Utama; RS Umum Daerah Srengat Kab. Blitar; RS Umum An-Nisaa; RS Umum Daerah Kabupaten Kediri; RS Toeloengredjo; RS Umum Amelia; RS Umum Muhammadiyah Surya Melati; RS Umum Arga Husada; RS Muhammadiyah Siti Khodijah; RS Umum  Aura Syifa; RS Umum  Wilujeng; RS Umum Daerah Simpang Lima Gumul Kediri; RS Bala Keselamatan Bokor;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Umum Islam Madinah Kasembon; RS Enggal Dangan; RS Umum Cahaya Medika; RS Wijaya Kusuma Lumajang; RS Bhayangkara Lumajang; RS Umum Djatiroto; RS Islam Lumajang; RS Umum Daerah Pasirian Kabupaten Lumajang; RS Umum Muhammadiyah Lumajang; RS Nahdlatul Ulama Permata; RS Perkebunan PTPN X (Persero) Jember; RS Paru Jember; RS Utama Husada Jember; RS Daerah Kalisat Jember; RS Daerah Balung Jember; RS Bina Sehat Jember; RS Umum Citra Husada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Umum Abdhi Famili; RS Al-Rohmah Banyuwangi; RS Umum Rahayu Medika; RS Bhayangkara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Islam Siti Hajar Sidoarjo; RS Umum Jasem; RS Umum Al-Islam H. M. Mawardi; RS Umum Assakinah Medika; RS Umum Citra Medika; RS Ibu dan Anak Pondok Tjandra; RS Umum Aisyiyah Siti Fatimah; RS Arafah Anwar Medika Sukodono; RS Umum Bunda; RS Umum Aminah; RS Umum Mitra Sehat Mandiri Sidoarjo; RS Pusura Candi; RS Sido Waras; RS Dharma Husada; RS Mutiara Hati Mojokerto; RS Umum Kartini; RS Dian Husada; RS Umum Daerah Raden Achmad Basoeni; RS Kristen Mojowarno; RS Ibu dan Anak Muslimat Jombang; RS Umum Islam Jombang; RS Unipdu Medika Jombang; RS Umum dr. Moedjito Dwidjosiswojo; RS Muhammadiyah Jombang; RS Al-Aziz; RS Umum Nadhlatul Ulama Jombang; RS Umum Pelengkap Medical Center; RS Umum PKU Muhammadiyah Mojoagung; RS Hasyim Asy'ari; RS Daerah Kertosono; RS Umum Bhayangkara Tk. III Nganjuk; RS Islam Aisyiyah Nganjuk; RS Umum Daerah Dungus; RS Umum Daerah Dolopo; RS Umum Bhakti Persada; RS Angkatan Udara dr. Efram Harsana; RS Umum Widodo; RS Umum At-Tin Husada; RSI Muhammadiyah Sumberrejo; RS Umum Daerah Sumberrejo; RS umum Daerah Padangan; RS Bhayangkara Wahyu Tutuko Bojonegoro; RS Muhammadiyah Kalitidu; RS Ibu dan Anak Fatma; RS Umum Daerah Kepohbaru; RS Muhammadiyah Tuban; RS Nahdlatul Ulama Tuban; RS Umum Daerah R. Ali Manshur; RS Graha Husada; RS Islam Nashrul Ummah; RS Umum dr. Suyudi; RS Umum Intan Medika; RS Muhammadiyah Babat; RS Umum Citra Medika Lamongan; RS Umum Muhammadiyah Babat; RS Umum Daerah Karangkembang; RS Muhammadiyah Kalikapas Lamongan; RS Permata Hati Lamongan; RS Nahdlatul Ulama Babat; RS Umum Nyai Ageng Pinatih Gresik; RS Denisa; RS Umum Mabarrot MWC NU; RS Umum Wates Husada; RS Umum Wali Songo I; RS Grha Husada Gresik; RS Fathma Medika; RS PKU Muhammadiyah Sekapuk; RS Petrokimia Gresik Driyorejo; RS Surya Medika; RS Umum Daerah Umar Mas'ud Bawean; RS Umum Randegansari Husada; RS Umum Daerah Gresik Sehati; RS Umum Anna Medika Madura; RS Nindhita; RS Umum Daerah Ketapang; RS Sukma Wijaya; RS Qona'ah; RS Umum Daerah Dr. H. Slamet Martodirdjo Pamekasan; RS Umum Larasati Pamekasan; RS Umum Kusuma Hospital; RS Ibu dan Anak Puri Bunda Madura; RS Umum Daerah dr. H. Moh. Anwar; RS Islam Garam Kalianget; Rumah Sakit Baghraf Health Care; RS TK. IV 05.07.02 Kediri; RS Umum Bhayangkara Kediri; RS Baptis Kediri; RS Umum Daha Husada; RS Muhammadiyah Ahmad Dahlan; RS Umum Lirboyo; RS Umum Ratih; RS Umum Daerah Kilisuci; RS Katolik Budi Rahayu; RS Umum Syuhada Haji; RS Umum Aminah Blitar; RS Islam Aminah; RS Umum Islam Aisyiyah Malang; RS Islam Unisma Malang; RS Umum Permata Bunda; RS Ibu dan Anak Puri Bunda; RS Ibu dan Anak Galeri Candra Malang; RS Umum Daerah Kota Malang; RS Bhirawa Bhakti;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Umum Adi Husada Kapasari; RS Umum Tk. III Brawijaya; RS Marinir Ewa Pangalila Gunungsari; RS Soemitro Lanud Moeljono Surabaya; RS Jiwa Menur; RS Bunda; RS Muji Rahayu; RS Al Irsyad Surabaya; RS Ibu dan Anak Pura Raharja; RS Gotong Royong; RS Bhakti Rahayu; RS Bhayangkara TK II HS. Samsoeri Mertojoso; RS Wiyung Sejahtera; RS Wijaya Surabaya; RS Ibu dan Anak Putri Surabaya; RS Manyar Medical Centre; RS Ibu dan Anak Bantuan 05.08.05 Surabaya; RS Mitra Keluarga Kenjeran; RS Umum Daerah Eka Candrarini; RS Umum dr. Etty Asharto Batu; RS Umum Karsa Husada Kota Batu; RS Baptis Batu; RS Umum Negara; RS Umum Bunda; RS Umum Balimed Negara; RS Umum Dharma Kerti; RS Umum Bhakti Rahayu Tabanan; RS Umum Wisma Prashanti; RS Umum Kasih Ibu Tabanan; RS Umum Daerah Singasana; RS Umum Semara Ratih; RS Ibu dan Anak Cahaya Bunda; RS Ibu dan Anak Puri Bunda Tabanan; RS Umum Kasih Ibu Kedonganan; RS Umum Siloam Bali; RS Umum Surya Husadha Nusa Dua; RS Bali Jimbaran; RS Umum Garba Med; RS Windu Husada; RS Umum Premagana; RS Umum Ari Canti; RS Umum Famili Husada; RS Umum Kasih Ibu Saba; RS Umum Payangan; RS Kenak Medika; RS Umum Permata Hati; RS Umum Bintang; RS Umum Daerah Gema Santi Nusa Penida; RS Umum Daerah Bangli; RS Umum Bangli Medika Canti; RS Umum Balimed Karangasem; RS Kasna Medika; RS Umum Daerah Kab. Buleleng; RS Umum Kertha Usadha; RS umum Karya Dharma Husada; RS Umum Parama Sidhi; RS Umum Shanti Graha; RS Umum Daerah Tangguwisia; RS Umum Daerah Giri Emas; RS Balimed Buleleng; RS Ibu dan Anak Puri Bunda Singaraja; RS Umum Daerah Wangaya; RS Umum Bali Royal; RS Umum Dharma Yadnya; RS Umum Puri Raharja; RS Umum Bhakti Rahayu; RS Umum Prima Medika; RS Ibu dan Anak Puri Bunda; RS Bhayangkara Denpasar; RS Umum Surya Husadha; RS 1407013S; RS 17030300003; RS 32170300071; RS 32180300024; RS 33240300048; RS 51070300015; RS 51080300002; RS 51080300021; RS K1210810; RS K1211037; RS K1216468; RS K1216828; RS K1217589; RS K1218046; RS K1218417; RS K1230271; RS K1230383; RS K1230557; RS K1231071; RS K1232070; RS K1232425; RS K1232458; RS K1232846; RS K1233490; RS K1234534; RS K1234757; RS K1235035; RS K1235083; RS K1235929; RS K1236049; RS K1238056; RS K1238199; RS K1238494; RS K1238862; RS K1239274; RS K1250027; RS K1250201; RS K1471002; RS K2171001; RS K3201003; RS K3201004; RS K3204002; RS K3204006; RS K3204128; RS K3208001; RS K3208002; RS K3213001; RS K3214003; RS K3273005; RS K3273007; RS K3274001; RS K3274013; RS K3276006; RS K3324079; RS K3507001; RS K3507078; RS K3518002; RS K3522001; RS K3526001; RS K3526004; RS K3573002; RS K3578005; RSU Santo Yusup Boro; RS Umum Rizki Amalia Medika; RS Umum Daerah Nyi Ageng Serang; RS Umum Pura Raharja Medika; RS Umum Queen Latifa; RS Umum Santa Elisabeth; RS Umum Nur Hidayah; RS Umum Rachma Husada; RS 3402077; RS Rajawali Citra; RS Umum Daerah Saras Adyatma; RS Umum Nur Rohmah; RS Umum Panti Rahayu; RS Umum PKU Muhammadiyah Wonosari; RS Bethesda Wonosari; RS Umum Daerah Saptosari; RS Islam Gunungkidul; Charitas Hospital Klepu; RS Umum Queen Latifa; RS Umum Condong Catur; RS Umum Panti Rini; RS Umum Panti Nugroho; RS Umum Sakina Idaman; RS Umum Daerah Prambanan; RS Umum Mitra Paramedika; RS Umum Gramedika 10; RS Umum Bhayangkara POLDA DIY; RS Sadewa; RS Umum Mitra Sehat; RS Universitas Ahmad Dahlan; RS PKU Muhammadiyah Sleman; RS Islam Hidayatullah Yogyakarta; RS Tk. III 04.06.03 Dr. Soetarto; RS Khusus Ibu dan Anak  PKU Muhammadiyah Kotagede; RS Bethesda Lempuyangwangi; RS Happy Land Medical Centre; RS Pratama Kota Yogyakarta; RS Siloam Yogyakarta; RS AMC Muhammadiyah; RS K1239182</v>
      </c>
      <c r="G15" s="8">
        <v>280</v>
      </c>
      <c r="H15" s="7" t="str">
        <v>RS Umum Daerah Ahmad Syafi'I Ma'arif; RS Umum Daerah Prof H Muhammad Yamin, SH; RSUP Dr. M. Djamil; RS Islam Siti Rahmah; RS. Universitas Andalas; RS Umum Hermina Padang; RS Umum Daerah Dr. Achmad Mochtar; RS Umum  Efarina; RS Umum  Awal Bros Ujung Batu; RS Umum Awal Bros Bagan Batu; RS Santa Maria Pekanbaru; RS Umum  Eka Hospital Pekanbaru; RS Umum  Syafira; RS Murni Teguh Eria; RS Awal Bros A. Yani; RS Umum  Awal Bros Panam; RS Umum  Prima Pekanbaru; RS Hermina Pekanbaru; RS Awal Bros Dumai; RS Umum Daerah Raden Mattaher Jambi; RS Tk. III 02.06.01  dr. Bratanata; RS Umum Daerah Dr. M. Yunus Bengkulu; RS Badan Pengusahaan Batam; RS Umum Daerah Embung Fatimah Kota Batam; RS Umum Daerah Raja Ahmad Tabib; RS Awal Bros Botania; RS Umum Daerah Cibinong; RS Umum Daerah Ciawi; RS Umum Daerah RH. Satibi; RS Umum Rumah Sehat Terpadu Dompet Dhuafa; RS Umum Hermina Mekarsari; RS EMC Sentul; RS Universitas Indonesia; RS Eka Hospital; RS Umum Hermina Sukabumi; RS Umum Betha Medika; RS Umum Bhakti Medicare; RS Umum Daerah Sayang; RS Umum Daerah Cimacan; RS Hermina Soreang; Rumah Sakit TK.IV 03.07.04 Guntur; RS Umum Daerah dr. Soekardjo; RS Umum Dadi Keluarga Ciamis; RS Umum Daerah Waled; RS Pertamina Cirebon; RS Umum Mitra Plumbon; RS Umum Permata Cirebon; RS Umum Sumber Waras; Sentra Medika Hospital Gempol; RS Umum Daerah Cideres; RS Umum Daerah Umar Wirahadikusumah; RS Umum Daerah Kab. Indramayu; RS Mitra Plumbon Indramayu; RS Mitra Plumbon Patrol; RS Umum Siloam Purwakarta; RS Umum Daerah Karawang; RS Umum Lira Medika; RS Umum Fikri Medika; RS Hermina Karawang; RS Primaya Karawang; RS Permata Keluarga Karawang; Sentra Medika Hospital Cikarang; RS Umum Daerah Kab.Bekasi; RS Umum St. Elisabeth; RS Umum Hermina Grand Wisata; RS Mitra Plumbon Cibitung; RS Umum Hermina Galaxy; RS EMC Cikarang; RS EMC Pekayon; RS Eka Bekasi; RS Umum Cahya Kawaluyan; RS Umum PMI Bogor; RS Umum Hermina Bogor; RS Umum Daerah R. Syamsudin, SH; RSAU dr. M. Salamun; RS Umum Immanuel Bandung; RS Umum Santo Yusup; RS Umum Santo Borromeus; RS Umum Advent Bandung; RS Umum Hermina Arcamanik; RS Umum Daerah Bandung Kiwari; RS Umum Daerah Kota Bandung; RS Umum Al-Islam Bandung; RS Umum Hermina Pasteur; RS Umum Santosa Hospital Bandung Kopo; RS Umum Melinda 2; RS Edelweiss; RS Daerah Gunung Jati; RS Umum Putera Bahagia; RS Umum Daerah dr. Chasbullah Abdulmadjid; RS Siloam Sentosa; RS Primaya; RS Primaya Bekasi Utara; RS Umum Hermina Bekasi; RS Umum Bhakti Kartini; RS Umum Permata Bekasi; RS Umum Anna; RS Siloam Bekasi Sepanjang Jaya; RS Umum Sentra Medika; RS Umum Mitra Keluarga Depok; RS Umum Bhayangkara Brimob; RS Umum Daerah Khidmat Sehat Afiat Kota Depok; RS Umum Hasanah Graha Afiah; RS Umum Permata Depok; RS Umum Alia Hospital; RS Primaya Depok; RS Umum Tk. II Dustira; RS Umum Daerah Cilacap; RS umum Daerah Banyumas; RS Umum Daerah Prof Dr. Margono Soekarjo; RS Umum Tk. III Wijayakusuma; RS Umum Daerah Ajibarang; RS Umum Dadi Keluarga; RS Hermina Purwokerto; RS Umum Daerah dr. R. Goeteng Taroenadibrata; RS Umum Siaga Medika Purbalingga; RS Umum Daerah Hj. Anna Lasmanah Banjarnegara; RS Umum Emmanuel; RS Umum Daerah dr. Soedirman Kabupaten Kebumen; RS Umum Daerah Dr. Tjitrowardojo Purworejo; RS Umum Setjonegoro Wonosobo; RS Umum Daerah Pandan Arang Boyolali; RS Umum Daerah Waras Wiris; RS Indriati Boyolali; RS Umum Pusat Dr. Soeradji Tirtonegoro; RS Umum Islam Klaten; RS Umum Cakra Husada; RS Umum Nirmala Suri; RS Umum Dr. Oen Solo Baru; RS Umum Universitas Sebelas Maret; RS Umum Indriati; RS Hermina Wonogiri; RS Umum Daerah Dr. R.Soedjati Soemodiardjo; RS Umum Panti Rahayu; RS Umum Daerah dr. R. Soetrasno Rembang; RS Umum Keluarga Sehat; RS Keluarga Sehat Tayu; RS Umum Mardi Rahayu; RS Umum  Islam Sunan Kudus; RS Umum Daerah R. A. Kartini; RS Umum Daerah Sunan Kalijaga; RS Umum Daerah dr. Gunawan Mangunkusumo; RS Umum Ken Saras; RS Umum Daerah Kabupaten Temanggung; RS Umum Ngesti Waluyo; RS PKU Muhammadiyah Temanggung; RS Umum Daerah  Dr. H. Soewondo Kendal; RS Umum Islam Kendal; RS Umum Qim; RS Umum Daerah dr. Soeselo Slawi Kabupaten Tegal; RSI PKU Muhammadiyah Tegal; RS Umum Daerah Brebes; RS Umum Daerah Tidar; RS Umum Tk. II Dr. Soedjono; RS Jiwa Prof. Dr. Soerojo; RS Umum Dr. Oen; RS Umum Brayat Minulya; RS 3372051; RS PKU Muhammadiyah Surakarta; RS Umum Kasih Ibu; RS Umum Hermina Solo; RS Umum Daerah Bung Karno Kota Surakarta; RS Umum Daerah Kota Salatiga; RS Umum Pusat Dr. Kariadi; RS Umum St. Elisabeth Semarang; RS Umum Sultan Agung Semarang; RS Roemani Muhammadiyah Semarang; RS Umum Panti Wilasa Citarum; RS Umum Daerah dr. Adhyatma, MPH; RS Umum Hermina Pandanaran; RS Panti Wilasa "Dr. Cipto" Semarang; RS Daerah KRMT Wongsonegoro; RS Umum Hermina Banyumanik Semarang; RS Umum Nasional Diponegoro; RS Umum Banyumanik 2; RS Primaya Kota Semarang; RS Keluarga Sehat III Semarang; RS Umum  Mitra Siaga; RS Umum Islam Harapan Anda; RS Umum Daerah  dr. Darsono; RS Umum Daerah Dr. Harjono S. Kabupaten Ponorogo; RS Umum Aisyiyah Ponorogo; RS Umum Muhammadiyah Ponorogo; RS Umum Daerah Dr. Iskak; RS Umum Bhayangkara Tulungagung; RS Umum Daerah Kanjuruhan Kepanjen Kab. Malang; RS Umum Wava Husada; RS Umum Daerah Dr. Haryoto Kabupaten Lumajang; RS Umum Daerah Dr. Soebandi Jember; RS Tk. III Baladhika Husada Jember; RS Kaliwates Jember; RS Siloam Jember; RS Umum dr. H.Koesnadi Bondowoso; RS Rizani; RS Umum Daerah Bangil; RS Prima Husada; RS Umum Daerah R. T. Notopuro Sidoarjo; RS Umum Siti Khodijah Muhammadiyah Cabang Sepanjan; RS Bhayangkara TK.III Pusdik Sabhara Porong; RS Umum Delta Surya; RS Umum Anwar Medika; RS Umum Daerah Sidoarjo Barat; RS Umum Daerah Sumberglagah; RS Umum Daerah Prof. Dr. Soekandar; RS Islam Sakinah; RS Mawaddah Medika; RS Umum Daerah Kab. Jombang; RS Umum Daerah Ploso; RS Umum Daerah Nganjuk; RS Umum Daerah Caruban; RS Umum Daerah dr. Sayidiman Magetan; RS Umum Daerah Dr. Soeroto Ngawi; RS Umum Daerah Dr. R. Sosodoro Djatikoesoemo; Rumah Sakit Aisyiyah Bojonegoro; RS Umum Daerah Dr. R. Koesma Tuban; RS Medika Mulia Tuban; RS Umum Daerah Dr. Soegiri Lamongan; RS Umum Muhammadiyah Lamongan; RS Umum Daerah Ibnu Sina Kab. Gresik; RS Semen Gresik; RS Petrokimia Gresik; RS Muhammadiyah Gresik; RS Eka Husada; RS Umum Daerah Syarifah Ambami Rato Ebu; RS Umum Daerah dr. Mohammad Zyn Kab. Sampang; RS 3528038; RS Umum Daerah Gambiran; RS Umum Daerah Mardi Waluyo; RS Umum Daerah Dr. Saiful Anwar; RS Umum Panti Nirmala; RS Umum Panti Waluya Sawahan Malang; RS Umum Lavalette Malang; RS Umum Hermina Tangkubanprahu; RS Universitas Brawijaya; RS Umum Daerah dr. Mohamad Saleh Kota Probolinggo; RSUD dr. Wahidin Sudiro Husodo Kota Mojokerto; RS Gatoel; RS Umum Daerah Dr. Soedono Madiun; RS Hermina Madiun; RS William Booth Surabaya; RS Islam Surabaya; RS Umum Daerah Bhakti Dharma Husada; RS Umum Islam Surabaya Jemursari; RS Umum Daerah Husada Prima; RS Umum Siloam Hospitals Surabaya; RS Umum Daerah Haji Provinsi Jawa Timur; RS Husada Utama Surabaya; RS Umum Daerah dr. Mohamad Soewandhie; RS Universitas Airlangga; RS Umum Royal Surabaya; Mayapada Hospital Surabaya; RS Ubaya; RS Bhayangkara Hasta Brata Batu; RS Umum Daerah Tabanan; RS Daerah Mangusada; RS Universitas Udayana; RS Umum Murni Teguh Tuban Bali; RS Umum Daerah Sanjiwani Gianyar; RS Umum Ganesha; RS Umum Daerah Klungkung; RS Umum Grha Bhakti Medika; RS TK. II Udayana; RS Umum Surya Husadha; RS BaliMed; RS Umum Daerah Bali Mandara Provinsi Bali; RS Umum Daerah Wates; RS Umum Daerah Panembahan Senopati; RSU PKU Muhammadiyah Bantul; RS Universitas Islam Indonesia; RS Umum Daerah Wonosari; RS Umum Daerah Sleman; RS Islam Yayasan PDHI; RS Umum PKU Muhammadiyah Gamping; RS Akademik Universitas Gadjah Mada; RS Umum Hermina Yogya; RS PKU Muhammadiyah Yogyakarta; RS Umum Panti Rapih; RS Bethesda Yogyakarta; RSPAU Dr.  Suhardi Harjolukito; RS Umum Daerah Kota Yogyakarta</v>
      </c>
      <c r="I15" s="8">
        <v>13</v>
      </c>
      <c r="J15" s="7" t="str">
        <v>RS Umum Daerah  Arifin Achmad; RS Umum  Awal Bros Pekanbaru; RS Umum Awal Bros Batam; RS Umum Hermina Depok; RS Umum Sentra Medika Cibinong; RS Umum Daerah Welas Asih Provinsi Jawa Barat; RS Umum Santosa Hospital Bandung Central; RS Primaya Bekasi Barat; RS Umum Telogorejo Semarang; RS Tk. II Dr. Soepraoen; RSPAL dr. Ramelan; RS Primasatya Husada Citra (PHC) Surabaya; RSUP Dr. Sardjito</v>
      </c>
      <c r="K15" s="8">
        <v>3</v>
      </c>
      <c r="L15" s="7" t="str">
        <v>RS Umum Pusat Dr. Hasan Sadikin; RS Umum Daerah Dr. Soetomo; RSUP Prof. Dr. I.G.N.G. Ngoerah</v>
      </c>
      <c r="M15" s="8">
        <v>16</v>
      </c>
      <c r="N15" s="7" t="str">
        <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v>
      </c>
    </row>
    <row r="16">
      <c r="A16" s="7" t="str">
        <v>NEOPLASMA</v>
      </c>
      <c r="B16" s="7" t="str">
        <v>Neoplasma</v>
      </c>
      <c r="C16" s="8">
        <v>3</v>
      </c>
      <c r="D16" s="7" t="str">
        <v>Utama</v>
      </c>
      <c r="E16" s="8">
        <v>1136</v>
      </c>
      <c r="F16" s="7" t="str">
        <v>RS Umum Daerah Dr. Muhammad Zein Painan; RS Umum BKM; RS Umum Daerah Solok Selatan; RS Umum Daerah Arosuka Solok; RS Umum Daerah Ahmad Syafi'I Ma'arif; RS Umum Daerah Prof. Dr. M.A. Hanafiah; RS Umum Daerah Prof H Muhammad Yamin, SH; RS Umum Daerah Padang Pariaman; RS Umum Daerah dr. Achmad Darwis; RS Umum Daerah Lubuk Basung; RS Umum Daerah Tuanku Imam Bonjol; RS Umum Islam Ibnu Sina; RS Umum Daerah Sungai Dareh; RS Umum Daerah Pasaman Barat; RS Tk. III Reksodiwiryo Padang; RS Umum Yos Sudarso; RS Umum Islam Ibnu Sina; RS Umum Aisyiyah Padang; RS Bhayangkara Padang; RS Umum Semen Padang Hospital; RS Umum Daerah dr. Rasidin Padang; RS Umum Bunda Padang; RS Islam Siti Rahmah; RS Umum Naili DBS; RS. Universitas Andalas; RS Umum Hermina Padang; RS Umum Daerah Mohammad Natsir; RS Umum Daerah Serambi Madinah Kota Solok;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Umum Daerah  Indrasari Rengat; RS Umum  Kasih Ibu Rengat; RS Muizzah; RS Umum Daerah  Puri Husada Tembilahan; RS Umum Daerah  Selasih Riau; RS Umum  Efarina; RS Umum  Medicare Sorek; RS Umum  Amalia Medika; RS Umum Daerah Tengku Rafi'an Siak Sri Indrapura; RS Umum Daerah Tualang; RS Umum Daerah  Bangkinang; RS Umum  Tandun; RS Umum  Mesra; RS Ibu Anak  Husada Bunda; RS Umum Pelita; RS Nurlima;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Kabupaten Kepulauan Meranti; RS Tk. IV Pekanbaru; RS Bhayangkara Tk. III Kota Pekanbaru; RS Umum  Eka Hospital Pekanbaru; RS Umum  Syafira; RS Umum Daerah  Petala Bumi; RS Umum  Islam Ibnu Sina; RS Prof. Dr. Tabrani; RS Umum  Bina Kasih; RS Murni Teguh Eria; RS Umum  Pekanbaru Medical Center; RS Awal Bros A. Yani; RS Ibu dan Anak Annisa; RS Ibu dan Anak  Zainab; RS Umum  Universitas Riau; Aulia Hospital; RS Umum  Prima Pekanbaru; RS Daerah Madani Kota Pekanbaru; RS Hermina Pekanbaru; RS Umum Daerah  Kota Dumai; RS Pertamina Dumai; Naray Hospital; RS Umum Daerah Mayjen H. A. Thalib; RS Raudhah; RS Merangin Medical Centre; RS Umum Daerah Prof. Dr. H.  Chatib Quzwain; RS Langit Golden Medika; RS Umum Daerah Haji Abdoel Madjid Batoe; RS Royal Prima; RS Mitra Medika Batang Hari; RS Umum Daerah Sungai Bahar; RS Umum Daerah Nurdin Hamzah; RS Umum Daerah Suryah Khairuddin; RS Umum Permata Hati; RS Umum Daerah Raden Mattaher Jambi; RS Tk. III 02.06.01  dr. Bratanata; RS Bhayangkara Jambi; RS Umum Santa Theresia; RS Siloam Jambi; RS Umum Daerah H. Abdul Manap; RS Islam Arafah; RS Umum Kambang; RS Umum Baiturahim Jambi; RS Mitra; RS Umum Daerah H. Abdurrahman Sayoeti; RS Rapha Theresia; RS Umum Melati; RS As-syifa; RS Umum Daerah Kabupaten Rejang Lebong; RS Assalam; RS Umum Daerah Arga Makmur; Charitas Hospital Arga Makmur; RS Umum Daerah Mukomuko; RS Umum Daerah Harapan dan Doa; RS Umum Ummi Bengkulu; RS Gading Medika; RS Umum Daerah Dr. M. Yunus Bengkulu; RS Tk. IV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Umum Camatha Sahidya; RS Umum Daerah Embung Fatimah Kota Batam; RS Umum Daerah Raja Ahmad Tabib; RS Umum Daerah Kota Tanjung Pinang; RS Santa Elisabeth Sei Lekop; RS Hj. Bunda Halimah Batam; RS Awal Bros Botania; RS Mutiara Aini; RS Paru Dr. M. Goenawan Partowidigdo; RS Umum Bhakti Yudha; RS Umum Daerah Cibinong; RS Umum Daerah Ciawi; RS Umum Tugu Ibu; RS Umum Daerah R. Moh. Noh Nur; RS Umum Annisa; RS Mitra Keluarga Bina Husada; RS Ibu dan Anak Tumbuh Kembang; RS Umum Family Medical Center; RS Umum Mary Cileungsi Hijau; RS Umum Meilia; RS Umum Bunda Margonda; RS dr. Abdul Radjak Cileungsi; RS Umum Islam Bogor; RS Umum Citama; RS Sentosa; RS Umum Daerah RH. Satibi; RS Umum Rumah Sehat Terpadu Dompet Dhuafa; RS Umum Medika Dramaga; RS Umum Hermina Mekarsari; RSU Assalam; RS Umum Juliana; RS Umum Ummi; RS Umum Kenari Graha Medika; RS Umum Permata Jonggol; RS Umum Karya Bhakti Pratiwi; RS Asysyifaa; RS Helsa Citeureup; RS Harapan Sehati; Bogor Senior Hospital; RS Umum Nuraida; RS Eka Hospital; RS Pena 98; RS Islam Aysha; RS Paragon; RS Hermina Ciawi; RS Umum Daerah Sekarwangi; RS Umum Daerah Palabuhanratu; RS Umum Daerah Jampang Kulon; RS Umum Hermina Sukabumi; RS Umum Betha Medika; RS Umum Bhakti Medicare; Rumah Sakit DKH Cibadak; RS Primaya Sukabumi; RS Umum Daerah Sayang;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Muhammadiyah Bandung Selatan; RS Umum Daerah Bedas Cimaung; RS Umum Daerah Bedas Kertasari; RS Umum Daerah dr. Slamet Garut; Rumah Sakit TK.IV 03.07.04 Guntur; RS Umum Daerah Pameungpeuk Prov. Jabar; RS Medina; RS 3205035; RS Umum Daerah dr. Soekardjo; RS Umum Daerah KHZ Musthafa Kabupaten Tasikmalaya; RS Umum Islam Hj. Siti Muniroh; RS Umum Jasa Kartini; RS Umum Daerah Kab. Ciamis; RS Umum Daerah Banjar; RS Umum Permata Bunda; RS Umum Al-Arif; RS Umum Dadi Keluarga Ciamis; RS Umum Daerah Kawali; RS Umum Daerah 45 Kuningan; RS Umum Wijaya Kusumah; RS Umum Sekar Kamulyan; RS Umum Juanda; RS Umum El-Syifa; RS Umum Daerah Linggajati Kuningan; RS Mitra Husada; RS Permata Kuningan; RS Umum Daerah Waled; RS Daerah Sidawangi; RS Umum Daerah Arjawinangun; RS Umum Mitra Plumbon; RS Umum Universitas Muhammadiyah Cirebon; RS Umum Khalishah; RS Umum Permata Cirebon; RS Umum Sumber Waras; Sentra Medika Hospital Gempol; RS Umum Daerah Majalengka; RS Umum Daerah Cideres; RS Mitra Plumbon Majalengka; RS Umum Livasya; Rumah Sakit Umum Djuansih Majalengka; RS Umum Daerah Umar Wirahadikusumah; RS Umum Pakuwon; RS Umum Harapan Keluarga; RS Universitas Padjadjaran; RS Cimalaka; RS Umum Daerah Kab. Indramayu; RS Umum Daerah M. A. Sentot Patrol; RS Umum Bhayangkara Indramayu; RS Umum MM Indramayu; RS Umum Pertamina Balongan Indramayu; RS Umum Daerah Mursid Ibnu Syafiuddin; RS Mitra Plumbon Indramayu; RS Sentra Medika Langut; RS Islam Zam-Zam Muhammadiyah Jatibarang; RS Mitra Plumbon Patrol; RS Umum Daerah Subang; RS Umum PTPN VIII; RSAU dr. Hoediyono Lanud Suryadarma; RS Umum Pamanukan Medical Center (PMC); RS Indosehat 2003; RS Umum Daerah Bayu Asih; RS Umum Siloam Purwakarta; RS Umum dr. Abdul Radjak Purwakarta; RS Umum Asri Purwakarta; RS Umum Rama Hadi; RS Umum Amira; RS Umum Holistic Purwakarta; RS Umum Bhakti Husada II Purwakarta; RS Umum Karina Medika; RS Umum Daerah Karawang; RS Umum Dewi Sri; RS Umum Karya Husada; RS Umum Proklamasi; RS Umum Islam Karawang; RS Umum Saraswati; RS Umum Citra Sari Husada; RS Umum Izza; RS Umum Mandaya; RS Umum Daerah Jatisari Kabupaten Karawang; RS Umum Lira Medika; RS Umum Fikri Medika; RS Umum Puri Asih; RS Umum Helsa; RS Umum Rosela; RS Umum Sentral Medika; RS Umum Amanda Mitra Keluarga; RS Hermina Karawang; RS Primaya Karawang; RS Permata Keluarga Karawang; RS Hastien; RS EFARINA ETAHAM KARAWANG; RS Umum Bhakti Husada; RS Umum Karya Medika; RS Umum Annisa; Siloam Hospitals Lippo Cikarang; Sentra Medika Hospital Cikarang; RS Umum Hosana Medica; RS Umum Ananda; RS Umum Daerah Kab.Bekasi; RS Umum St. Elisabeth; RS Umum Medirossa Cikarang; RS Umum Karya Medika II; RS dr. Abdul Radjak Jababeka; RS Amanda Cikarang Selatan; RS Mitra Plumbon Cibitung; RS Umum Hermina Galaxy; RS Emhaka; RS Uni Medika Setu Bekasi; RS Umum Anna Medika; RS Umum Metro Hospitals; RS Umum Harapan Mulia; RS Umum Kartika Husada Setu; RS Umum Amanda; RS Umum Ridhoka Salma; RS Umum Permata Keluarga Lippo Cikarang; RS Umum Tiara; RS Umum Medirossa 2; RS Umum Kartika Husada; RS DKH Sukatani; RS EMC Cikarang; RS Umum Daerah Cabangbungin; RS Umum Permata Keluarga Jababeka; RS EMC Cibitung; RS Cenka; RS EMC Pekayon; RS Mitra Keluarga Pratama; RS Ananda Babelan; RS Eka Bekasi; RS Hermina Metland Cibitung; RS Umum dr. Abdul Radjak Cibitung; RS Umum Daerah Lembang; RS Ibu dan Anak Kartini; RS Umum Cahya Kawaluyan; RS Umum Daerah Pandega Pangandaran; RS Umum PMI Bogor; RS Umum Salak; RSAU Dr. M. Hassan Toto; RS Jiwa dr. H. Marzoeki Mahdi; RS Umum Azra; RS Umum Daerah Kota Bogor; RS Umum Hermina Bogor; Mayapada Hospital Bogor; RS Umum Trimitra; RS Umum Melania; RS Umum Vania; RS Umum Mulia Pajajaran; RS Umum Bhayangkara Tk. IV Bogor; RS Graha Medika Bogor; RS Umum Ridogalih; RS Umum Assyifa Sukabumi; RS Umum Kartika Kasih; RS Umum Daerah Al-Mulk; RSU Bhayangkara Tk. II Sartika Asih; RSAU dr. M. Salamun; RS 3273046; RS Umum Immanuel Bandung; RS Umum Santo Yusup; RS Umum Advent Bandung; RS Umum Pindad; RS Umum Muhammadiyah; RS Umum Bungsu; RS Umum Hermina Arcamanik; RS Umum Tk. IV 03.07.03 Sariningsih; RS Paru Dr. H. A. Rotinsulu; RS Umum Daerah Bandung Kiwari; RS Umum Daerah Kota Bandung; RS Khusus Ginjal Ny. R. A. Habibie; RS AMC; RS Umum Melinda 2; RS Ibu dan Anak Al Islam; RS Edelweiss; RS Pasundan; RS Daerah Gunung Jati; RS Umum Tk. III Ciremai; RS Umum Panti Abdi Dharma; RS Umum Pelabuhan Cirebon; RS Umum Putera Bahagia; RS Umum Sumber Kasih; RS Umum Budi Asta; RS Umum Muhammadiyah; RS Umum Medimas; RS Umum Sumber Hurip; RS Umum Daerah dr. Chasbullah Abdulmadjid; RS Karunia Kasih; RS Mekar Sari; RS Siloam Sentosa; RS Umum Masmitra; RS Umum Mitra Keluarga Bekasi Timur; RS Umum Juwita; RS Umum Taman Harapan Baru; RS DKH Kedungwaringin; RS Umum Karya Medika Bantar Gebang; RS Helsa; RS Siloam Bekasi Timur; RS Primaya; RS Nusantara; RS Primaya Bekasi Utara; RS Umum Daerah Jatisampurna; RS Umum Daerah Pondokgede; RS Umum Daerah Bantar Gebang; RS umum Daerah Teluk Pucung; RS Seto Hasbadi; RS Umum Bhakti Kartini; RS Umum Permata Bekasi; RS Umum Bella; RS Umum Graha Juanda; RS Umum Anna; RS Umum Citra Harapan; RS Umum Jati Sampurna; RS Umum Islam dr. Subki Abdulkadir; RS Siloam Bekasi Sepanjang Jaya; RS Ibu dan Anak Selasih Medika; RS Umum Mitra Keluarga Depok; RS Umum Bhayangkara Brimob; RS Umum Grha Permata Ibu; RS Umum Daerah Khidmat Sehat Afiat Kota Depok; RS Umum Simpangan Depok; RS Umum Hasanah Graha Afiah; RS Umum Permata Depok; RS Umum Citra Medika Depok; RS Umum Citra Arafiq; RS Umum Alia Hospital; RS Umum Citra Arafiq Sawangan; RS Primaya Depok; RS Umum Daerah Anugerah Sehat Afiat; RS Umum Mitra Anugrah Lestari; RS Umum Avisena; RS Umum Daerah Cibabat; RS Umum Kasih Bunda; RS Umum Baros; RS Umum Tk. II Dustira; RS Umum Tasik Medika Citratama (TMC); RS Umum Syifa Medina; RS Umum Prasetya Bunda; RS Umum Permata Bunda; RS Hermina Tasikmalaya; RS Jantung dan Pembuluh Darah Tasikmalaya; RS Umum Mitra Idaman; RS Umum Banjar Patroman; RS Umum Daerah Cilacap;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3302040; RS Umum Santa Elisabeth Purwokerto; RS Umum An Ni'mah; RS Umum PKU Muhammadiyah Amanah Sumpiuh; RS Umum Islam Purwokerto; RS Umum Ananda Purwokerto; RS Umum Sinar Kasih; RS Umum Daerah Ajibarang; RS Umum Wiradadi Husada; RS Umum Siaga Medika Banyumas; RS Umum Medika Lestari Banyumas;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PKU Muhammadiyah Banjarnegara; RS Umum Daerah dr. Soedirman Kabupaten Kebumen; RS Umum Permata Medika Kebumen; RS Umum Palang Biru Gombong; RS Umum PKU Muhamadiyah Gombong; RS Umum Wijayakusuma; RS Umum Purbowangi; RS Umum PKU Muhammadiyah Sruweng; RS Umum Purwogondo; RS Umum PKU Muhammadiyah Petanahan Kebumen; RS Umum PKU Muhammadiyah Kutowinangun; RS Umum Daerah Prembun; RS Umum Daerah Dr. Tjitrowardojo Purworejo; RS Umum  Aisyiyah; RS Umum Panti Waluyo Yakkum Purworejo; RS Umum Palang Biru Kutoarjo; RS Ibu dan Anak Permata; RS Umum Islam Purworejo; RS Umum Budi Sehat Purworejo; RS Amanah Umat Purworejo; RS Umum Daerah R.A.A Tjokronegoro; RS Umum Setjonegoro Wonosobo; RS Umum Islam Wonosobo; RS Umum  PKU Muhammadiyah Wonosobo; RS Umum Aisyiyah Muntilan; RS Umum Syubbanul Wathon; RS Umum Daerah Merah Putih; RS Umum Umi Barokah; RS Umum  Karanggede Sisma Medika; RS Umum Daerah Waras Wiris; RS Umum Daerah Simo; RS Umum Asy-Syifa Sambi; RS Umum Hidayah Boyolali; RS Umum Islam Banyubening Boyolali; RS Umum Natalia; RS Indriati Boyolali; RS Umum Islam Boyolali; RS Umum Pusat Dr. Soeradji Tirtonegoro; RS Jiwa Daerah Dr. RM. Soedjarwadi; RS 3310040; RS Umum 'Aisyiyah Klaten; RS Umum Islam Klaten; RS Umum Cakra Husada; RS Umum Diponegoro Dua Satu Klaten; RS Umum Islam Cawas Klaten; RS Umum PKU Muhammadiyah Jatinom; RS Umum Mitra Pedan; RS Umum Daerah Bagas Waras; RS Umum PKU Muhammadiyah Pedan; RS Umum Daerah Ir. Soekarno Kabupaten Sukoharjo; RS Umum Nirmala Suri; RS Umum Dr. Oen Solo Baru; RS Umum PKU Muhammadiyah Sukoharjo; RS Umum Universitas Sebelas Maret; RS Umum Daerah Dr. Soediran Mangun Sumarso Wonogi; RS Umum Maguan Husada; RS Umum Muhammadiyah Selogiri; RS Hermina Wonogiri; RS Umum  Amal Sehat; RS Umum Mulia Hati Wonogiri; RS Umum Astrini; RS PKU Muhammadiyah Wonogiri; RS Umum Daerah Kartini Karanganyar; RSAU dr. Siswanto Lanud Adi Soemarmo; RS Umum Jati Husada Karanganyar; RS Umum Jafar Medika Karanganyar;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Sukowati Tangen; RS Umum Daerah Dr. R.Soedjati Soemodiardjo; RS Umum Panti Rahayu; RS Permata Bunda; RS Umum PKU Muhammadiyah Gubug; RS Umum Islam Purwodadi; RS Umum Daerah Ki Ageng Selo; RS Umum Daerah Ki Ageng Getas Pendowo Gubug; RS Umum Trimedika Ketapang; RS Umum Daerah Dr. R. Soetijono Blora; RS Umum Permata Blora; RS Umum PKU Muhammadiyah Cepu; RS Umum PKU Muhammadiyah Blora; RS Ibu dan Anak NU Cakra Medika; RS Umum Daerah dr. R. Soetrasno Rembang; RS Umum Islam Arafah; RS PKU Muhammadiyah Pamotan; RS Umum Daerah RAA Soewondo; RS 3318041;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Umum Kumala Siwimijen Kudus; RS Umum Mardi Rahayu; RS Umum  Islam Sunan Kudus; RS Sarkies 'Aisyiyah Kudus; RS Umum Daerah R. A. Kartini; RS Umum Daerah dr. Rehatta Provinsi Jawa Tengah; RS Umum Sultan Hadlirin Jepara; RS Graha Husada Jepara; RS PKU Aisyiyah Jepara; RS Umum PKU Muhammadiyah Mayong; RS Umum Islam NU Demak; RS Umum Pelita Anugerah; RS Umum Daerah Sultan Fatah Karangawen Demak; RS Hj. Fatimah Sulhan PKU Muhammadiyah Demak; Charlie Hospital Demak; RS Umum Daerah dr. Gunawan Mangunkusumo; RS Umum Daerah dr. Gondo Suwarno; RS 3322037; RS Umum Kusuma Ungaran; RS Umum Daerah Kabupaten Temanggung; RS Umum Ngesti Waluyo; RS PKU Muhammadiyah Temanggung; RS Umum Islam Kendal; RS Umum Daerah Batang; RS Umum Qim;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Daerah dr. Soeselo Slawi Kabupaten Tegal; RS Umum Daerah Suradadi; RSI PKU Muhammadiyah Tegal; RS Harapan Sehat Slawi; RS Mitra Siaga Tarub; RS Umum Daerah Brebes; RS Umum Muhammadiyah Siti Aminah; RS Umum Dedy Jaya; RS Umum Bhakti Asih Brebes; RS Umum Dera As-Syifa; RS Umum Daerah Bumiayu; RS Umum Islami Mutiara Bunda; RS Umum Allam Medica Bumiayu; RS Umum Amanah Mahmudah; RS Harapan Sehat Jatibarang; RS Umum Daerah Ir. Soekarno Kab. Brebes; RS Ibu dan Anak Nuzula; RS Umum Tk. II Dr. Soedjono; RS 3371039; RS Jiwa Prof. Dr. Soerojo; RS Umum Lestari Raharja; RS Umum Harapan; RS Umum Islam Magelang; RS Umum Daerah Budi Rahayu; RS Umum Tk III Slamet Riyadi Surakarta; RS Umum Brayat Minulya; RS Jiwa Daerah Dr. Arif Zainudin Provinsi Jawa Tengah; RS Umum Panti Waluyo; RS Umum Islam Kustati; RS Umum Triharsi; RS Umum Daerah Ibu Fatmawati Soekarno; RS Umum Hermina Solo; RS PKU Muhammadiyah Sampangan Surakarta; RS Umum Daerah Bung Karno Kota Surakarta; RS Umum Daerah Kota Salatiga; RS Umum Tk. IV 04.07.03 dr. Asmir; RS Umum Puri Asih; RS Umum William Booth; RS Umum Telogorejo Semarang; RS Umum Permata Medika; RS Umum Tk.III Bhakti Wira Tamtama Smg; RS Umum Sultan Agung Semarang; RS Roemani Muhammadiyah Semarang; RS Umum Bhayangkara Semarang; RS Umum Panti Wilasa Citarum; RS Umum Daerah dr. Adhyatma, MPH; RS Umum Hermina Pandanaran; RS Umum Bhayangkara Akpol Semarang; RS Umum Banyumanik; RS Umum Hermina Banyumanik Semarang; RS Umum Nasional Diponegoro; RS Umum Banyumanik 2; RS Primaya Kota Semarang; RS Keluarga Sehat III Semarang; RS Unimus; RS Cepoko; RS Samsoe Hidajat; RS Umum Budi Rahayu; RS Umum Siti Khodijah; RS Umum Karomah Holistic; RS Umum Anugerah Pekalongan; RS Umum H. A. Zaky Djunaid; RS Umum  ARO; RS Umum Hermina Pekalongan; RS Umum Daerah Kardinah; RS Umum  Mitra Siaga; RS Umum Islam Harapan Anda; RS Umum Daerah  dr. Darsono; RS Umum Medical Mandiri Pacitan; RS Umum Daerah Dr. Harjono S. Kabupaten Ponorogo; RS Umum Aisyiyah Ponorogo; RS Umum Darmayu Ponorogo; RS Umum Muhammadiyah Ponorogo; RS Umum Muslimat Ponorogo; RS Yasyfin Darussalam Gontor; RS Umum Daerah Bantarangin; RS Umum Daerah dr. Soedomo Trenggalek; RS Umum Budi Asih Trenggalek; RS Umum Daerah Dr. Iskak;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Ananda; RS Umum Al-Ittihad; RS Umum Wava Husada Kesamben; RS Umum Daerah Srengat Kab. Blitar; RS Umum An-Nisaa; RS Umum Daerah Kabupaten Kediri; RS Toeloengredjo; RS Umum Amelia; RS Umum Arga Husada; RS Umum  Aura Syifa; RS Umum  Wilujeng; RS Umum Daerah Simpang Lima Gumul Kediri; RS Bala Keselamatan Bokor; RS Umum Daerah Kanjuruhan Kepanjen Kab. Malang; RS Marsudi Waluyo; RS Umum Daerah Lawang; RS Umum Wava Husada; RS Mitra Delima; RS Prasetya Husada; RS Angkatan Udara dr. Munir Lanud Abdulrachman Saleh; RS Prima Husada; RS Lawang Medika; RS Ben Mari; RS Umum Universitas Muhammadiyah Malang; RS Umum Pindad; RS Umum Wajak Husada; RS Sumber Sentosa; RS Umum Islam Madinah Kasembon; RS Bedah Hasta Husada; RS Umum Daerah Dr. Haryoto Kabupaten Lumajang; RS Wijaya Kusuma Lumajang; RS Bhayangkara Lumajang; RS Umum Djatiroto; RS Islam Lumajang; RS Umum Daerah Pasirian Kabupaten Lumajang; RS Umum Muhammadiyah Lumajang; RS Nahdlatul Ulama Permata; RS Perkebunan PTPN X (Persero) Jember; RS Tk. III Baladhika Husada Jember; RS Paru Jember; RS Utama Husada Jember; RS Daerah Kalisat Jember; RS Daerah Balung Jember; RS Bina Sehat Jember; RS Umum Citra Husada Jember; RS Kaliwates Jember; RS Siloam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Al-Rohmah Banyuwangi; RS Umum Rahayu Medika; RS Umum dr. H.Koesnadi Bondowoso; RS Bhayangkara Bondowoso; RS Mitra Medika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Rizani; RS Umum Daerah Tongas; RS Islam Masyithoh Bangil; RS Umum Bhayangkara Pusdik Brimob; RS Mitra Sehat Medika; RS Sahabat; RS Graha Sehat Medika; RS Umum Daerah Grati; RS Prima Husada; RS Umum Siti Khodijah Muhammadiyah Cabang Sepanjan; RS Bhayangkara TK.III Pusdik Sabhara Porong; RS Umum Delta Surya; RS Islam Siti Hajar Sidoarjo; RS Umum Anwar Medika; RS Umum Mitra Keluarga Waru; RS Umum Al-Islam H. M. Mawardi; RS Umum Assakinah Medika; RS Umum Citra Medika; RS Umum Aisyiyah Siti Fatimah; RS Arafah Anwar Medika Sukodono; RS Umum Bunda; RS Umum Aminah; RS Umum Mitra Sehat Mandiri Sidoarjo; RS Pusura Candi; RS Umum Daerah Sidoarjo Barat; RS Umum Daerah Sumberglagah; RS Umum Daerah Prof. Dr. Soekandar; RS Sido Waras; RS Islam Arofah; RS Umum Kartini; RS Islam Sakinah; RS Umum Daerah Raden Achmad Basoeni; RS Mawaddah Medika; RS Umum Daerah Kab. Jombang; RS Kristen Mojowarno; RS Airlangga Jombang; RS Umum Islam Jombang; RS Unipdu Medika Jombang; RS Umum Daerah Ploso; RS Umum dr. Moedjito Dwidjosiswojo; RS Muhammadiyah Jombang; RS Umum Nadhlatul Ulama Jombang; RS Umum Pelengkap Medical Center; RS Umum PKU Muhammadiyah Mojoagung; RS Hasyim Asy'ari; RS Umum Daerah Nganjuk; RS Daerah Kertosono; RS Umum Bhayangkara Tk. III Nganjuk; RS Islam Aisyiyah Nganjuk; RS Umum Daerah Dungus; RS Umum Daerah Caruban; RS Umum Daerah Dolopo; RS Umum Daerah dr. Sayidiman Magetan; RS Umum Bhakti Persada; RS Angkatan Udara dr. Efram Harsana; RS Umum Daerah Dr. Soeroto Ngawi; RS Umum Widodo; RS Umum At-Tin Husada; RS Umum Daerah Geneng; RS Umum Daerah Dr. R. Sosodoro Djatikoesoemo; Rumah Sakit Aisyiyah Bojonegoro; RSI Muhammadiyah Sumberrejo; RS Umum Daerah Sumberrejo; RS umum Daerah Padangan; RS Bhayangkara Wahyu Tutuko Bojonegoro; RS Muhammadiyah Kalitidu; RS Umum Daerah Kepohbaru; RS Umum Daerah Dr. R. Koesma Tuban; RS Medika Mulia Tuban; RS Muhammadiyah Tuban; RS Nahdlatul Ulama Tuban; RS Umum Daerah R. Ali Manshur; RS Graha Husada; RS Umum Daerah Dr. Soegiri Lamongan; RS Islam Nashrul Ummah; RS Umum Muhammadiyah Lamongan; RS Umum Daerah Ngimbang; RS Umum dr. Suyudi; RS Umum Intan Medika; RS Muhammadiyah Babat; RS Umum Muhammadiyah Babat; RS Umum Daerah Karangkembang; RS Muhammadiyah Kalikapas Lamongan; RS Permata Hati Lamongan; RS Nahdlatul Ulama Babat; RS Umum Daerah Ki Ageng Brondong; RS Umum Daerah Ibnu Sina Kab. Gresik; RS Semen Gresik; RS Umum Nyai Ageng Pinatih Gresik; RS Petrokimia Gresik; RS Denisa; RS Muhammadiyah Gresik; RS Umum Mabarrot MWC NU; RS Umum Wates Husada; RS Umum Wali Songo I; RS Grha Husada Gresik; RS Fathma Medika; RS PKU Muhammadiyah Sekapuk; RS Petrokimia Gresik Driyorejo; RS Surya Medika; RS Umum Rachmi Dewi; RS Umum Daerah Umar Mas'ud Bawean; RS Umum Randegansari Husada; RS Eka Husada; RS Umum Daerah Gresik Sehati; RS Umum Daerah Syarifah Ambami Rato Ebu; RS Umum Anna Medika Madura; RS Umum Daerah dr. Mohammad Zyn Kab. Sampang; RS Umum Daerah Ketapang; RS Sukma Wijaya; RS Qona'ah; RS Umum Daerah Dr. H. Slamet Martodirdjo Pamekasan; RS Umum Larasati Pamekasan; RS Umum Daerah Waru Pamekasan; RS Umum Kusuma Hospital; RS Umum Daerah dr. H. Moh. Anwar; RS Islam Garam Kalianget; Rumah Sakit Baghraf Health Care; RS Umum Daerah Gambiran; RS TK. IV 05.07.02 Kediri; RS Umum Bhayangkara Kediri; RS Baptis Kediri; RS Umum Daha Husada; RS Muhammadiyah Ahmad Dahlan; RS Umum Lirboyo; RS Umum Daerah Kilisuci; RS Umum Daerah Mardi Waluyo; RS Katolik Budi Rahayu; RS Umum Syuhada Haji; RS Umum Aminah Blitar; RS Islam Aminah; RS Umum Daerah Dr. Saiful Anwar; RS Umum Panti Nirmala; RS Umum Panti Waluya Sawahan Malang; RS Umum Islam Aisyiyah Malang; RS Islam Unisma Malang; RS Umum Hermina Tangkubanprahu; RS Umum Permata Bunda; RS Ibu dan Anak Puri Bunda; RS Ibu dan Anak Galeri Candra Malang; RS Umum Daerah Kota Malang; RS Bhirawa Bhakti; RS Universitas Brawijaya; RS Umum Daerah dr. Mohamad Saleh Kota Probolinggo; RS Umum Dharma Husada; RS Umum Amanah; RS Umum Daerah Ar Rozy; RS Umum Daerah Dr. R. Soedarsono Kota Pasuruan; RS Asih Abyakta; RSUD dr. Wahidin Sudiro Husodo Kota Mojokerto; RS Gatoel; RS Reksa Waluya; RS Islam Hasanah Muhammadiyah; RS Kamar Medika; RS Emma; RS Umum Daerah Dr. Soedono Madiun; RS Umum Santa Clara; RS Umum TNI AD Tk. IV 05.04.01 Kota Madiun; RS Umum Islam Siti Aisyah; RS Umum Daerah Kota Madiun; RS Umum Griya Husada Madiun; RS Umum Darmayu Madiun; RS Hermina Madiun; RS William Booth Surabaya; RS Primasatya Husada Citra (PHC) Surabaya; RS Umum Adi Husada Kapasari; RS Islam Surabaya; RS Marinir Ewa Pangalila Gunungsari; RS Jiwa Menur; RS Umum Daerah Bhakti Dharma Husada; RS Umum Islam Surabaya Jemursari; RS Bunda; RS Umum Daerah Husada Prima; RS Umum Siloam Hospitals Surabaya; RS Al Irsyad Surabaya; RS Umum Daerah Haji Provinsi Jawa Timur; RS Husada Utama Surabaya; RS Ibu dan Anak Pura Raharja; RS Gotong Royong; RS Bhakti Rahayu; RS Islam Darus Syifa; RS Bhayangkara TK II HS. Samsoeri Mertojoso; RS Wiyung Sejahtera; RS Wijaya Surabaya; RS Manyar Medical Centre; RS Universitas Airlangga; RS Umum Royal Surabaya; RS Surabaya Medical Service; RS Mitra Keluarga Kenjeran; Mayapada Hospital Surabaya; RS Ubaya; RS Umum Pusat Surabaya; RS Umum Daerah Eka Candrarini; RS Umum dr. Etty Asharto Batu; RS Bhayangkara Hasta Brata Batu; RS Umum Karsa Husada Kota Batu; RS Baptis Batu; RS Umum Negara; RS Umum Bunda; RS Umum Balimed Negara; RS Umum Daerah Tabanan; RS Umum Dharma Kerti; RS Umum Bhakti Rahayu Tabanan; RS Umum Wisma Prashanti; RS Umum Kasih Ibu Tabanan; RS Umum Daerah Singasana; RS Umum Semara Ratih; RS Ibu dan Anak Cahaya Bunda; RS Ibu dan Anak Puri Bunda Tabanan; RS Daerah Mangusada; RS Umum Kasih Ibu Kedonganan; RS Umum Siloam Bali; RS Umum Surya Husadha Nusa Dua; RS Bali Jimbaran; RS Universitas Udayana; RS Umum Garba Med; RS Umum Murni Teguh Tuban Bali; RS Windu Husada; RS Umum Daerah Sanjiwani Gianyar; RS Umum Ganesha; RS Umum Ari Canti; RS Umum Famili Husada; RS Umum Kasih Ibu Saba; RS Umum Payangan; RS Kenak Medika; RS Umum Daerah Klungkung; RS Umum Permata Hati; RS Umum Bintang; RS Umum Daerah Gema Santi Nusa Penida; RS Umum Grha Bhakti Medika; RS Umum Daerah Bangli; RS Umum Bangli Medika Canti; RS Umum Balimed Karangasem; RS Kasna Medika; RS Umum Daerah Kab. Buleleng; RS Umum Kertha Usadha; RS umum Karya Dharma Husada; RS Umum Parama Sidhi; RS Umum Shanti Graha; RS Umum Daerah Tangguwisia; RS Balimed Buleleng; RS Ibu dan Anak Puri Bunda Singaraja; RS Umum Daerah Wangaya; RS TK. II Udayana; RS Umum Surya Husadha; RS Umum Bali Royal; RS Umum Dharma Yadnya; RS Umum Puri Raharja; RS Umum Bhakti Rahayu; RS Umum Prima Medika; RS BaliMed; RS Ibu dan Anak Puri Bunda; RS Bhayangkara Denpasar; RS Umum Surya Husadha; RS Umum Daerah Bali Mandara Provinsi Bali; RS 1407013S; RS 32170300071; RS 32180300024; RS 32790300017; RS 35280300023; RS 35730300108; RS 35730300126; RS 51080300002; RS K1211037; RS K1211109; RS K1218046; RS K1230417; RS K1231529; RS K1232425; RS K1232846; RS K1234757; RS K1235929; RS K1238056; RS K1238492; RS K1238494; RS K1239006; RS K1239091; RS K1305001; RS K1306009; RS K3204002; RS K3208001; RS K3209002; RS K3209004; RS K3213001; RS K3271002; RS K3273005; RS K3273007; RS K3273008; RS K3276079; RS K3302002; RS K3304001; RS K3322001; RS K3507001; RS K3507002; RS K3519001; RS K3522001; RS K5171006; RS Umum Daerah Wates; RS Umum Rizki Amalia Medika; RS Umum Kharisma Paramedika; RS Umum PKU Muhammadiyah Nanggulan; RS Umum Rizki Amalia; RS Umum Daerah Nyi Ageng Serang; RS Umum Pura Raharja Medika; RS Umum Queen Latifa; RS Umum Daerah Panembahan Senopati; RS Umum Santa Elisabeth; RSU PKU Muhammadiyah Bantul; RS Umum Nur Hidayah;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Charitas Hospital Klepu; RS Umum Queen Latifa; RS Umum Condong Catur; RS Umum Puri Husada Yogyakarta; RS Umum Panti Rini; RS Umum Panti Nugroho; RS Islam Yayasan PDHI; RS Umum Sakina Idaman; RS Umum Daerah Prambanan; RS Umum Mitra Paramedika; RS At-Turots Al-Islamy; RS Umum PKU Muhammadiyah Gamping; RS Umum Bhayangkara POLDA DIY; RS Akademik Universitas Gadjah Mada; RS Umum Mitra Sehat; RS Universitas Ahmad Dahlan; RS Umum Hermina Yogya; RS PKU Muhammadiyah Sleman; RS Islam Hidayatullah Yogyakarta; RS Tk. III 04.06.03 Dr. Soetarto; RS PKU Muhammadiyah Yogyakarta; RS Umum Panti Rapih; RSPAU Dr.  Suhardi Harjolukito; RS Ludira Husada Tama; RS Bethesda Lempuyangwangi; RS Happy Land Medical Centre; RS Pratama Kota Yogyakarta; RS Siloam Yogyakarta; RS AMC Muhammadiyah</v>
      </c>
      <c r="G16" s="8">
        <v>47</v>
      </c>
      <c r="H16" s="7" t="str">
        <v>RSUP Dr. M. Djamil; RS Umum Daerah Dr. Achmad Mochtar; RS Umum Daerah  Arifin Achmad; RS Santa Maria Pekanbaru; RS Umum  Awal Bros Pekanbaru; RS Umum  Awal Bros Panam; RS Awal Bros Dumai; RS Badan Pengusahaan Batam; RS Umum Awal Bros Batam; RS Umum Hermina Depok; RS Umum Sentra Medika Cibinong; RS Universitas Indonesia; RS Umum Daerah Welas Asih Provinsi Jawa Barat; RS Umum Hermina Grand Wisata; RS Umum Daerah R. Syamsudin, SH; RS Umum Santo Borromeus; RS Umum Al-Islam Bandung; RS Umum Santosa Hospital Bandung Central; RS Umum Hermina Pasteur; RS Umum Santosa Hospital Bandung Kopo; RS Umum Hermina Bekasi; RS Umum Sentra Medika; RS Umum Dadi Keluarga; RS Umum Daerah Pandan Arang Boyolali; RS Umum Indriati; RS Umum Ken Saras; RS Umum Daerah Tidar; RS Umum Dr. Oen; RS 3372051; RS PKU Muhammadiyah Surakarta; RS Umum Kasih Ibu; RS Paru Dr. Ario Wirawan; RS Umum St. Elisabeth Semarang; RS Panti Wilasa "Dr. Cipto" Semarang; RS Daerah KRMT Wongsonegoro; RS Khusus Bedah Columbia Asia Semarang; RS Umum Daerah Dr. Soebandi Jember; RS Umum Daerah Bangil; RS Umum Daerah R. T. Notopuro Sidoarjo; RS 3528038; RS Tk. II Dr. Soepraoen; RS Umum Lavalette Malang; RSPAL dr. Ramelan; RS Umum Daerah dr. Mohamad Soewandhie; RS Umum Daerah Sleman; RS Bethesda Yogyakarta; RS Umum Daerah Kota Yogyakarta</v>
      </c>
      <c r="I16" s="8">
        <v>5</v>
      </c>
      <c r="J16" s="7" t="str">
        <v>RS Primaya Bekasi Barat; RS Umum Daerah Prof Dr. Margono Soekarjo; RS Umum Pusat Dr. Kariadi; RS Umum Daerah Dr. Soetomo; RSUP Prof. Dr. I.G.N.G. Ngoerah</v>
      </c>
      <c r="K16" s="8">
        <v>2</v>
      </c>
      <c r="L16" s="7" t="str">
        <v>RS Umum Pusat Dr. Hasan Sadikin; RSUP Dr. Sardjito</v>
      </c>
      <c r="M16" s="8">
        <v>7</v>
      </c>
      <c r="N16" s="7" t="str">
        <v>RS Umum Pusat Dr. Hasan Sadikin (Paripurna); RS Primaya Bekasi Barat (Utama); RS Umum Daerah Prof Dr. Margono Soekarjo (Utama); RS Umum Pusat Dr. Kariadi (Utama); RS Umum Daerah Dr. Soetomo (Utama); RSUP Prof. Dr. I.G.N.G. Ngoerah (Utama); RSUP Dr. Sardjito (Paripurna)</v>
      </c>
    </row>
    <row r="17">
      <c r="A17" s="7" t="str">
        <v>PARU DAN PERNAFASAN</v>
      </c>
      <c r="B17" s="7" t="str">
        <v>Paru Dan Pernafasan</v>
      </c>
      <c r="C17" s="8">
        <v>3</v>
      </c>
      <c r="D17" s="7" t="str">
        <v>Utama</v>
      </c>
      <c r="E17" s="8">
        <v>920</v>
      </c>
      <c r="F17" s="7" t="str">
        <v>RS Umum Daerah Dr. Muhammad Zein Painan; RS Umum BKM; RS Umum Daerah Solok Selatan; RS Umum Daerah Prof H Muhammad Yamin, SH; RS Umum Daerah Padang Pariaman; RS Umum Daerah Lubuk Basung; RS Umum Daerah Tuanku Imam Bonjol; RS Umum Islam Ibnu Sina; RS Umum Daerah Sungai Dareh; RS Tk. III Reksodiwiryo Padang; RS Umum Islam Ibnu Sina; RS Umum Aisyiyah Padang; RS Bhayangkara Padang; RS Umum Semen Padang Hospital; RS Umum Bunda Padang; RS Ibu dan Anak Cicik; RS Islam Siti Rahmah; RS Umum Naili DBS; RS Umum Daerah Sawah Lunto; RS Umum Daerah Padang Panjang; RS Islam Ibnu Sina Bukittinggi; RS Umum Ibnu Sina Kota Payakumbuh; RS Umum Daerah Dr. Adnaan WD; RS Umum Daerah Teluk Kuantan; RS Umum Daerah  Indrasari Rengat; RS Umum  Kasih Ibu Rengat; RS Muizzah; RS Umum Daerah  Puri Husada Tembilahan; RS Umum Daerah  Selasih Riau; RS Umum  Medicare Sorek; RS Umum  Amalia Medika; RS Umum Daerah Tengku Rafi'an Siak Sri Indrapura; RS Umum Daerah Tualang; RS Umum Daerah  Bangkinang; RS Umum  Mesra; RS Norfa Husada; RS Umum Pelita; RS Nurlima; RS Umum Daerah  Rokan Hulu; RS Umum  Surya Insani; RS Umum Daerah  Bengkalis; RS Umum  Thursina; RS Umum  Permata Hati; RS Umum Daerah  Dr. RM. Pratomo Bagansiapiapi; RS Umum Daerah  Kabupaten Kepulauan Meranti; RS Tk. IV Pekanbaru; RS Bhayangkara Tk. III Kota Pekanbaru; RS Umum  Syafira; RS Prof. Dr. Tabrani; RS Umum  Bina Kasih; RS Murni Teguh Eria; RS Umum  Pekanbaru Medical Center; RS Ibu dan Anak  Zainab; RS Umum  Universitas Riau; RS Ibu Anak  Budhi Mulia; Aulia Hospital; RS Daerah Madani Kota Pekanbaru; RS Hermina Pekanbaru; RS Umum Daerah  Kota Dumai; RS Pertamina Dumai; Naray Hospital; RS Umum Daerah Mayjen H. A. Thalib; RS Raudhah; RS Merangin Medical Centre; RS Umum Daerah Prof. Dr. H.  Chatib Quzwain; RS Langit Golden Medika; RS Umum Daerah Haji Abdoel Madjid Batoe; RS Royal Prima; RS Mitra Medika Batang Hari; RS Umum Daerah Sungai Bahar; RS Umum Daerah Nurdin Hamzah; RS Umum Permata Hati; RS Bhayangkara Jambi; RS Umum Santa Theresia; RS Jiwa Daerah Provinsi Jambi; RS Siloam Jambi; RS Umum Daerah H. Abdul Manap; RS Islam Arafah; RS Umum Kambang; RS Umum Baiturahim Jambi; RS Mitra; RS Rapha Theresia; RS Umum Melati; RS As-syifa; RS Umum Daerah Kabupaten Rejang Lebong; Charitas Hospital Arga Makmur; RS Umum Daerah Mukomuko; RS Umum Daerah Kepahiang; RS Gading Medika; RS Rafflesia Bengkulu; RS Bhayangkara Jitra Kota Bengkulu; RS Tiara Sella; RS Umum Daerah Muhammad Sani Kabupaten Karimun; RS Umum Bhakti Timah; RS Umum Daerah  Kabupaten Bintan; RS Umum Budi Kemuliaan Batam; RS Umum Santa Elisabeth Batam; RS Umum Harapan Bunda Batam; RS Umum Charis Medika; RS Umum Graha Hermine; RS Umum Santa Elisabeth Batam Kota; RS Umum Camatha Sahidya; RS Umum Soedarsono Darmosoewito; RS Bhayangkara Batam Polda Kepri; RS Santa Elisabeth Sei Lekop; RS Mutiara Aini; RS Umum Bhakti Yudha; RS Umum Tugu Ibu; RS Umum Annisa; RS Mitra Keluarga Bina Husada; RS Umum Family Medical Center; RS Umum Mary Cileungsi Hijau; RS Umum Meilia; RS Umum Bunda Margonda; RS dr. Abdul Radjak Cileungsi; RS Umum Islam Bogor; RS Umum Citama; RS Sentosa; RS Umum Medika Dramaga; RSU Assalam; RS Umum Ummi; RS Ibu dan Anak Sawojajar; RS Umum Permata Jonggol; RS Umum Karya Bhakti Pratiwi; RS Ibu dan Anak Bunda Suryatni; RS Asysyifaa; RS Helsa Citeureup; RS Harapan Sehati; Bogor Senior Hospital; RS Pena 98; RS Paragon; RS Hermina Ciawi; RS Umum Daerah Sekarwangi; RS Umum Daerah Jampang Kulon; RS Umum Hermina Sukabumi; RS Umum Betha Medika; Rumah Sakit DKH Cibadak; RS Umum Daerah Sayang; RS Umum Daerah Cimacan; RS Umum Daerah Pagelaran; RS 3203062; RS Umum Kebonjati; RS Umum Mitra Kasih; RS Umum Daerah Cicalengka; RS Umum Humana Prima; RS Maranatha; RS Umum Daerah Kesehatan Kerja; RS Umum Karya Pangalengan Bhakti Sehat; RS Kartini; RS Umum TNI AU Lanud Sulaiman; RS Oetomo; RS Muhammadiyah Bandung Selatan; RS Umum Daerah Bedas Cimaung; RS Umum Daerah Bedas Kertasari; RS Umum Daerah Pameungpeuk Prov. Jabar; RS Medina; RS 3205035; RS Umum Daerah KHZ Musthafa Kabupaten Tasikmalaya; RS Umum Jasa Kartini; RS Umum Daerah Kab. Ciamis; RS Umum Daerah Banjar; RS Umum Permata Bunda; RS Umum Al-Arif; RS Umum Dadi Keluarga Ciamis; RS Umum Wijaya Kusumah; RS Umum Sekar Kamulyan; RS Umum Juanda; RS Umum El-Syifa; RS Umum Daerah Linggajati Kuningan; RS Jantung Hasna Medika Kuningan; RS Mitra Husada; RS Permata Kuningan; RS Pertamina Cirebon; RS Daerah Sidawangi; RS Umum Universitas Muhammadiyah Cirebon; RS Umum Permata Cirebon; RS Pasar Minggu Cirebon; RS Umum Sumber Waras; RS Umum Daerah Majalengka; RS Umum Livasya; Rumah Sakit Umum Djuansih Majalengka; RS Umum Daerah Umar Wirahadikusumah; RS Umum Pakuwon; RS Umum Harapan Keluarga; RS Universitas Padjadjaran; RS Cimalaka; RS Umum Daerah M. A. Sentot Patrol; RS Umum MM Indramayu; RS Umum Pertamina Balongan Indramayu; RS Sentra Medika Langut; RS Islam Zam-Zam Muhammadiyah Jatibarang; RS Umum Daerah Subang; RS Umum PTPN VIII; RSAU dr. Hoediyono Lanud Suryadarma; RS Umum Pamanukan Medical Center (PMC); RS Umum dr. Abdul Radjak Purwakarta; RS Umum Asri Purwakarta; RS Umum Rama Hadi; RS Umum Amira; RS Suliawati; RS Umum Bhakti Husada II Purwakarta; RS Umum Karina Medika; RS Umum Dewi Sri; RS Umum Karya Husada; RS Umum Proklamasi; RS Umum Islam Karawang; RS Umum Saraswati; RS Umum Delima Asih Sisma Medika; RS Umum Izza; RS Umum Fikri Medika; RS Umum Puri Asih; RS Umum Mitra Family; RS Umum Helsa; RS Umum Rosela; RS Umum Sentral Medika; RS Umum Amanda Mitra Keluarga; RS Hermina Karawang; RS Permata Keluarga Karawang; RS Hastien; RS EFARINA ETAHAM KARAWANG; RS Umum Bhakti Husada; RS Umum Karya Medika; RS Umum Annisa; Siloam Hospitals Lippo Cikarang; RS Umum Rawa Lumbu; RS Umum Ananda; RS Umum St. Elisabeth; RS Umum Medirossa Cikarang; RS Umum Karya Medika II; RS Ananda Tambun Selatan; RS dr. Abdul Radjak Jababeka; RS Amanda Cikarang Selatan; RS Umum Hermina Galaxy; RS Uni Medika Setu Bekasi; RS Umum Anna Medika; RS Umum Metro Hospitals; RS Umum Harapan Mulia; RS Umum Cikarang Medika; RS Umum Amanda; RS Umum Permata Keluarga Lippo Cikarang; RS Umum Kartika Husada; RS Dokter Adam Talib Cikunir; RS Umum Tarumajaya; RS Umum Pinna; RS Umum Daerah Cabangbungin; RS Umum Permata Keluarga Jababeka; RS Cenka; RS Mitra Keluarga Pratama; RS Ananda Babelan; RS Hermina Metland Cibitung; RS Umum dr. Abdul Radjak Cibitung; RS Umum Daerah Lembang; RS Ibu dan Anak Kartini; RS Umum Cahya Kawaluyan; RS Umum Daerah Pandega Pangandaran; RS Umum Salak; RS Jiwa dr. H. Marzoeki Mahdi; RS Umum Trimitra; RS Umum Melania; RS Umum Vania; RS Umum Mulia Pajajaran; RS Graha Medika Bogor; RS Umum Bhayangkara Setukpa Lemdikpol; RS Umum Ridogalih; RS Umum Assyifa Sukabumi; RS Umum Kartika Kasih; RS Umum Daerah Al-Mulk; RSU Bhayangkara Tk. II Sartika Asih; RS 3273046; RS Umum Santo Yusup; RS Umum Pindad; RS Umum Muhammadiyah; RS Umum Tk. IV 03.07.03 Sariningsih; RS Khusus Ginjal Ny. R. A. Habibie; RS AMC; RS Umum Melinda 2; RS Ibu dan Anak Al Islam; RS Jantung dan Pembuluh Darah Paramarta; RS Pasundan; RS Umum Tk. III Ciremai; RS Umum Panti Abdi Dharma; RS 3274041; RS Umum Pelabuhan Cirebon; RS Umum Putera Bahagia; RS Umum Sumber Kasih; RS Umum Medimas; RS Umum Sumber Hurip; RS Ibu dan Anak Cahaya Bunda; RS Karunia Kasih; RS Mekar Sari; RS Umum Masmitra; RS Umum Mitra Keluarga Bekasi Timur; RS Umum Juwita; RS Umum Taman Harapan Baru; RS Umum Karya Medika Bantar Gebang; RS Helsa; RS Siloam Bekasi Timur; RS Primaya Bekasi Utara; RS Umum Daerah Jatisampurna; RS umum Daerah Teluk Pucung; RS Seto Hasbadi; RS Umum Bhakti Kartini; RS Umum Bella; RS Umum Anna; RS Umum Citra Harapan; RS Umum Jati Sampurna; RS Umum Islam dr. Subki Abdulkadir; RS Siloam Bekasi Sepanjang Jaya; RS Ibu dan Anak Selasih Medika; RS Umum Mitra Keluarga Depok; RS Umum Grha Permata Ibu; RS Umum Simpangan Depok; RS Ibu dan Anak Setya Bhakti; RS Siloam Heart Hospital; RS Umum Citra Medika Depok; RS Umum Citra Arafiq Sawangan; RS Umum Daerah Anugerah Sehat Afiat; RS Umum Mitra Anugrah Lestari; RS Umum Avisena; RS Umum Daerah Cibabat; RS Umum Kasih Bunda; RS Umum Baros; RS Umum Tasik Medika Citratama (TMC); RS Umum Prasetya Bunda; RS Umum Permata Bunda; RS Umum Mitra Idaman; RS Umum Banjar Patroman; RS Umum Islam Fatimah; RS Umum Daerah Majenang; RS Umum Duta Mulya; RS Umum Santa Maria Cilacap; RS Umum PKU Muhammdiyah Aghisna Kroya; RS Umum Afdila Cilacap; RS Umum Raffa Majenang; RS Umum Aghisna Medika Sidareja; RS Priscilla Medical Center; RS 3302040; RS Umum Santa Elisabeth Purwokerto; RS Umum An Ni'mah; RS Umum PKU Muhammadiyah Amanah Sumpiuh; RS Umum Islam Purwokerto; RS Umum Hidayah Purwokerto; RS Umum Bunda; RS Umum Ananda Purwokerto; RS Umum Sinar Kasih; RS Umum Daerah Ajibarang; RS Umum Siaga Medika Banyumas; RS Umum Medika Lestari Banyumas; RS Umum Dadi Keluarga; RS Hermina Purwokerto; RS Umum Nirmala; RS Umum Harapan Ibu; RS Umum Daerah Panti Nugroho; RS Ibu dan Anak Ummu Hani; RS Umum PKU Muhammadiyah Purbalingga; RS Islam At-Tin Husada Purbalingga; RS Umum Islam Banjarnegara; RS Umum Permata Medika Kebumen; RS Umum Palang Biru Gombong; RS Umum Wijayakusuma; RS Umum Purbowangi; RS Umum PKU Muhammadiyah Sruweng; RS Umum PKU Muhammadiyah Petanahan Kebumen; RS Umum Daerah Prembun; RS Umum  Aisyiyah; RS Umum Panti Waluyo Yakkum Purworejo; RS Umum Palang Biru Kutoarjo; RS Umum Budi Sehat Purworejo; RS Amanah Umat Purworejo; RS Umum Daerah R.A.A Tjokronegoro; RS Umum Islam Wonosobo; RS Umum  PKU Muhammadiyah Wonosobo; RS Umum Aisyiyah Muntilan; RS Umum Syubbanul Wathon; RS Umum Daerah Merah Putih; RS Umum PKU Aisyiyah Boyolali; RS Umum  Karanggede Sisma Medika; RS Umum Daerah Simo; RS Umum Asy-Syifa Sambi; RS Umum Islam Banyubening Boyolali; RS Umum Natalia; RS Umum Islam Boyolali; RS Jiwa Daerah Dr. RM. Soedjarwadi; RS 3310040; RS Umum 'Aisyiyah Klaten; RS Umum Cakra Husada; RS Umum Diponegoro Dua Satu Klaten; RS Umum PKU Muhammadiyah Delanggu; RS Umum Islam Cawas Klaten; RS Umum PKU Muhammadiyah Jatinom; RS Umum Mitra Pedan; RS PKU Muhammadiyah Prambanan; RS Umum Daerah Ir. Soekarno Kabupaten Sukoharjo; RS Khusus Orthopedi Karima Utama; RS Umum PKU Muhammadiyah Sukoharjo; RS Islam Surakarta YARSIS; RS Umum Maguan Husada; RS Umum Muhammadiyah Selogiri; RS Hermina Wonogiri; RS Umum  Amal Sehat; RS Umum Mulia Hati Wonogiri; RS Umum Astrini; RS PKU Muhammadiyah Wonogiri; RSAU dr. Siswanto Lanud Adi Soemarmo; RS PKU Muhammadiyah Karanganyar; RS Umum Jati Husada Karanganyar; RS Umum Indo Sehat Karanganyar; RS Umum Daerah dr. Soehadi Prijonegoro; RS Umum Mardi Lestari Sragen; RS Umum Sarila Husada; RS Umum Islam Amal Sehat Sragen; RS Umum Assalam; RS Umum PKU Muhammadiyah Sragen; RS Umum Islam Yakssi Gemolong; RS Umum Rizky Amalia; RS Umum Saras Ibnu Sina Sukowati; RS Umum Panti Rahayu; RS Permata Bunda; RS Umum PKU Muhammadiyah Gubug; RS Umum Habibullah; RS Umum Islam Purwodadi; RS Umum Trimedika Ketapang; RS Umum Daerah Dr. R. Soetijono Blora; RS Umum Daerah Dr. R. Soeprapto Cepu; RS Umum Permata Blora; RS Ibu dan Anak NU Cakra Medika; RS Bhayangkara Blora; RS Umum Islam Arafah; RS Bhina Bhakti Husada; RS 3318041; RS Umum Islam Pati; RS Umum Mitra Bangsa Pati; RS Umum Daerah Kayen Pati; RS Umum  Budi Agung Pati; RS Umum Sebening Kasih; RS Umum As-Suyuthiyyah; RS Keluarga Sehat Tayu; RS Umum Kumala Siwimijen Kudus; RS Umum  Nurussyifa; RS Sarkies 'Aisyiyah Kudus; RS Umum Daerah dr. Rehatta Provinsi Jawa Tengah; RS Umum Sultan Hadlirin Jepara; RS Graha Husada Jepara; RS PKU Aisyiyah Jepara; RS Umum PKU Muhammadiyah Mayong; RS Umum Islam NU Demak; RS Umum Pelita Anugerah; Charlie Hospital Demak; RS 3322037; RS Umum Kusuma Ungaran; RS Umum Gunung Sawo Kab. Temanggung; RS Umum Muhammadiyah Darul Istiqomah Kendal; RS Umum Charlie Hospital; RS PKU Aisyiyah Kendal; RS Umum Daerah Batang; RS Umum Qim; RS Umum Daerah Limpung; RS Islam PKU Muhammadiyah Pekajangan; RS Umum Daerah Kajen Kab. Pekalongan; RS Umum Daerah Bendan Kota Pekalongan; RS Umum Daerah Dr. M. Ashari Pemalang; RS Umum Santa Maria Pemalang; RS Muhammadiyah Rodliyah Achid; RS Umum Prima Medika; RS Umum Muhammadiyah Mardhatillah; RS Harapan Sehat Pemalang; RS Umum Daerah Suradadi; RSI PKU Muhammadiyah Tegal; RS Umum Adella; RS Harapan Sehat Slawi; RS Hawari Essa; RS Mitra Siaga Tarub; RS Umum Siti Asiyah; RS Umum Bhakti Asih Brebes; RS Umum Dera As-Syifa; RS Umum Daerah Bumiayu; RS Umum Allam Medica Bumiayu; RS Umum Amanah Mahmudah; RS Harapan Sehat Jatibarang; RS Ibu dan Anak Nuzula; RS Umum Daerah Tidar; RS 3371039; RS Umum Lestari Raharja; RS Umum Harapan; RS Umum Islam Magelang; RS Umum Brayat Minulya; RS Orthopedi Prof. Dr. R. Soeharso; RS Umum Panti Waluyo; RS Umum Islam Kustati; RS Umum Triharsi; RS Umum Daerah Ibu Fatmawati Soekarno; RS Umum Hermina Solo; RS PKU Muhammadiyah Sampangan Surakarta; RS Umum Daerah Bung Karno Kota Surakarta; RS Umum Tk. IV 04.07.03 dr. Asmir; RS Umum Puri Asih; RS Islam Tunas Harapan; RS Umum William Booth; RS 3374035; RS Umum Permata Medika; RS Umum Tk.III Bhakti Wira Tamtama Smg; RS Umum Bhayangkara Semarang; RS Jiwa Daerah  Dr. Amino Gondohutomo; RS Umum Hermina Pandanaran; RS Umum Banyumanik; RS Umum Hermina Banyumanik Semarang; RS Umum Banyumanik 2; RS Unimus; RS Cepoko; RS Samsoe Hidajat; RS Umum Budi Rahayu; RS Umum Siti Khodijah; RS Umum Anugerah Pekalongan; RS Umum H. A. Zaky Djunaid; RS Umum Hermina Pekalongan; RS Umum  Mitra Siaga; RS Umum Tk. IV Tegal; RS 3376037; RS Umum Medical Mandiri Pacitan; RS Umum Aisyiyah Ponorogo; RS Umum Darmayu Ponorogo; RS Umum Muhammadiyah Ponorogo; RS Umum Muslimat Ponorogo; RS Umum Budi Asih Trenggalek; RS Umum Islam Orpeha; RS Umum Era Medika; RS Umum Bhayangkara Tulungagung; RS Umum Satiti Prima Husada; RS Umum Islam  Madinah; RS Umum Muhammadiyah Bandung; RS Putra Waspada Tulungagung; RS Umum Prima Medika; RS Umum Daerah Campurdarat; RS Umum Ananda; RS Umum Al-Ittihad; RS Umum Medika Utama; RS Umum Daerah Srengat Kab. Blitar; RS Umum An-Nisaa; RS Toeloengredjo; RS Umum Amelia; RS Umum Arga Husada; RS Muhammadiyah Siti Khodijah; RS Umum  Aura Syifa; RS Umum  Wilujeng; RS Umum Daerah Simpang Lima Gumul Kediri; RS Jiwa Dr. Radjiman Wediodiningrat Lawang; RS Marsudi Waluyo; RS Mitra Delima; RS Prasetya Husada; RS Siti Miriam; RS Angkatan Udara dr. Munir Lanud Abdulrachman Saleh; RS Prima Husada; RS Umum Universitas Muhammadiyah Malang; RS Umum Pindad; RS Umum Wajak Husada; RS Umum Islam Madinah Kasembon; RS Enggal Dangan; RS Umum Cahaya Medika; RS AU dr. Mohammad Moenir; RS Wijaya Kusuma Lumajang; RS Bhayangkara Lumajang; RS Umum Djatiroto; RS Islam Lumajang; RS Umum Daerah Pasirian Kabupaten Lumajang; RS Umum Muhammadiyah Lumajang; RS Perkebunan PTPN X (Persero) Jember; RS Paru Jember; RS Daerah Kalisat Jember; RS Daerah Balung Jember; RS Bina Sehat Jember; RS Umum Citra Husada Jember; RS Kaliwates Jember; RS Umum Universitas Muhammadiyah Jember; RS Umum Bhakti Husada; RS Islam Fatimah; RS Yasmin; RS Nahdlatul Ulama Banyuwangi; RS Graha Medika; RS Al-Rohmah Banyuwangi; RS Mitra Medika Bondowoso; RS Umum Daerah dr. Abdoer Rahem Situbondo; RS Elizabeth; RS Umum Fatimah Lamongan; RS Umum Daerah Besuki Kabupaten Situbondo; RS Umum Daerah Asembagus Kabupaten Situbondo; RS Umum Mitra Sehat Kabupaten Situbondo; RS Graha Sehat; RS Umum  Wonolangan; RS Umum Daerah Tongas; RS Islam Masyithoh Bangil; RS Umum Bhayangkara Pusdik Brimob; RS Mitra Sehat Medika; RS Sahabat; RS Graha Sehat Medika; RS Umum Daerah Grati; RS Prima Husada; RS Bhayangkara TK.III Pusdik Sabhara Porong; RS Umum Delta Surya; RS Umum Jasem; RS Umum Anwar Medika; RS Umum Mitra Keluarga Waru; RS Umum Al-Islam H. M. Mawardi; RS Umum Assakinah Medika; RS Umum Citra Medika; RS Umum Aisyiyah Siti Fatimah; RS Arafah Anwar Medika Sukodono; RS Umum Bunda; RS Umum Aminah; RS Pusura Candi; RS Umum Daerah Sidoarjo Barat; RS Umum Daerah Sumberglagah; RS Sido Waras; RS Islam Arofah; RS Dharma Husada; RS Mutiara Hati Mojokerto; RS Umum Kartini; RS Islam Sakinah; RS Umum Daerah Raden Achmad Basoeni; RS Kristen Mojowarno; RS Ibu dan Anak Muslimat Jombang; RS Umum Islam Jombang; RS Umum dr. Moedjito Dwidjosiswojo; RS Muhammadiyah Jombang; RS Al-Aziz; RS Umum Nadhlatul Ulama Jombang; RS Umum Pelengkap Medical Center; RS Umum PKU Muhammadiyah Mojoagung; RS Hasyim Asy'ari; RS Umum Bhayangkara Tk. III Nganjuk; RS Islam Aisyiyah Nganjuk; RS Umum Daerah Dungus; RS Umum Daerah Dolopo; RS Paru Manguharjo Madiun; RS Umum Bhakti Persada; RS Angkatan Udara dr. Efram Harsana; RS Umum Daerah Dr. Soeroto Ngawi; RS Umum Widodo; RS Umum At-Tin Husada; Rumah Sakit Aisyiyah Bojonegoro; RSI Muhammadiyah Sumberrejo; RS Muhammadiyah Kalitidu; RS Ibu dan Anak Fatma; RS Medika Mulia Tuban; RS Nahdlatul Ulama Tuban; RS Umum Daerah R. Ali Manshur; RS Graha Husada; RS Islam Nashrul Ummah; RS Umum Daerah Ngimbang; RS Umum dr. Suyudi; RS Umum Intan Medika; RS Muhammadiyah Babat; RS Umum Muhammadiyah Babat; RS Nahdlatul Ulama Babat; RS Umum Daerah Ibnu Sina Kab. Gresik; RS Umum Nyai Ageng Pinatih Gresik; RS Petrokimia Gresik; RS Denisa; RS Muhammadiyah Gresik; RS Umum Mabarrot MWC NU; RS Umum Wates Husada; RS Umum Wali Songo I; RS Grha Husada Gresik; RS Fathma Medika; RS PKU Muhammadiyah Sekapuk; RS Petrokimia Gresik Driyorejo; RS Surya Medika; RS Umum Rachmi Dewi; RS Umum Daerah Umar Mas'ud Bawean; RS Umum Randegansari Husada; RS Eka Husada; RS Nindhita; RS Qona'ah; RS Umum Larasati Pamekasan; RS Umum Daerah Waru Pamekasan; RS Islam Garam Kalianget; Rumah Sakit Baghraf Health Care; RS TK. IV 05.07.02 Kediri; RS Umum Bhayangkara Kediri; RS Baptis Kediri; RS Umum Daha Husada; RS Muhammadiyah Ahmad Dahlan; RS Umum Lirboyo; RS Katolik Budi Rahayu; RS Umum Syuhada Haji; RS Umum Aminah Blitar; RS Islam Aminah; RS Islam Unisma Malang; RS Umum Permata Bunda;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Islam Siti Aisyah; RS Umum Daerah Kota Madiun; RS Umum Griya Husada Madiun; RS Umum Darmayu Madiun; RS Hermina Madiun; RS William Booth Surabaya; RS Umum Adi Husada Kapasari; RS Umum Tk. III Brawijaya; RS Marinir Ewa Pangalila Gunungsari; RS Bunda; RS Umum Daerah Husada Prima; RS Al Irsyad Surabaya; RS Ibu dan Anak Pura Raharja; RS Gotong Royong; RS Bhakti Rahayu; RS Islam Darus Syifa; RS Bhayangkara TK II HS. Samsoeri Mertojoso; RS Wiyung Sejahtera; RS Wijaya Surabaya; RS Mitra Keluarga Kenjeran; Mayapada Hospital Surabaya; RS Umum Pusat Surabaya; RS Umum Daerah Eka Candrarini; RS Umum dr. Etty Asharto Batu; RS Baptis Batu; RS Umum Negara; RS Umum Bunda; RS Umum Balimed Negara; RS Umum Dharma Kerti; RS Umum Kasih Ibu Tabanan; RS Umum Semara Ratih; RS Umum Kasih Ibu Kedonganan; RS Umum Surya Husadha Nusa Dua; RS Umum Garba Med; RS Windu Husada; RS Umum Ari Canti; RS Umum Famili Husada; RS Umum Kasih Ibu Saba; RS Umum Payangan; RS Kenak Medika; RS Umum Permata Hati; RS Umum Bintang; RS Umum Daerah Gema Santi Nusa Penida; RS Umum Daerah Bangli; RS Umum Bangli Medika Canti; RS Umum Balimed Karangasem; RS Umum Kertha Usadha; RS umum Karya Dharma Husada; RS Umum Parama Sidhi; RS Umum Shanti Graha; RS Balimed Buleleng; RS Umum Surya Husadha; RS Umum Dharma Yadnya; RS Umum Puri Raharja; RS Umum Bhakti Rahayu; RS Bhayangkara Denpasar; RS Umum Surya Husadha; RS 14010300059; RS 1407013S; RS 17030300003; RS 32110300095; RS 32170300071; RS 32180300024; RS 32790300017; RS 33160300030; RS 33240300048; RS 33250300027; RS 35220300013; RS 35280300023; RS 35730300126; RS 35780300103; RS 51070300015; RS 51080300002; RS 51080300021; RS 51710300093; RS K1210810; RS K1211037; RS K1211109; RS K1211359; RS K1211524; RS K1216468; RS K1216717; RS K1216828; RS K1217589; RS K1217678; RS K1218046; RS K1218227; RS K1230271; RS K1230383; RS K1230417; RS K1230557; RS K1230932; RS K1231071; RS K1231367; RS K1231529; RS K1231618; RS K1232020; RS K1232070; RS K1232425; RS K1232458; RS K1232846; RS K1233490; RS K1234757; RS K1234958; RS K1234976; RS K1235035; RS K1235083; RS K1235252; RS K1235929; RS K1236049; RS K1236487; RS K1236718; RS K1236856; RS K1237215; RS K1237357; RS K1237398; RS K1237472; RS K1238056; RS K1238199; RS K1238392; RS K1238411; RS K1238492; RS K1238494; RS K1238824; RS K1238862; RS K1239006; RS K1239091; RS K1239274; RS K1239353; RS K1239838; RS K1239933; RS K1250027; RS K1250201; RS K1250398; RS K1305001; RS K1306009; RS K1471002; RS K1471003; RS K2171001; RS K3201004; RS K3204002; RS K3204006; RS K3208002; RS K3209001; RS K3209002; RS K3209004; RS K3210024; RS K3212001; RS K3213001; RS K3214002; RS K3214003; RS K3271002; RS K3273002; RS K3273005; RS K3273007; RS K3273008; RS K3276006; RS K329012; RS K3302002; RS K3302003; RS K3304001; RS K3322001; RS K3322002; RS K3324079; RS K3507001; RS K3518002; RS K3519001; RS K3519002; RS K3522001; RS K3525001; RS K3573002; RS K3578799; RS K5171004; RS K5171006; RSU Santo Yusup Boro; RS Umum Rizki Amalia Medika; RS Umum PKU Muhammadiyah Nanggulan; RS Umum Rizki Amalia; RS Umum Daerah Nyi Ageng Serang; RS Umum Pura Raharja Medika; RS Umum Queen Latifa; RS Umum Santa Elisabeth; RS Umum Nur Hidayah; RS Umum Rachma Husada; RS 3402077; RS Rajawali Citra; RS Umum Daerah Saras Adyatma; RS Umum Daerah Wonosari; RS Umum Nur Rohmah; RS Umum Pelita Husada; RS Umum Panti Rahayu; RS Bethesda Wonosari; RS Umum Daerah Saptosari; RS Islam Gunungkidul; Charitas Hospital Klepu; RS Umum Queen Latifa; RS Umum Condong Catur; RS Umum Puri Husada Yogyakarta; RS Umum Panti Rini; RS Umum Panti Nugroho; RS Umum Sakina Idaman; RS Umum Mitra Paramedika; RS Umum Gramedika 10; RS Umum PKU Muhammadiyah Gamping; RS Umum Bhayangkara POLDA DIY; RS Sadewa; RS Umum Mitra Sehat; RS Universitas Ahmad Dahlan; RS Umum Hermina Yogya; RS PKU Muhammadiyah Sleman; RS Islam Hidayatullah Yogyakarta; RS Tk. III 04.06.03 Dr. Soetarto; RS Paru Respira; RS Ludira Husada Tama; RS Bethesda Lempuyangwangi; RS Happy Land Medical Centre; RS Pratama Kota Yogyakarta; RS Siloam Yogyakarta; RS AMC Muhammadiyah; RS K1236516</v>
      </c>
      <c r="G17" s="8">
        <v>272</v>
      </c>
      <c r="H17" s="7" t="str">
        <v>RS Umum Daerah Ahmad Syafi'I Ma'arif; RS Umum Yos Sudarso; RS Umum Daerah dr. Rasidin Padang; RS Umum Hermina Padang; RS Umum Daerah Mohammad Natsir; RS Umum Daerah Dr. Achmad Mochtar; RS Otak DR. Drs. M. Hatta Bukittinggi; RS Umum  Efarina; RS Umum  Awal Bros Ujung Batu; RS Umum Daerah  Kec.Mandau; RS Umum Awal Bros Bagan Batu; RS Santa Maria Pekanbaru; RS Umum  Eka Hospital Pekanbaru; RS Umum  Islam Ibnu Sina; RS Awal Bros A. Yani; RS Umum  Awal Bros Panam; RS Umum  Prima Pekanbaru; RS Awal Bros Dumai; RS Umum Daerah Raden Mattaher Jambi; RS Tk. III 02.06.01  dr. Bratanata; RS Umum Daerah Dr. M. Yunus Bengkulu; RS Badan Pengusahaan Batam; RS Umum Awal Bros Batam; RS Umum Daerah Embung Fatimah Kota Batam; RS Umum Daerah Raja Ahmad Tabib; RS Awal Bros Botania; RS Umum Daerah Cibinong; RS Umum Daerah Ciawi; RS Umum Daerah R. Moh. Noh Nur; RS Umum Hermina Depok; RS Umum Sentra Medika Cibinong; RS Umum Daerah RH. Satibi; RS Umum Rumah Sehat Terpadu Dompet Dhuafa; RS Umum Hermina Mekarsari; RS EMC Sentul; RS Eka Hospital; RS Islam Aysha; RS Umum Bhakti Medicare; RS Primaya Sukabumi; RS Umum Dr. Hafiz; RS Umum Daerah Majalaya; RS Umum Daerah Welas Asih Provinsi Jawa Barat; RS Umum Daerah Oto Iskandar Di Nata; RS Hermina Soreang; RS Umum Daerah dr. Slamet Garut; Rumah Sakit TK.IV 03.07.04 Guntur; RS Umum Daerah dr. Soekardjo; RS Umum Daerah 45 Kuningan; RS Umum Daerah Waled; RS Umum Daerah Arjawinangun; RS Umum Mitra Plumbon; Sentra Medika Hospital Gempol; RS Umum Daerah Cideres; RS Mitra Plumbon Majalengka; RS Umum Daerah Kab. Indramayu; RS Mitra Plumbon Indramayu; RS Mitra Plumbon Patrol; RS Umum Daerah Bayu Asih; RS Umum Siloam Purwakarta; RS Umum Daerah Karawang; RS Umum Citra Sari Husada; RS Umum Mandaya; RS Umum Daerah Jatisari Kabupaten Karawang; RS Umum Lira Medika; RS Primaya Karawang; Sentra Medika Hospital Cikarang; RS Umum Daerah Kab.Bekasi; RS Umum Hermina Grand Wisata; RS Mitra Plumbon Cibitung; RS Umum Kartika Husada Setu; RS Umum Ridhoka Salma; RS Umum Tiara; RS EMC Cikarang; RS EMC Cibitung; RS EMC Pekayon; RS Eka Bekasi; RS Umum PMI Bogor; RSAU Dr. M. Hassan Toto; RS Umum Azra; RS Umum Daerah Kota Bogor; RS Umum Hermina Bogor; RS Umum Daerah R. Syamsudin, SH; RSAU dr. M. Salamun; RS Umum Immanuel Bandung; RS Umum Santo Borromeus; RS Umum Hermina Arcamanik; RS Umum Daerah Bandung Kiwari; RS Umum Daerah Kota Bandung; RS Umum Hermina Pasteur; RS Edelweiss; RS Daerah Gunung Jati; RS Umum Daerah dr. Chasbullah Abdulmadjid; RS Siloam Sentosa; RS Umum Satria Medika; RS Primaya; RS Umum Permata Bekasi; RS Primaya Bekasi Barat; RS Umum Sentra Medika; RS Umum Bhayangkara Brimob; RS Umum Daerah Khidmat Sehat Afiat Kota Depok; RS Umum Hasanah Graha Afiah; RS Umum Permata Depok; RS Umum Citra Arafiq; RS Umum Alia Hospital; RS Primaya Depok; RS Umum Tk. II Dustira; RS Hermina Tasikmalaya; RS Jantung dan Pembuluh Darah Tasikmalaya; RS Umum Daerah Cilacap; RS Umum Pertamina Cilacap; RS umum Daerah Banyumas; RS Umum Tk. III Wijayakusuma; RS Umum Wiradadi Husada; RS Umum Daerah dr. R. Goeteng Taroenadibrata; RS Umum Siaga Medika Purbalingga; RS Umum Daerah Hj. Anna Lasmanah Banjarnegara; RS Umum Emmanuel; RS Umum Daerah dr. Soedirman Kabupaten Kebumen; RS Umum PKU Muhamadiyah Gombong; RS Umum Daerah Dr. Tjitrowardojo Purworejo; RS Umum Setjonegoro Wonosobo; RS Umum Daerah Pandan Arang Boyolali; RS Umum Daerah Waras Wiris; RS Umum Hidayah Boyolali; RS Indriati Boyolali; RS Umum Islam Klaten; RS Umum Daerah Bagas Waras; RS Umum Nirmala Suri; RS Umum Dr. Oen Solo Baru; RS Umum Universitas Sebelas Maret; RS Umum Indriati; RS Umum Daerah Dr. Soediran Mangun Sumarso Wonogi; RS Umum Daerah Kartini Karanganyar; RS Umum Daerah dr. Soeratno Gemolong; RS Umum Daerah Dr. R.Soedjati Soemodiardjo; RS Umum Daerah dr. R. Soetrasno Rembang; RS Umum Daerah RAA Soewondo; RS Umum Keluarga Sehat; RS Umum Fastabiq Sehat PKU Muhammadiyah Pati; RS Umum Daerah dr. Loekmono Hadi; RS Umum Mardi Rahayu; RS Umum  Islam Sunan Kudus; RS Umum Daerah R. A. Kartini; RS Umum Daerah Sunan Kalijaga; RS Umum Daerah Sultan Fatah Karangawen Demak; RS Umum Daerah dr. Gunawan Mangunkusumo; RS Umum Daerah dr. Gondo Suwarno; RS Umum Ken Saras; RS Umum Daerah Kabupaten Temanggung; RS Umum Ngesti Waluyo; RS PKU Muhammadiyah Temanggung; RS Umum Daerah  Dr. H. Soewondo Kendal; RS Umum Islam Kendal; RS Umum Daerah Kraton Kab. Pekalongan; RS Umum Siaga Medika Pemalang; RS Umum Daerah dr. Soeselo Slawi Kabupaten Tegal; RS Umum Daerah Brebes; RS Umum Muhammadiyah Siti Aminah; RS Umum Tk. II Dr. Soedjono; RS Jiwa Prof. Dr. Soerojo; RS Umum Tk III Slamet Riyadi Surakarta; RS 3372051; RS PKU Muhammadiyah Surakarta; RS Umum Daerah Kota Salatiga; RS Roemani Muhammadiyah Semarang; RS Umum Panti Wilasa Citarum; RS Umum Daerah dr. Adhyatma, MPH; RS Panti Wilasa "Dr. Cipto" Semarang; RS Daerah KRMT Wongsonegoro; RS Khusus Bedah Columbia Asia Semarang; RS Umum Nasional Diponegoro; RS Primaya Kota Semarang; RS Keluarga Sehat III Semarang; RS Umum Daerah Kardinah; RS Umum Islam Harapan Anda; RS Umum Daerah  dr. Darsono; RS Umum Daerah Dr. Harjono S. Kabupaten Ponorogo; RS Umum Daerah dr. Soedomo Trenggalek; RS Umum Daerah Ngudi Waluyo Wlingi; RS Umum Daerah Kabupaten Kediri; RS Umum Daerah Kanjuruhan Kepanjen Kab. Malang; RS Umum Daerah Lawang; RS Umum Wava Husada; RS Umum Daerah Dr. Haryoto Kabupaten Lumajang; RS Umum Daerah Dr. Soebandi Jember; RS Tk. III Baladhika Husada Jember; RS Siloam Jember; RS Umum Daerah Blambangan; RS Umum Daerah Genteng; RS Al Huda; RS Umum dr. H.Koesnadi Bondowoso; RS Bhayangkara Bondowoso; RS Umum Daerah Waluyo Jati Kraksaan; RS Rizani; RS Umum Daerah Bangil; RS Umum Daerah R. T. Notopuro Sidoarjo; RS Umum Siti Khodijah Muhammadiyah Cabang Sepanjan; RS Islam Siti Hajar Sidoarjo; RS Umum Daerah Prof. Dr. Soekandar; RS Mawaddah Medika; RS Umum Daerah Kab. Jombang; RS Umum Daerah Ploso; RS Umum Daerah Nganjuk; RS Umum Daerah Caruban; RS Umum Daerah dr. Sayidiman Magetan; RS Umum Daerah Dr. R. Sosodoro Djatikoesoemo; RS Umum Daerah Sumberrejo; RS umum Daerah Padangan; RS Bhayangkara Wahyu Tutuko Bojonegoro; RS Umum Daerah Dr. R. Koesma Tuban; RS Umum Daerah Dr. Soegiri Lamongan; RS Umum Muhammadiyah Lamongan; RS Semen Gresik; RS Umum Daerah Syarifah Ambami Rato Ebu; RS Umum Daerah dr. Mohammad Zyn Kab. Sampang; RS Umum Daerah Dr. H. Slamet Martodirdjo Pamekasan; RS 3528038; RS Umum Daerah dr. H. Moh. Anwar; RS Umum Daerah Gambiran; RS Umum Daerah Mardi Waluyo; RS Umum Panti Nirmala; RS Umum Panti Waluya Sawahan Malang; RS Umum Lavalette Malang; RS Umum Islam Aisyiyah Malang; RS Umum Hermina Tangkubanprahu; RS Umum Daerah dr. Mohamad Saleh Kota Probolinggo; RSUD dr. Wahidin Sudiro Husodo Kota Mojokerto; RS Gatoel; RS Umum Daerah Dr. Soedono Madiun; RSPAL dr. Ramelan; RS Primasatya Husada Citra (PHC) Surabaya; RS Islam Surabaya; RS Jiwa Menur; RS Umum Daerah Bhakti Dharma Husada; RS Umum Islam Surabaya Jemursari; RS Umum Daerah Haji Provinsi Jawa Timur; RS Husada Utama Surabaya; RS Umum Daerah dr. Mohamad Soewandhie; RS Umum Royal Surabaya; RS Ubaya; RS Bhayangkara Hasta Brata Batu; RS Umum Karsa Husada Kota Batu; RS Umum Daerah Tabanan; RS Umum Bhakti Rahayu Tabanan; RS Daerah Mangusada; RS Umum Siloam Bali; RS Bali Jimbaran; RS Universitas Udayana; RS Umum Murni Teguh Tuban Bali; RS Umum Daerah Sanjiwani Gianyar; RS Umum Ganesha; RS Umum Daerah Klungkung; RS Umum Grha Bhakti Medika; RS Umum Daerah Kab. Buleleng; RS Umum Daerah Wangaya; RS TK. II Udayana; RS Umum Bali Royal; RS Umum Prima Medika; RS BaliMed; RS Umum Daerah Wates; RS Umum Daerah Panembahan Senopati; RSU PKU Muhammadiyah Bantul; RS Universitas Islam Indonesia; RS Umum Daerah Sleman; RS Islam Yayasan PDHI; RS Umum Daerah Prambanan; RS Akademik Universitas Gadjah Mada; RS PKU Muhammadiyah Yogyakarta; RS Umum Panti Rapih; RS Bethesda Yogyakarta; RSPAU Dr.  Suhardi Harjolukito; RS Umum Daerah Kota Yogyakarta</v>
      </c>
      <c r="I17" s="8">
        <v>27</v>
      </c>
      <c r="J17" s="7" t="str">
        <v>RS. Universitas Andalas; RS Umum Daerah  Arifin Achmad; RS Umum  Awal Bros Pekanbaru; RS Paru Dr. M. Goenawan Partowidigdo; RS Universitas Indonesia; RS Umum Advent Bandung; RS Paru Dr. H. A. Rotinsulu; RS Umum Al-Islam Bandung; RS Umum Santosa Hospital Bandung Central; RS Umum Santosa Hospital Bandung Kopo; RS Umum Hermina Bekasi; RS Umum Daerah Prof Dr. Margono Soekarjo; RS Umum Pusat Dr. Soeradji Tirtonegoro; RS Umum Dr. Oen; RS Umum Kasih Ibu; RS Paru Dr. Ario Wirawan; RS Umum Pusat Dr. Kariadi; RS Umum St. Elisabeth Semarang; RS Umum Telogorejo Semarang; RS Umum Sultan Agung Semarang; RS Umum Daerah Dr. Iskak; RS Umum Daerah Dr. Saiful Anwar; RS Tk. II Dr. Soepraoen; RS Umum Daerah Dr. Soetomo; RS Umum Siloam Hospitals Surabaya; RS Universitas Airlangga; RS Umum Daerah Bali Mandara Provinsi Bali</v>
      </c>
      <c r="K17" s="8">
        <v>4</v>
      </c>
      <c r="L17" s="7" t="str">
        <v>RSUP Dr. M. Djamil; RS Umum Pusat Dr. Hasan Sadikin; RSUP Prof. Dr. I.G.N.G. Ngoerah; RSUP Dr. Sardjito</v>
      </c>
      <c r="M17" s="8">
        <v>31</v>
      </c>
      <c r="N17" s="7" t="str">
        <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v>
      </c>
    </row>
    <row r="18">
      <c r="A18" s="7" t="str">
        <v>PENCERNAAN DAN HEPATOBILIER</v>
      </c>
      <c r="B18" s="7" t="str">
        <v>Pencernaan Dan Hepatobilier</v>
      </c>
      <c r="C18" s="8">
        <v>4</v>
      </c>
      <c r="D18" s="7" t="str">
        <v>Paripurna</v>
      </c>
      <c r="E18" s="8">
        <v>1148</v>
      </c>
      <c r="F18" s="7" t="str">
        <v>RS Umum Daerah Dr. Muhammad Zein Painan; RS Umum BKM; RS Umum Daerah Solok Selatan; RS Umum Daerah Ahmad Syafi'I Ma'arif; RS Umum Daerah Prof. Dr. M.A. Hanafiah; RS Umum Daerah Prof H Muhammad Yamin, SH; RS Umum Daerah Padang Pariaman; RS Umum Daerah dr. Achmad Darwis; RS Umum Daerah Lubuk Basung; RS Umum Daerah Tuanku Imam Bonjol; RS Umum Islam Ibnu Sina; RS Umum Daerah Sungai Dareh; RS Tk. III Reksodiwiryo Padang; RS Umum Islam Ibnu Sina; RS Umum Aisyiyah Padang; RS Bhayangkara Padang; RS Umum Semen Padang Hospital; RS Umum Daerah dr. Rasidin Padang; RS Umum Bunda Padang; RS Umum Naili DBS; RS Umum Hermina Padang; RS Umum Daerah Mohammad Natsir;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Umum Daerah  Indrasari Rengat; RS Muizzah; RS Umum Daerah  Puri Husada Tembilahan; RS 3M Plus; RS Umum Daerah  Selasih Riau; RS Umum  Efarina; RS Umum  Medicare Sorek; RS Umum  Amalia Medika; RS Umum Daerah Tengku Rafi'an Siak Sri Indrapura; RS Umum Daerah  Bangkinang; RS Umum  Tandun; RS Umum  Mesra; RS Ibu Anak  Husada Bunda; RS Ibu Anak  Bunda Anisyah; RS Umum Pelita;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Kabupaten Kepulauan Meranti; RS Tk. IV Pekanbaru; RS Bhayangkara Tk. III Kota Pekanbaru; RS Umum  Eka Hospital Pekanbaru; RS Umum Daerah  Petala Bumi; RS Umum  Islam Ibnu Sina; RS Prof. Dr. Tabrani; RS Umum  Bina Kasih; RS Murni Teguh Eria; RS Umum  Pekanbaru Medical Center; RS Ibu dan Anak  Zainab; RS Umum  Universitas Riau; RS Ibu Anak  Budhi Mulia; Aulia Hospital; RS Daerah Madani Kota Pekanbaru; RS Hermina Pekanbaru; RS Umum Daerah  Kota Dumai; RS Pertamina Dumai; Naray Hospital; RS Umum Daerah Mayjen H. A. Thalib; RS Raudhah; RS Merangin Medical Centre; RS Umum Daerah Prof. Dr. H.  Chatib Quzwain; RS Langit Golden Medika; RS Umum Daerah Haji Abdoel Madjid Batoe; RS Mitra Medika Batang Hari; RS Umum Daerah Sungai Bahar; RS Umum Daerah Nurdin Hamzah; RS Umum Daerah Suryah Khairuddin; RS Umum Permata Hati; RS Umum Daerah Raden Mattaher Jambi; RS Bhayangkara Jambi; RS Umum Santa Theresia; RS Jiwa Daerah Provinsi Jambi; RS Siloam Jambi; RS Umum Daerah H. Abdul Manap; RS Islam Arafah; RS Umum Kambang; RS Umum Baiturahim Jambi; RS Mitra; RS Umum Daerah H. Abdurrahman Sayoeti; RS Rapha Theresia; RS As-syifa; RS Umum Daerah Kabupaten Rejang Lebong; RS Assalam; RS Umum Daerah Arga Makmur; Charitas Hospital Arga Makmur; RS Umum Daerah Tais Kabupaten Seluma; RS Umum Daerah Mukomuko; RS Umum Daerah Kepahiang; RS Umum Daerah Bengkulu Tengah; RS Umum Daerah Harapan dan Doa; RS Umum Ummi Bengkulu; RS Gading Medika; RS Rafflesia Bengkulu; RS Tk. IV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Griya Medika; RS Umum Camatha Sahidya; RS Umum Soedarsono Darmosoewito; RS Umum Daerah Raja Ahmad Tabib; RS Umum Daerah Kota Tanjung Pinang; RS Bhayangkara Batam Polda Kepri; RS Santa Elisabeth Sei Lekop; RS Hj. Bunda Halimah Batam; RS Mutiara Aini; RS Paru Dr. M. Goenawan Partowidigdo; RS Umum Bhakti Yudha; RS Umum Tugu Ibu; RS Umum Daerah R. Moh. Noh Nur; RS Umum Annisa; RS Mitra Keluarga Bina Husada; RS Citra Insani; RS Ibu dan Anak Tumbuh Kembang; RS Umum Family Medical Center; RS Umum Mary Cileungsi Hijau; RS Umum Bunda Margonda; RS dr. Abdul Radjak Cileungsi; RS Umum Islam Bogor; RS Umum Citama; RS Sentosa; RS Umum Medika Dramaga; RS Umum Hermina Mekarsari; RS Umum Juliana; RS Umum Ummi; RS Umum Kenari Graha Medika; RS Ibu dan Anak Sawojajar; RS Umum Permata Jonggol; RS Umum Karya Bhakti Pratiwi; RS Ibu dan Anak Bunda Suryatni; RS EMC Sentul; RS Asysyifaa; RS Helsa Citeureup; RS Harapan Sehati; Bogor Senior Hospital; RS Umum Nuraida; RS Pena 98; RS Islam Aysha; RS Paragon; RS Hermina Ciawi; RS Umum Daerah Sekarwangi; RS Umum Daerah Palabuhanratu; RS Umum Daerah Jampang Kulon; RS Umum Hermina Sukabumi; RS Umum Betha Medika; RS Umum Bhakti Medicare; Rumah Sakit DKH Cibadak; RS Umum Daerah Sayang;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Muhammadiyah Bandung Selatan; RS Umum Daerah Bedas Cimaung; RS Umum Daerah Bedas Kertasari; RS Umum Daerah Bedas Tegalluar; RS Umum Daerah Pameungpeuk Prov. Jabar; RS Medina; RS 3205035; RS Umum Daerah Malangbong; RS Umum Islam Hj. Siti Muniroh; RS Umum Jasa Kartini; RS Umum Daerah Kab. Ciamis; RS Umum Daerah Banjar; RS Umum Permata Bunda; RS Umum Al-Arif; RS Umum Dadi Keluarga Ciamis; RS Umum Daerah Kawali; RS Umum Daerah 45 Kuningan; RS Umum Wijaya Kusumah; RS Umum Sekar Kamulyan; RS Umum Juanda; RS Umum El-Syifa; RS Umum Daerah Linggajati Kuningan; RS Umum KMC Luragung; RS Mitra Husada; RS Permata Kuningan; RS Pradipa Medika; RS Umum Daerah Waled; RS Pertamina Cirebon; RS Daerah Sidawangi; RS Umum Universitas Muhammadiyah Cirebon; RS Umum Khalishah; RS Umum Permata Cirebon; RS Pasar Minggu Cirebon; RS Umum Daerah Majalengka; RS Umum Daerah Cideres; RS Umum Livasya; Rumah Sakit Umum Djuansih Majalengka; RS Umum Daerah Umar Wirahadikusumah; RS Umum Pakuwon; RS Umum Harapan Keluarga; RS Universitas Padjadjaran; RS Cimalaka; RS Umum Daerah M. A. Sentot Patrol; RS Umum Bhayangkara Indramayu; RS Umum MM Indramayu; RS Umum Pertamina Balongan Indramayu; RS Umum Daerah Mursid Ibnu Syafiuddin; RS Sentra Medika Langut; RS Islam Zam-Zam Muhammadiyah Jatibarang; RS Umum Daerah Subang; RS Umum PTPN VIII; RS Umum Pamanukan Medical Center (PMC); RS Indosehat 2003; RS Umum Daerah Bayu Asih; RS Umum dr. Abdul Radjak Purwakarta; RS Umum Asri Purwakarta; RS Umum Rama Hadi; RS Umum Amira; RS Suliawati; RS Umum Holistic Purwakarta; RS Umum Bhakti Husada II Purwakarta; RS Umum Karina Medika; RS Umum Dewi Sri; RS Umum Karya Husada; RS Umum Proklamasi; RS Umum Islam Karawang; RS Umum Saraswati; RS Umum Delima Asih Sisma Medika; RS Umum Izza; RS Umum Mandaya; RS Umum Daerah Jatisari Kabupaten Karawang; RS Umum Fikri Medika; RS Umum Puri Asih; RS Umum Mitra Family; RS Umum Helsa; RS Umum Rosela; RS Umum Sentral Medika; RS Umum Amanda Mitra Keluarga; RS Hermina Karawang; RS Primaya Karawang; RS Permata Keluarga Karawang; RS Hastien; RS EFARINA ETAHAM KARAWANG; RS Umum Karya Medika; RS Umum Annisa; Siloam Hospitals Lippo Cikarang; RS Umum Rawa Lumbu; RS Umum Hosana Medica; RS Umum Ananda; RS Umum Daerah Kab.Bekasi; RS Umum St. Elisabeth; RS Umum Medirossa Cikarang; RS dr. Abdul Radjak Jababeka; RS Amanda Cikarang Selatan; RS Umum Dokter Adam Talib; RS Umum Hermina Galaxy; RS DKH Cikarang Barat; RS Uni Medika Setu Bekasi; RS Umum Anna Medika; RS Umum Metro Hospitals; RS Umum Harapan Mulia; RS Umum Cikarang Medika; RS Umum Kartika Husada Setu; RS Umum Amanda; RS Umum Ridhoka Salma; RS Umum Permata Keluarga Lippo Cikarang; RS Umum Tiara; RS Umum Medirossa 2; RS Umum Kartika Husada; RS Dokter Adam Talib Cikunir; RS Umum Tarumajaya; RS Umum Pinna; RS Umum Daerah Cabangbungin; RS Umum Permata Keluarga Jababeka; RS EMC Cibitung; RS Cenka; RS Mitra Keluarga Pratama; RS Ananda Babelan; RS Eka Bekasi; RS Hermina Metland Cibitung; RS Umum Daerah Lembang; RS Ibu dan Anak Kartini; RS Umum Daerah Pandega Pangandaran; RS Umum Salak; RSAU Dr. M. Hassan Toto; RS Jiwa dr. H. Marzoeki Mahdi; RS Umum Azra; Mayapada Hospital Bogor; RS Umum Trimitra; RS Umum Melania; RS Ibu dan Anak Pasutri; RS Umum Vania; RS Umum Mulia Pajajaran; RS Umum Bhayangkara Tk. IV Bogor; RS Graha Medika Bogor; RS Umum Bhayangkara Setukpa Lemdikpol; RS Umum Ridogalih; RS Umum Assyifa Sukabumi; RS Umum Kartika Kasih; RS Umum Daerah Al-Mulk; RSU Bhayangkara Tk. II Sartika Asih; RS 3273046; RS Umum Santo Yusup; RS Umum Santo Borromeus; RS Umum Pindad; RS Umum Muhammadiyah; RS Umum Bungsu; RS Umum Tk. IV 03.07.03 Sariningsih; RS Paru Dr. H. A. Rotinsulu; RS Khusus Ginjal Ny. R. A. Habibie; RS AMC; RS Ibu dan Anak Harapan Bunda Bandung; RS Ibu dan Anak Al Islam; RS Edelweiss; RS Jantung dan Pembuluh Darah Paramarta; RS Pasundan; RS Umum Tk. III Ciremai; RS Umum Panti Abdi Dharma; RS 3274041; RS Umum Pelabuhan Cirebon; RS Umum Sumber Kasih; RS Umum Budi Asta; RS Umum Medimas; RS Umum Sumber Hurip; RS Ibu dan Anak Cahaya Bunda; RS Karunia Kasih; RS Mekar Sari; RS Siloam Sentosa; RS Umum Masmitra; RS Umum Mitra Keluarga Bekasi Timur; RS Umum Juwita; RS Umum Taman Harapan Baru; RS Umum Karya Medika Bantar Gebang; RS Umum Satria Medika; RS Helsa; RS Siloam Bekasi Timur; RS Primaya Bekasi Utara; RS Umum Daerah Jatisampurna; RS Umum Daerah Pondokgede; RS Umum Daerah Bantar Gebang; RS umum Daerah Teluk Pucung; RS Seto Hasbadi; RS Umum Bhakti Kartini; RS Umum Permata Bekasi; RS Umum Bella; RS Umum Graha Juanda; RS Umum Anna; RS Umum Jati Sampurna; RS Umum Islam dr. Subki Abdulkadir; RS Siloam Bekasi Sepanjang Jaya; RS Ibu dan Anak Selasih Medika; RS Umum Mitra Keluarga Depok; RS Umum Grha Permata Ibu; RS Umum Simpangan Depok; RS Umum Hasanah Graha Afiah; RS Ibu dan Anak Asyifa Depok; RS Ibu dan Anak Setya Bhakti; RS Siloam Heart Hospital; RS Umum Permata Depok; RS Umum Citra Medika Depok; RS Umum Citra Arafiq; RS Umum Citra Arafiq Sawangan; RS Umum Daerah Anugerah Sehat Afiat; RS Umum Mitra Anugrah Lestari; RS Umum Avisena; RS Umum Daerah Cibabat; RS Umum Kasih Bunda; RS Umum Baros; RS Umum Tk. II Dustira; RS Umum Tasik Medika Citratama (TMC); RS Umum Syifa Medina; RS Umum Prasetya Bunda; RS Umum Permata Bunda; RS Hermina Tasikmalaya; RS Jantung dan Pembuluh Darah Tasikmalaya; RS Umum Mitra Idaman; RS Umum Banjar Patroman; RS Umum Daerah Cilacap;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Tk. III Wijayakusuma; RS 3302040; RS Umum Santa Elisabeth Purwokerto; RS Umum An Ni'mah; RS Umum PKU Muhammadiyah Amanah Sumpiuh; RS Umum Islam Purwokerto; RS Umum Hidayah Purwokerto; RS Umum Ananda Purwokerto; RS Umum Sinar Kasih; RS Umum Daerah Ajibarang; RS Umum Wiradadi Husada; RS Umum Siaga Medika Banyumas; RS Umum Medika Lestari Banyumas; RS Umum Dadi Keluarga;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Wijayakusuma; RS Umum Purbowangi; RS Umum PKU Muhammadiyah Sruweng; RS Umum Purwogondo; RS Umum PKU Muhammadiyah Petanahan Kebumen; RS Umum PKU Muhammadiyah Kutowinangun; RS Umum Daerah Prembun; RS Umum  Aisyiyah; RS Umum Panti Waluyo Yakkum Purworejo; RS Umum Palang Biru Kutoarjo; RS Ibu dan Anak Permata; RS Umum Purwa Husada; RS Umum Islam Purworejo; RS Umum Budi Sehat Purworejo; RS Amanah Umat Purworejo; RS Umum Ananda Purworejo; RS Umum Daerah R.A.A Tjokronegoro;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Jiwa Daerah Dr. RM. Soedjarwadi; RS 3310040; RS Umum 'Aisyiyah Klaten; RS Umum Cakra Husada; RS Umum Diponegoro Dua Satu Klaten; RS Umum PKU Muhammadiyah Delanggu; RS Umum Islam Cawas Klaten; RS Umum PKU Muhammadiyah Jatinom; RS Umum Mitra Pedan; RS Umum Daerah Bagas Waras; RS Umum PKU Muhammadiyah Pedan; RS PKU Muhammadiyah Prambanan; RS Umum Daerah Ir. Soekarno Kabupaten Sukoharjo; RS Khusus Orthopedi Karima Utama; RS Umum Nirmala Suri; RS Umum PKU Muhammadiyah Sukoharjo; RS PKU Muhammadiyah Kartasura; RS Islam Surakarta YARSIS; RS Umum Maguan Husada; RS Umum Muhammadiyah Selogiri; RS Hermina Wonogiri; RS Umum  Amal Sehat; RS Fitri Candra; RS Umum Mulia Hati Wonogiri; RS Umum Astrini; RS PKU Muhammadiyah Wonogiri; RS Umum Daerah Kartini Karanganyar; RSAU dr. Siswanto Lanud Adi Soemarmo; RS PKU Muhammadiyah Karanganyar; RS Umum Jati Husada Karanganyar; RS Umum Indo Sehat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Sukowati Tangen; RS Umum Daerah Dr. R.Soedjati Soemodiardjo; RS Umum Panti Rahayu;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Daerah Samin Surosentiko Randublatung; RS Bhayangkara Blora; RS Umum Islam Arafah; RS Bhina Bhakti Husada; RS PKU Muhammadiyah Pamotan; RS 3318041; RS Umum Islam Pati; RS Umum Mitra Bangsa Pati; RS Umum Daerah Kayen Pati; RS Umum  Budi Agung Pati; RS Umum Fastabiq Sehat PKU Muhammadiyah Pati; RS Umum Sebening Kasih; RS Umum As-Suyuthiyyah; RS Keluarga Sehat Tayu; RS Umum Kumala Siwimijen Kudus;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Charlie Hospital Demak; RS Umum Daerah dr. Gunawan Mangunkusumo; RS Umum Daerah dr. Gondo Suwarno; RS 3322037; RS Umum Bina Kasih; RS Ibu dan Anak Plamongan Indah; RS Umum Kusuma Ungaran; At-Tin Hospital; RS Umum Daerah Kabupaten Temanggung; RS Umum Ngesti Waluyo; RS Umum Gunung Sawo Kab. Temanggung; RS Umum Daerah  Dr. H. Soewondo Kendal; RS Umum Islam Kendal; RS Umum Muhammadiyah Darul Istiqomah Kendal; RS Umum Charlie Hospital; RS PKU Aisyiyah Kendal; RS PKU Muhammadiyah Boja; RS Umum Daerah Batang; RS Umum Qim; RS Umum Daerah Limpung; RS Umum Daerah Kraton Kab. Pekalongan; RS Islam PKU Muhammadiyah Pekajangan; RS Umum Daerah Kajen Kab. Pekalongan; RS Umum Daerah Dr. M. Ashari Pemalang; RS Umum Santa Maria Pemalang; RS Muhammadiyah Rodliyah Achid; RS Umum Islam Al-Ikhlas; RS Umum Siaga Medika Pemalang; RS Umum Prima Medika; RS Umum Muhammadiyah Mardhatillah; RS Harapan Sehat Pemalang; RS Umum Daerah Suradadi; RSI PKU Muhammadiyah Tegal; RS Umum Adella; RS Harapan Sehat Slawi; RS Hawari Essa; RS Mitra Siaga Tarub; RS Umum Siti Asiyah; RS Umum Muhammadiyah Siti Aminah; RS Umum Dedy Jaya; RS Umum Bhakti Asih Brebes; RS Umum Dera As-Syifa; RS Umum Daerah Bumiayu; RS Umum Islami Mutiara Bunda; RS Umum Allam Medica Bumiayu; RS Umum Amanah Mahmudah; RS Harapan Sehat Jatibarang; RS Umum Daerah Ir. Soekarno Kab. Brebes; RS Ibu dan Anak Nuzula; RS Umum Daerah Tidar; RS Umum Tk. II Dr. Soedjono; RS 3371039; RS Umum Lestari Raharja; RS Umum Harapan; RS Umum Islam Magelang; RS Umum Daerah Budi Rahayu; RS Umum Tk III Slamet Riyadi Surakarta; RS Umum Brayat Minulya; RS Jiwa Daerah Dr. Arif Zainudin Provinsi Jawa Tengah; RS Orthopedi Prof. Dr. R. Soeharso; RS Umum Panti Waluyo; RS Umum Islam Kustati; RS Umum Hermina Solo; RS PKU Muhammadiyah Sampangan Surakarta; RS Bhayangkara Surakarta; RS Umum Tk. IV 04.07.03 dr. Asmir; RS Umum Puri Asih; RS Islam Tunas Harapan; RS Umum William Booth; RS 3374035; RS Umum Permata Medika; RS Umum Tk.III Bhakti Wira Tamtama Smg; RS Umum Bhayangkara Semarang; RS Jiwa Daerah  Dr. Amino Gondohutomo; RS Umum Hermina Pandanaran; RS Umum Bhayangkara Akpol Semarang; RS Umum Banyumanik; RS Umum Hermina Banyumanik Semarang; RS Umum Banyumanik 2; RS Primaya Kota Semarang; RS Unimus; RS Cepoko; RS Samsoe Hidajat; RS Umum Daerah Mijen; RS Umum Budi Rahayu; RS Umum Siti Khodijah; RS Umum Anugerah Pekalongan; RS Umum H. A. Zaky Djunaid; RS Umum  ARO; RS Umum Hermina Pekalongan; RS Umum  Mitra Siaga; RS Umum Daerah  dr. Darsono; RS Umum Aisyiyah Ponorogo; RS Umum Darmayu Ponorogo; RS Umum Muhammadiyah Ponorogo; RS Umum Muslimat Ponorogo; RS Yasyfin Darussalam Gontor; RS Umum Daerah Bantarangin; RS Umum Daerah dr. Soedomo Trenggalek; RS Umum Budi Asih Trenggalek;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Ananda; RS Umum Al-Ittihad; RS Umum Medika Utama; RS Umum Wava Husada Kesamben; RS Umum Daerah Srengat Kab. Blitar; RS Umum An-Nisaa; RS Toeloengredjo; RS Umum Amelia; RS Umum Muhammadiyah Surya Melati; RS Umum Arga Husada; RS Muhammadiyah Siti Khodijah; RS Umum  Aura Syifa; RS Umum  Wilujeng; RS Umum Daerah Simpang Lima Gumul Kediri; RS Bala Keselamatan Bokor; RS Jiwa Dr. Radjiman Wediodiningrat Lawang;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Bedah Hasta Husada; RS Enggal Dangan; RS Umum Cahaya Medika; RS AU dr. Mohammad Moenir; RS Umum Daerah Dr. Haryoto Kabupaten Lumajang; RS Wijaya Kusuma Lumajang; RS Bhayangkara Lumajang; RS Umum Djatiroto; RS Islam Lumajang; RS Umum Daerah Pasirian Kabupaten Lumajang; RS Umum Muhammadiyah Lumajang; RS Nahdlatul Ulama Permata; RS Utama Husada Jember; RS Daerah Kalisat Jember; RS Daerah Balung Jember; RS Bina Sehat Jember; RS Umum Citra Husada Jember; RS Kaliwates Jember; RS Siloam Jember; RS Umum Universitas Muhammadiyah Jember; RS Umum Bhakti Husada; RS Islam Fatimah; RS Yasmin; RS Nahdlatul Ulama Banyuwangi; RS Al Huda; RS Umum PKU Muhammadiyah Rogojampi; RS Umum Bakti Mulia Banyuwangi; RS Graha Medika; RS Umum Abdhi Famili; RS Al-Rohmah Banyuwangi; RS Umum Rahayu Medika;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Jasem; RS Umum Anwar Medika; RS Umum Mitra Keluarga Waru; RS Umum Al-Islam H. M. Mawardi; RS Umum Assakinah Medika; RS Umum Citra Medika; RS Umum Aisyiyah Siti Fatimah; RS Arafah Anwar Medika Sukodono; RS Umum Aminah; RS Pusura Candi; RS Umum Daerah Sumberglagah; RS Umum Daerah Prof. Dr. Soekandar; RS Sido Waras; RS Umum Kartini; RS Islam Sakinah; RS Umum Daerah Raden Achmad Basoeni; RS Mawaddah Medika; RS Kristen Mojowarno; RS Airlangga Jombang; RS Ibu dan Anak Muslimat Jombang; RS Umum Islam Jombang; RS Unipdu Medika Jombang; RS Umum Daerah Ploso; RS Umum dr. Moedjito Dwidjosiswojo; RS Muhammadiyah Jombang; RS Al-Aziz; RS Umum Nadhlatul Ulama Jombang; RS Umum Pelengkap Medical Center; RS Umum PKU Muhammadiyah Mojoagung; RS Hasyim Asy'ari; RS Umum Bhayangkara Tk. III Nganjuk; RS Islam Aisyiyah Nganjuk; RS Umum Daerah Dungus; RS Umum Daerah Caruban; RS Umum Daerah Dolopo; RS Paru Manguharjo Madiun; RS Umum Daerah dr. Sayidiman Magetan; RS Umum Bhakti Persada; RS Angkatan Udara dr. Efram Harsana; RS Umum Daerah Dr. Soeroto Ngawi; RS Umum Widodo; RS Umum Daerah Geneng; Rumah Sakit Aisyiyah Bojonegoro; RSI Muhammadiyah Sumberrejo; RS Umum Daerah Sumberrejo; RS umum Daerah Padangan; RS Bhayangkara Wahyu Tutuko Bojonegoro; RS Muhammadiyah Kalitidu; RS Ibu dan Anak Fatma; RS Umum Daerah Kepohbaru; RS Medika Mulia Tuban; RS Nahdlatul Ulama Tuban; RS Umum Daerah R. Ali Manshur; RS Graha Husada; RS Islam Nashrul Ummah; RS Umum Daerah Ngimbang; RS Umum dr. Suyudi; RS Umum Intan Medika; RS Muhammadiyah Babat; RS Umum Muhammadiyah Babat; RS Umum Daerah Karangkembang; RS Muhammadiyah Kalikapas Lamongan; RS Permata Hati Lamongan; RS Nahdlatul Ulama Babat; RS Umum Daerah Ki Ageng Brondong; RS Semen Gresik; RS Umum Nyai Ageng Pinatih Gresik; RS Denisa; RS Muhammadiyah Gresik; RS Umum Mabarrot MWC NU; RS Umum Wates Husada; RS Umum Wali Songo I; RS Grha Husada Gresik; RS Fathma Medika; RS PKU Muhammadiyah Sekapuk; RS Petrokimia Gresik Driyorejo; RS Surya Medika; RS Umum Rachmi Dewi; RS Umum Randegansari Husada; RS Eka Husada; RS Umum Daerah Gresik Sehati; RS Umum Daerah Syarifah Ambami Rato Ebu; RS Umum Anna Medika Madura; RS Umum Daerah dr. Mohammad Zyn Kab. Sampang; RS Nindhita; RS Umum Daerah Ketapang; RS Umum Larasati Pamekasan; RS Umum Daerah Waru Pamekasan; RS Umum Kusuma Hospital; RS Umum Daerah dr. H. Moh. Anwar; RS Islam Garam Kalianget; Rumah Sakit Baghraf Health Care; RS TK. IV 05.07.02 Kediri; RS Umum Bhayangkara Kediri; RS Baptis Kediri; RS Umum Daha Husada; RS Muhammadiyah Ahmad Dahlan; RS Umum Lirboyo; RS Umum Ratih; RS Umum Daerah Kilisuci; RS Umum Daerah Mardi Waluyo; RS Katolik Budi Rahayu; RS Umum Syuhada Haji; RS Umum Aminah Blitar; RS Islam Aminah; RS Umum Panti Nirmala; RS Islam Unisma Malang; RS Umum Permata Bunda; RS Ibu dan Anak Puri Bunda; RS Ibu dan Anak Galeri Candra Malang;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Hermina Madiun; RS William Booth Surabaya; RS Umum Adi Husada Kapasari; RS Umum Tk. III Brawijaya; RS Soemitro Lanud Moeljono Surabaya; RS Jiwa Menur; RS Umum Islam Surabaya Jemursari; RS Bunda; RS Muji Rahayu; RS Umum Daerah Husada Prima; RS Al Irsyad Surabaya; RS Ibu dan Anak Pura Raharja; RS Gotong Royong; RS Bhakti Rahayu; RS Islam Darus Syifa; RS Wiyung Sejahtera; RS Wijaya Surabaya; RS Ibu dan Anak Putri Surabaya; RS Manyar Medical Centre; RS Ibu dan Anak Bantuan 05.08.05 Surabaya; RS Surabaya Medical Service; RS Mitra Keluarga Kenjeran; RS PKU Muhammadiyah Surabaya; Mayapada Hospital Surabaya; RS Umum Daerah Eka Candrarini; RS Umum dr. Etty Asharto Batu; RS Bhayangkara Hasta Brata Batu; RS Umum Karsa Husada Kota Batu; RS Baptis Batu; RS Umum Negara; RS Umum Bunda; RS Umum Balimed Negara; RS Umum Dharma Kerti; RS Umum Bhakti Rahayu Tabanan; RS Umum Wisma Prashanti; RS Umum Kasih Ibu Tabanan; RS Umum Daerah Singasana; RS Umum Semara Ratih; RS Ibu dan Anak Cahaya Bunda; RS Ibu dan Anak Puri Bunda Tabanan; RS Umum Kasih Ibu Kedonganan; RS Umum Surya Husadha Nusa Dua; RS Bali Jimbaran; RS Umum Garba Med; RS Windu Husada; RS Umum Ganesha; RS Umum Ari Canti; RS Umum Famili Husada; RS Umum Kasih Ibu Saba; RS Umum Payangan; RS Kenak Medika; RS Umum Daerah Klungkung; RS Umum Permata Hati; RS Umum Bintang; RS Umum Daerah Gema Santi Nusa Penida; RS Umum Daerah Bangli; RS Umum Bangli Medika Canti; RS Umum Balimed Karangasem; RS Kasna Medika; RS Umum Kertha Usadha; RS umum Karya Dharma Husada; RS Umum Parama Sidhi; RS Umum Shanti Graha; RS Umum Daerah Tangguwisia; RS Umum Daerah Giri Emas; RS Balimed Buleleng; RS Ibu dan Anak Puri Bunda Singaraja; RS TK. II Udayana; RS Umum Surya Husadha; RS Umum Dharma Yadnya; RS Umum Puri Raharja; RS Umum Bhakti Rahayu; RS Umum Prima Medika; RS Bhayangkara Denpasar; RS Umum Surya Husadha; RS 14010300059; RS 1407013S; RS 17030300003; RS 32110300095; RS 32170300071; RS 32180300024; RS 32740300084; RS 32750300305; RS 32790300017; RS 33160300030; RS 33240300048; RS 33250300027; RS 35220300013; RS 35280300023; RS 35730300108; RS 35730300126; RS 35780300103; RS 51070300015; RS 51080300002; RS 51080300021; RS K1210810; RS K1211037; RS K1211109; RS K1211359; RS K1211524; RS K1216468; RS K1216717; RS K1216828; RS K1216852; RS K1217589; RS K1217678; RS K1218046; RS K1218417; RS K1230271; RS K1230383; RS K1230557; RS K1230932; RS K1231071; RS K1231367; RS K1231529; RS K1231618; RS K1232020; RS K1232070; RS K1232425; RS K1232458; RS K1232846; RS K1233023; RS K1233490; RS K1234509; RS K1234784; RS K1234958; RS K1234976; RS K1235035; RS K1235252; RS K1235929; RS K1236049; RS K1236080; RS K1236487; RS K1236595; RS K1236718; RS K1236856; RS K1237215; RS K1237357; RS K1237398; RS K1237472; RS K1238056; RS K1238132; RS K1238199; RS K1238392; RS K1238395; RS K1238411; RS K1238492; RS K1238494; RS K1238787; RS K1238824; RS K1238862; RS K1239005; RS K1239006; RS K1239091; RS K1239274; RS K1239353; RS K1239838; RS K1239933; RS K1250027; RS K1250030; RS K1250201; RS K1250398; RS K1305001; RS K1306009; RS K1471002; RS K1471003; RS K2171001; RS K2171002; RS K2172002; RS K3201004; RS K3204002; RS K3204006; RS K3208002; RS K3209001; RS K3209002; RS K3209004; RS K3210024; RS K3212001; RS K3213001; RS K3214002; RS K3214003; RS K3271002; RS K3273002; RS K3273005; RS K3273007; RS K3273008; RS K3276006; RS K329012; RS K3302002; RS K3302003; RS K3304001; RS K3322001; RS K3322002; RS K3324079; RS K3507001; RS K3507002; RS K3519001; RS K3519002; RS K3521014; RS K3522001; RS K3573002; RS K3578003; RS K3578799; RS K5171004; RS K5171006; RS Umum Daerah Wates; RSU Santo Yusup Boro; RS Umum Rizki Amalia Medika; RS Umum Kharisma Paramedika; RS Umum PKU Muhammadiyah Nanggulan; RS Umum Rizki Amalia; RS Umum Daerah Nyi Ageng Serang; RS Umum Pura Raharja Medika; RS Umum Queen Latifa; RS Umum Santa Elisabeth; RSU PKU Muhammadiyah Bantul; RS Umum Nur Hidayah; RS Umum Rachma Husada; RS Umum Permata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Charitas Hospital Klepu; RS Umum Queen Latifa; RS Khusus Bedah An-Nur;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Sadewa; RS Umum Mitra Sehat; RS Universitas Ahmad Dahlan; RS Umum Hermina Yogya; RS PKU Muhammadiyah Sleman; RS Islam Hidayatullah Yogyakarta; RS Tk. III 04.06.03 Dr. Soetarto; RS Khusus Ibu dan Anak  PKU Muhammadiyah Kotagede; RS Ludira Husada Tama; RS Bethesda Lempuyangwangi; RS Happy Land Medical Centre; RS Pratama Kota Yogyakarta; RS AMC Muhammadiyah; RS K1236516</v>
      </c>
      <c r="G18" s="8">
        <v>185</v>
      </c>
      <c r="H18" s="7" t="str">
        <v>RS Umum Yos Sudarso; RS Islam Siti Rahmah; RS. Universitas Andalas; RS Umum Daerah Dr. Achmad Mochtar; RS Santa Maria Pekanbaru; RS Umum  Syafira; RS Awal Bros A. Yani; RS Umum  Prima Pekanbaru; RS Awal Bros Dumai; RS Tk. III 02.06.01  dr. Bratanata; RS Umum Daerah Dr. M. Yunus Bengkulu; RS Badan Pengusahaan Batam; RS Umum Daerah Embung Fatimah Kota Batam; RS Awal Bros Botania; RS Umum Daerah Cibinong; RS Umum Daerah Ciawi; RS Umum Hermina Depok; RS Umum Meilia; RS Umum Daerah RH. Satibi; RS Umum Rumah Sehat Terpadu Dompet Dhuafa; RS Universitas Indonesia; RS Eka Hospital; RS Primaya Sukabumi; RS Umum Daerah Welas Asih Provinsi Jawa Barat; RS Umum Daerah dr. Slamet Garut; Rumah Sakit TK.IV 03.07.04 Guntur; RS Umum Daerah dr. Soekardjo; RS Umum Daerah KHZ Musthafa Kabupaten Tasikmalaya; RS Umum Daerah Arjawinangun; RS Umum Mitra Plumbon; RS Umum Sumber Waras; Sentra Medika Hospital Gempol; RS Mitra Plumbon Majalengka; RS Umum Daerah Kab. Indramayu; RS Mitra Plumbon Indramayu; RS Mitra Plumbon Patrol; RS Umum Siloam Purwakarta; RS Umum Daerah Karawang; RS Umum Citra Sari Husada; RS Umum Lira Medika; Sentra Medika Hospital Cikarang; RS Umum Hermina Grand Wisata; RS Umum Karya Medika II; RS Mitra Plumbon Cibitung; RS EMC Cikarang; RS EMC Pekayon; RS Umum Cahya Kawaluyan; RS Umum PMI Bogor; RS Umum Daerah Kota Bogor; RS Umum Hermina Bogor; RS Umum Daerah R. Syamsudin, SH; RSAU dr. M. Salamun; RS Umum Immanuel Bandung; RS Umum Advent Bandung; RS Umum Hermina Arcamanik; RS Umum Daerah Bandung Kiwari; RS Umum Daerah Kota Bandung; RS Umum Al-Islam Bandung; RS Umum Hermina Pasteur; RS Umum Melinda 2; RS Daerah Gunung Jati; RS Umum Putera Bahagia; RS Umum Daerah dr. Chasbullah Abdulmadjid; RS Primaya; RS Umum Sentra Medika; RS Umum Bhayangkara Brimob; RS Umum Daerah Khidmat Sehat Afiat Kota Depok; RS Umum Alia Hospital; RS Primaya Depok; RS umum Daerah Banyumas; RS Umum PKU Muhamadiyah Gombong; RS Umum Daerah Dr. Tjitrowardojo Purworejo; RS Umum Setjonegoro Wonosobo; RS Umum Daerah Pandan Arang Boyolali; RS Umum Pusat Dr. Soeradji Tirtonegoro; RS Umum Islam Klaten; RS Umum Dr. Oen Solo Baru; RS Umum Universitas Sebelas Maret; RS Umum Daerah Dr. Soediran Mangun Sumarso Wonogi; RS Umum Daerah dr. R. Soetrasno Rembang; RS Umum Daerah RAA Soewondo; RS Umum Keluarga Sehat; RS Umum Daerah dr. Loekmono Hadi; RS Umum Mardi Rahayu; RS Umum Ken Saras; RS PKU Muhammadiyah Temanggung; RS Umum Daerah Bendan Kota Pekalongan; RS Umum Daerah dr. Soeselo Slawi Kabupaten Tegal; RS Umum Daerah Brebes; RS Jiwa Prof. Dr. Soerojo; RS 3372051; RS Umum Kasih Ibu; RS Umum Triharsi; RS Umum Daerah Ibu Fatmawati Soekarno; RS Umum Daerah Bung Karno Kota Surakarta; RS Umum Daerah Kota Salatiga; RS Paru Dr. Ario Wirawan; RS Umum St. Elisabeth Semarang; RS Umum Telogorejo Semarang; RS Umum Sultan Agung Semarang; RS Roemani Muhammadiyah Semarang; RS Umum Panti Wilasa Citarum; RS Umum Daerah dr. Adhyatma, MPH; RS Panti Wilasa "Dr. Cipto" Semarang; RS Daerah KRMT Wongsonegoro; RS Khusus Bedah Columbia Asia Semarang; RS Umum Nasional Diponegoro; RS Keluarga Sehat III Semarang; RS Umum Daerah Kardinah; RS Umum Islam Harapan Anda; RS Umum Daerah Dr. Harjono S. Kabupaten Ponorogo; RS Umum Daerah Dr. Iskak; RS Umum Daerah Kabupaten Kediri; RS Umum Daerah Kanjuruhan Kepanjen Kab. Malang; RS Umum Wava Husada; RS Umum Daerah Dr. Soebandi Jember; RS Perkebunan PTPN X (Persero) Jember; RS Tk. III Baladhika Husada Jember; RS Paru Jember; RS Umum Daerah Blambangan; RS Umum Daerah Genteng; RS Umum dr. H.Koesnadi Bondowoso; RS Bhayangkara Bondowoso; RS Rizani; RS Umum Daerah Bangil; RS Umum Daerah R. T. Notopuro Sidoarjo; RS Umum Siti Khodijah Muhammadiyah Cabang Sepanjan; RS Umum Delta Surya; RS Umum Daerah Sidoarjo Barat; RS Umum Daerah Kab. Jombang; RS Umum Daerah Nganjuk; RS Umum At-Tin Husada; RS Umum Daerah Dr. R. Sosodoro Djatikoesoemo; RS Umum Daerah Dr. R. Koesma Tuban; RS Umum Daerah Dr. Soegiri Lamongan; RS Umum Muhammadiyah Lamongan; RS Umum Daerah Ibnu Sina Kab. Gresik; RS Petrokimia Gresik; RS Umum Daerah Dr. H. Slamet Martodirdjo Pamekasan; RS 3528038; RS Umum Daerah Gambiran; RS Umum Daerah Dr. Saiful Anwar; RS Tk. II Dr. Soepraoen; RS Umum Panti Waluya Sawahan Malang; RS Umum Lavalette Malang; RS Umum Islam Aisyiyah Malang; RS Umum Hermina Tangkubanprahu; RS Umum Daerah dr. Mohamad Saleh Kota Probolinggo; RSUD dr. Wahidin Sudiro Husodo Kota Mojokerto; RS Gatoel; RS Umum Daerah Dr. Soedono Madiun; RS Primasatya Husada Citra (PHC) Surabaya; RS Islam Surabaya; RS Umum Daerah Bhakti Dharma Husada; RS Umum Siloam Hospitals Surabaya; RS Umum Daerah Haji Provinsi Jawa Timur; RS Husada Utama Surabaya; RS Umum Daerah dr. Mohamad Soewandhie; RS Bhayangkara TK II HS. Samsoeri Mertojoso; RS Universitas Airlangga; RS Umum Royal Surabaya; RS Ubaya; RS Umum Pusat Surabaya; RS Umum Daerah Tabanan; RS Daerah Mangusada; RS Umum Siloam Bali; RS Universitas Udayana; RS Umum Murni Teguh Tuban Bali; RS Umum Daerah Sanjiwani Gianyar; RS Umum Grha Bhakti Medika; RS Umum Daerah Kab. Buleleng; RS Umum Daerah Wangaya; RS Umum Bali Royal; RS BaliMed; RS Umum Daerah Bali Mandara Provinsi Bali; RS Umum Daerah Panembahan Senopati; RS Umum Daerah Sleman; RS Islam Yayasan PDHI; RS Akademik Universitas Gadjah Mada; RS PKU Muhammadiyah Yogyakarta; RS Umum Panti Rapih; RS Bethesda Yogyakarta; RSPAU Dr.  Suhardi Harjolukito; RS Umum Daerah Kota Yogyakarta; RS Siloam Yogyakarta</v>
      </c>
      <c r="I18" s="8">
        <v>15</v>
      </c>
      <c r="J18" s="7" t="str">
        <v>RSUP Dr. M. Djamil; RS Umum Daerah  Arifin Achmad; RS Umum  Awal Bros Pekanbaru; RS Umum  Awal Bros Panam; RS Umum Awal Bros Batam; RS Umum Sentra Medika Cibinong; RS Umum Santosa Hospital Bandung Central; RS Umum Santosa Hospital Bandung Kopo; RS Umum Hermina Bekasi; RS Primaya Bekasi Barat; RS Umum Daerah Prof Dr. Margono Soekarjo; RS Umum Indriati; RS Umum Dr. Oen; RS PKU Muhammadiyah Surakarta; RSPAL dr. Ramelan</v>
      </c>
      <c r="K18" s="8">
        <v>5</v>
      </c>
      <c r="L18" s="7" t="str">
        <v>RS Umum Pusat Dr. Hasan Sadikin; RS Umum Pusat Dr. Kariadi; RS Umum Daerah Dr. Soetomo; RSUP Prof. Dr. I.G.N.G. Ngoerah; RSUP Dr. Sardjito</v>
      </c>
      <c r="M18" s="8">
        <v>5</v>
      </c>
      <c r="N18" s="7" t="str">
        <v>RS Umum Pusat Dr. Hasan Sadikin (Paripurna); RS Umum Pusat Dr. Kariadi (Paripurna); RS Umum Daerah Dr. Soetomo (Paripurna); RSUP Prof. Dr. I.G.N.G. Ngoerah (Paripurna); RSUP Dr. Sardjito (Paripurna)</v>
      </c>
    </row>
    <row r="19">
      <c r="A19" s="7" t="str">
        <v>REHABILITASI</v>
      </c>
      <c r="B19" s="7" t="str">
        <v>Rehabilitasi</v>
      </c>
      <c r="C19" s="8">
        <v>4</v>
      </c>
      <c r="D19" s="7" t="str">
        <v>Paripurna</v>
      </c>
      <c r="E19" s="8">
        <v>802</v>
      </c>
      <c r="F19" s="7" t="str">
        <v>RS Umum Daerah Dr. Muhammad Zein Painan; RS Umum BKM; RS Umum Daerah Solok Selatan; RS Umum Daerah Lubuk Basung; RS Umum Daerah Tuanku Imam Bonjol; RS Umum Daerah Sungai Dareh; RS Tk. III Reksodiwiryo Padang; RS Umum Islam Ibnu Sina; RS Umum Aisyiyah Padang; RS Jiwa Prof. Dr. Hasan Basri Saanin Datuk Tan Par; RS Islam Siti Rahmah; RS Umum Naili DBS; RS Islam Ibnu Sina Bukittinggi; RS Umum Daerah Teluk Kuantan; RS Umum Daerah Tengku Rafi'an Siak Sri Indrapura; RS Umum Daerah  Bangkinang; RS Umum  Surya Insani; RS Umum Daerah  Bengkalis; RS Umum Daerah  Kec.Mandau; RS Umum  Permata Hati; RS Umum Awal Bros Bagan Batu; RS Umum Daerah  Arifin Achmad; RS Umum  Eka Hospital Pekanbaru; RS Prof. Dr. Tabrani; RS Murni Teguh Eria; RS Ibu dan Anak  Zainab; RS Umum  Universitas Riau; RS Ibu Anak  Budhi Mulia; RS Daerah Madani Kota Pekanbaru; RS Hermina Pekanbaru; RS Umum Daerah  Kota Dumai; RS Pertamina Dumai; Naray Hospital; RS Merangin Medical Centre; RS Umum Daerah Haji Abdoel Madjid Batoe; RS Royal Prima; RS Umum Daerah Nurdin Hamzah; RS Umum Permata Hati; RS Bhayangkara Jambi; RS Umum Santa Theresia; RS Jiwa Daerah Provinsi Jambi; RS Umum Daerah H. Abdul Manap; RS Islam Arafah; RS Umum Kambang; RS Mitra; RS Umum Daerah H. Abdurrahman Sayoeti; RS Rapha Theresia; RS As-syifa; RS Umum Daerah Kabupaten Rejang Lebong; RS Umum Daerah Mukomuko; RS Umum Daerah Kepahiang; RS Umum Ummi Bengkulu; RS Gading Medika; RS Bhayangkara Jitra Kota Bengkulu; RS Tiara Sella; RS Umum Daerah Muhammad Sani Kabupaten Karimun; RS Umum Bhakti Timah; RS Umum Budi Kemuliaan Batam; RS Umum Santa Elisabeth Batam; RS Badan Pengusahaan Batam; RS Umum Graha Hermine; RS Umum Camatha Sahidya; RS Umum Daerah Raja Ahmad Tabib; RS Bhayangkara Batam Polda Kepri; RS Mutiara Aini; RS Umum Bhakti Yudha; RS Umum Daerah Cibinong; RS Umum Daerah Ciawi; RS Umum Tugu Ibu; RS Umum Annisa; RS Mitra Keluarga Bina Husada; RS Umum Family Medical Center; RS Umum Mary Cileungsi Hijau; RS dr. Abdul Radjak Cileungsi; RS Umum Islam Bogor; RS Umum Citama; RS Sentosa; RS Umum Medika Dramaga; RS Umum Hermina Mekarsari; RSU Assalam; RS Umum Karya Bhakti Pratiwi; Bogor Senior Hospital; RS Universitas Indonesia; RS Pena 98; RS Islam Aysha; RS Paragon; RS Umum Daerah Sekarwangi; RS Umum Bhakti Medicare; Rumah Sakit DKH Cibadak; RS Umum Daerah Cimacan; RS Umum Daerah Pagelaran; RS 3203062; RS Umum Daerah Majalaya; RS Umum Kebonjati; RS Umum Mitra Kasih; RS Umum Daerah Welas Asih Provinsi Jawa Barat; RS Umum Daerah Oto Iskandar Di Nata; RS Umum Daerah Cicalengka; RS Umum Humana Prima; RS Umum Daerah Kesehatan Kerja; RS Umum Karya Pangalengan Bhakti Sehat; RS Kartini; RS Oetomo; RS Umum Daerah Pameungpeuk Prov. Jabar; RS 3205035; RS Umum Daerah dr. Soekardjo; RS Umum Daerah KHZ Musthafa Kabupaten Tasikmalaya; RS Umum Islam Hj. Siti Muniroh; RS Umum Jasa Kartini; RS Umum Daerah Kab. Ciamis; RS Umum Daerah Banjar; RS Umum Dadi Keluarga Ciamis; RS Umum Daerah 45 Kuningan; RS Umum Wijaya Kusumah; RS Umum Sekar Kamulyan; RS Umum Juanda; RS Umum El-Syifa; RS Umum Daerah Linggajati Kuningan; RS Jantung Hasna Medika Kuningan; RS Permata Kuningan; RS Pertamina Cirebon; RS Daerah Sidawangi; RS Umum Universitas Muhammadiyah Cirebon; RS Umum Daerah Majalengka; RS Umum Daerah Cideres; RS Umum Daerah Umar Wirahadikusumah; RS Umum Pakuwon; RS Umum Harapan Keluarga; RS Universitas Padjadjaran; RS Umum Daerah M. A. Sentot Patrol; RS Umum MM Indramayu; RS Umum Pertamina Balongan Indramayu; RS Umum Daerah Subang; RS Umum PTPN VIII; RS Umum Pamanukan Medical Center (PMC); RS Umum Asri Purwakarta; RS Umum Rama Hadi; RS Umum Amira; RS Umum Bhakti Husada II Purwakarta; RS Umum Karina Medika; RS 3215037; RS Umum Dewi Sri; RS Umum Karya Husada; RS Umum Islam Karawang; RS Umum Saraswati; RS Umum Delima Asih Sisma Medika; RS Umum Citra Sari Husada; RS Umum Mandaya; RS Umum Daerah Jatisari Kabupaten Karawang; RS Umum Fikri Medika; RS Umum Puri Asih; RS Umum Mitra Family; RS Umum Helsa; RS Umum Rosela; RS Umum Amanda Mitra Keluarga; RS Permata Keluarga Karawang; RS EFARINA ETAHAM KARAWANG; RS Umum Annisa; Siloam Hospitals Lippo Cikarang; RS Umum Rawa Lumbu; RS Umum Ananda; RS Umum Daerah Kab.Bekasi; RS Umum St. Elisabeth; RS Umum Medirossa Cikarang; RS dr. Abdul Radjak Jababeka; RS Amanda Cikarang Selatan; RS Uni Medika Setu Bekasi; RS Umum Harapan Mulia; RS Umum Cikarang Medika; RS Umum Ridhoka Salma; RS Umum Permata Keluarga Lippo Cikarang; RS Umum Kartika Husada; RS Umum Tarumajaya; RS EMC Cikarang; RS Umum Permata Keluarga Jababeka; RS EMC Cibitung; RS EMC Pekayon; RS Ananda Babelan; RS Eka Bekasi; RS Umum Daerah Lembang; RS Ibu dan Anak Kartini; RS Jiwa Provinsi Jawa Barat; RSAU Dr. M. Hassan Toto; RS Jiwa dr. H. Marzoeki Mahdi; RS Umum Azra; RS Umum Daerah Kota Bogor; RS Umum Trimitra; RS Ibu dan Anak Pasutri; RS Umum Vania; RS Umum Bhayangkara Setukpa Lemdikpol; RS Umum Kartika Kasih; RS Umum Daerah Al-Mulk; RS 3273046; RS Umum Bungsu; RS Umum Tk. IV 03.07.03 Sariningsih; RS Khusus Mata Cicendo; RS Paru Dr. H. A. Rotinsulu; RS Umum Daerah Bandung Kiwari; RS Khusus Ginjal Ny. R. A. Habibie; RS AMC; RS Ibu dan Anak Harapan Bunda Bandung; RS Edelweiss; RS Jantung dan Pembuluh Darah Paramarta; RS Pasundan; RS Umum Tk. III Ciremai; RS Umum Panti Abdi Dharma; RS Umum Pelabuhan Cirebon; RS Umum Putera Bahagia; RS Umum Sumber Kasih; RS Umum Medimas; RS Umum Sumber Hurip; RS Umum Daerah dr. Chasbullah Abdulmadjid; RS Umum Juwita; RS Umum Taman Harapan Baru; RS Umum Satria Medika; RS Helsa; RS Primaya Bekasi Utara; RS Seto Hasbadi; RS Umum Graha Juanda; RS Umum Jati Sampurna; RS Siloam Bekasi Sepanjang Jaya; RS Ibu dan Anak Selasih Medika; RS Umum Grha Permata Ibu; RS Umum Daerah Khidmat Sehat Afiat Kota Depok; RS Umum Simpangan Depok; RS Umum Citra Medika Depok; RS Umum Citra Arafiq; RS Umum Alia Hospital; RS Umum Mitra Anugrah Lestari; RS Umum Avisena; RS Umum Daerah Cibabat; RS Umum Kasih Bunda; RS Umum Baros; RS Umum Tk. II Dustira; RS Umum Tasik Medika Citratama (TMC); RS Umum Syifa Medina; RS Umum Prasetya Bunda; RS Jantung dan Pembuluh Darah Tasikmalaya; RS Umum Mitra Idaman; RS Umum Daerah Cilacap; RS Umum Islam Fatimah; RS Umum Daerah Majenang; RS Umum Duta Mulya; RS Umum PKU Muhammdiyah Aghisna Kroya; RS Umum Afdila Cilacap; RS Umum Raffa Majenang; RS Priscilla Medical Center; RS umum Daerah Banyumas; RS Umum Tk. III Wijayakusuma; RS 3302040; RS Umum Santa Elisabeth Purwokerto; RS Umum An Ni'mah; RS Umum Islam Purwokerto; RS Umum Ananda Purwokerto; RS Umum Sinar Kasih; RS Umum Wiradadi Husada; RS Umum Siaga Medika Banyumas; RS Hermina Purwokerto; RS Islam At-Tin Husada Purbalingga; RS Umum Emmanuel; RS Umum Islam Banjarnegara; RS Umum Permata Medika Kebumen; RS Umum Palang Biru Gombong; RS Umum Wijayakusuma; RS Umum Purbowangi; RS Umum PKU Muhammadiyah Sruweng; RS Umum PKU Muhammadiyah Petanahan Kebumen; RS Umum PKU Muhammadiyah Kutowinangun; RS Umum Panti Waluyo Yakkum Purworejo; RS Umum Budi Sehat Purworejo; RS Umum Daerah R.A.A Tjokronegoro; RS Umum Setjonegoro Wonosobo; RS Umum Islam Wonosobo; RS Umum Daerah Muntilan Kab. Magelang; RS Umum Aisyiyah Muntilan; RS Umum Syubbanul Wathon; RS Umum Daerah Merah Putih; RS Umum PKU Aisyiyah Boyolali; RS Umum  Karanggede Sisma Medika; RS Umum Daerah Simo; RS Umum Asy-Syifa Sambi; RS Umum Hidayah Boyolali; RS Umum Islam Banyubening Boyolali; RS Jiwa Daerah Dr. RM. Soedjarwadi; RS 3310040; RS Umum Islam Klaten; RS Umum Diponegoro Dua Satu Klaten; RS Umum PKU Muhammadiyah Jatinom; RS Umum Daerah Bagas Waras; RS PKU Muhammadiyah Prambanan; RS Umum Daerah Ir. Soekarno Kabupaten Sukoharjo; RS Khusus Orthopedi Karima Utama; RS Islam Surakarta YARSIS; RS Umum Daerah Dr. Soediran Mangun Sumarso Wonogi; RS Umum Maguan Husada; RS Umum Muhammadiyah Selogiri; RS Umum  Amal Sehat; RS Umum Mulia Hati Wonogiri; RS PKU Muhammadiyah Wonogiri; RSAU dr. Siswanto Lanud Adi Soemarmo; RS Umum Jati Husada Karanganyar; RS Mangesti Rahayu; RS Umum Daerah dr. Soehadi Prijonegoro; RS Umum Sarila Husada; RS Umum Daerah dr. Soeratno Gemolong; RS Umum PKU Muhammadiyah Sragen; RS Umum Islam Yakssi Gemolong; RS Umum Rizky Amalia; RS Umum Saras Ibnu Sina Sukowati; RS Permata Bunda; RS Umum PKU Muhammadiyah Gubug; RS Umum Islam Purwodadi; RS Umum Trimedika Ketapang; RS Umum Daerah Dr. R. Soetijono Blora; RS Umum Daerah Dr. R. Soeprapto Cepu; RS Umum Permata Blora; RS Umum PKU Muhammadiyah Cepu; RS Umum PKU Muhammadiyah Blora; RS Ibu dan Anak NU Cakra Medika; RS Umum Daerah dr. R. Soetrasno Rembang; RS Umum Islam Arafah; RS Bhina Bhakti Husada; RS 3318041; RS Umum Islam Pati; RS Umum Mitra Bangsa Pati; RS Umum Daerah Kayen Pati; RS Umum Fastabiq Sehat PKU Muhammadiyah Pati; RS Umum Sebening Kasih; RS Umum Daerah dr. Loekmono Hadi; RS Umum Kumala Siwimijen Kudus; RS Umum  Nurussyifa; RS Umum  Islam Sunan Kudus; RS Sarkies 'Aisyiyah Kudus; RS Umum Daerah dr. Rehatta Provinsi Jawa Tengah; RS Umum Sultan Hadlirin Jepara; RS PKU Aisyiyah Jepara; RS Umum Islam NU Demak; RS Umum Pelita Anugerah; RS Hj. Fatimah Sulhan PKU Muhammadiyah Demak; Charlie Hospital Demak; RS Umum Daerah dr. Gondo Suwarno; RS 3322037; RS Umum Bina Kasih; RS Umum Kusuma Ungaran; RS Umum Daerah Kabupaten Temanggung; RS Umum Ngesti Waluyo; RS Umum Daerah  Dr. H. Soewondo Kendal; RS Umum Islam Kendal; RS Umum Muhammadiyah Darul Istiqomah Kendal; RS Umum Charlie Hospital; RS PKU Aisyiyah Kendal; RS Umum Daerah Kraton Kab. Pekalongan; RS Islam PKU Muhammadiyah Pekajangan; RS Umum Daerah Kajen Kab. Pekalongan; RS Umum Daerah Bendan Kota Pekalongan; RS Umum Daerah Dr. M. Ashari Pemalang; RS Umum Santa Maria Pemalang; RS Muhammadiyah Rodliyah Achid; RS Umum Siaga Medika Pemalang; RS Umum Prima Medika; RS Harapan Sehat Pemalang; RS Umum Daerah dr. Soeselo Slawi Kabupaten Tegal; RS Umum Daerah Suradadi; RS Harapan Sehat Slawi; RS Umum Daerah Brebes; RS Umum Muhammadiyah Siti Aminah; RS Umum Dedy Jaya; RS Umum Bhakti Asih Brebes; RS Umum Dera As-Syifa; RS Umum Daerah Bumiayu; RS Ibu dan Anak Permata Insani; RS Umum Allam Medica Bumiayu; RS Harapan Sehat Jatibarang; RS 3371039; RS Umum Lestari Raharja; RS Umum Harapan; RS Umum Tk III Slamet Riyadi Surakarta; RS Umum Panti Waluyo; RS Umum Islam Kustati; RS Umum Daerah Ibu Fatmawati Soekarno; RS PKU Muhammadiyah Sampangan Surakarta; RS Bhayangkara Surakarta; RS Umum Tk. IV 04.07.03 dr. Asmir; RS Umum William Booth; RS 3374035; RS Umum Permata Medika; RS Umum Tk.III Bhakti Wira Tamtama Smg; RS Jiwa Daerah  Dr. Amino Gondohutomo; RS Umum Hermina Pandanaran; RS Umum Bhayangkara Akpol Semarang; RS Umum Hermina Banyumanik Semarang; RS Keluarga Sehat III Semarang; RS Unimus; RS Umum Budi Rahayu; RS Umum Anugerah Pekalongan; RS Umum H. A. Zaky Djunaid; RS Umum Hermina Pekalongan; RS 3376037; RS Umum Daerah  dr. Darsono; RS Umum Daerah Dr. Harjono S. Kabupaten Ponorogo; RS Umum Aisyiyah Ponorogo; RS Umum Darmayu Ponorogo; RS Umum Muhammadiyah Ponorogo; RS Umum Muslimat Ponorogo; RS Umum Islam Orpeha; RS Umum Era Medika; RS Umum Islam  Madinah; RS Putra Waspada Tulungagung; RS Umum Prima Medika; RS Umum Daerah Ngudi Waluyo Wlingi; RS Umum Ananda; RS Umum Medika Utama; RS Umum An-Nisaa; RS Umum Arga Husada; RS Muhammadiyah Siti Khodijah; RS Umum  Aura Syifa; RS Umum Daerah Simpang Lima Gumul Kediri; RS Jiwa Dr. Radjiman Wediodiningrat Lawang; RS Umum Daerah Kanjuruhan Kepanjen Kab. Malang; RS Marsudi Waluyo; RS Umum Daerah Lawang; RS Mitra Delima; RS Prasetya Husada; RS Prima Husada; RS Lawang Medika; RS Umum Pindad; RS Umum Wajak Husada; RS Umum Islam Madinah Kasembon; RS AU dr. Mohammad Moenir; RS Wijaya Kusuma Lumajang; RS Bhayangkara Lumajang; RS Islam Lumajang; RS Umum Daerah Pasirian Kabupaten Lumajang; RS Tk. III Baladhika Husada Jember; RS Paru Jember; RS Daerah Balung Jember; RS Umum Daerah Blambangan; RS Umum Bhakti Husada; RS Umum Daerah Genteng; RS Al Huda; RS Graha Medika; RS Umum dr. H.Koesnadi Bondowoso; RS Bhayangkara Bondowoso; RS Umum Daerah dr. Abdoer Rahem Situbondo; RS Elizabeth; RS Umum Daerah Waluyo Jati Kraksaan; RS Graha Sehat; RS Umum Daerah Tongas; RS Islam Masyithoh Bangil; RS Umum Bhayangkara Pusdik Brimob; RS Mitra Sehat Medika; RS Umum Daerah Grati; RS Prima Husada; RS Islam Siti Hajar Sidoarjo; RS Umum Anwar Medika; RS Umum Al-Islam H. M. Mawardi; RS Umum Assakinah Medika; RS Umum Citra Medika; RS Arafah Anwar Medika Sukodono; RS Umum Aminah; RS Pusura Candi; RS Umum Daerah Sumberglagah; RS Sido Waras; RS Mutiara Hati Mojokerto; RS Umum Kartini; RS Islam Sakinah; RS Umum Daerah Raden Achmad Basoeni; RS Kristen Mojowarno; RS Airlangga Jombang; RS Umum Daerah Ploso; RS Umum dr. Moedjito Dwidjosiswojo; RS Umum Nadhlatul Ulama Jombang; RS Umum PKU Muhammadiyah Mojoagung; RS Umum Bhayangkara Tk. III Nganjuk; RS Islam Aisyiyah Nganjuk; RS Umum Daerah Caruban; RS Umum Daerah Dolopo; RS Umum Daerah dr. Sayidiman Magetan; RS Angkatan Udara dr. Efram Harsana; RS Umum Widodo; RS Umum At-Tin Husada; Rumah Sakit Aisyiyah Bojonegoro; RSI Muhammadiyah Sumberrejo; RS umum Daerah Padangan; RS Bhayangkara Wahyu Tutuko Bojonegoro; RS Muhammadiyah Kalitidu; RS Medika Mulia Tuban; RS Islam Nashrul Ummah; RS Umum Daerah Ngimbang; RS Umum dr. Suyudi; RS Umum Intan Medika; RS Muhammadiyah Babat; RS Umum Muhammadiyah Babat; RS Nahdlatul Ulama Babat; RS Umum Daerah Ibnu Sina Kab. Gresik; RS Umum Nyai Ageng Pinatih Gresik; RS Petrokimia Gresik; RS Muhammadiyah Gresik; RS Umum Mabarrot MWC NU; RS Umum Wali Songo I; RS Grha Husada Gresik; RS Fathma Medika; RS PKU Muhammadiyah Sekapuk; RS Petrokimia Gresik Driyorejo; RS Surya Medika; RS Umum Randegansari Husada; RS Qona'ah; RS Islam Garam Kalianget; Rumah Sakit Baghraf Health Care; RS Umum Daerah Gambiran; RS TK. IV 05.07.02 Kediri; RS Baptis Kediri; RS Muhammadiyah Ahmad Dahlan; RS Umum Lirboyo; RS Katolik Budi Rahayu; RS Umum Syuhada Haji; RS Umum Aminah Blitar; RS Islam Aminah; RS Umum Panti Nirmala; RS Umum Islam Aisyiyah Malang; RS Umum Daerah Kota Malang; RS Universitas Brawijaya; RS Umum Dharma Husada; RS Umum Daerah Ar Rozy; RS Asih Abyakta; RS Reksa Waluya; RS Islam Hasanah Muhammadiyah; RS Kamar Medika; RS Emma; RS Umum Santa Clara; RS Umum Islam Siti Aisyah; RS Umum Daerah Kota Madiun; RS Umum Griya Husada Madiun; RS Hermina Madiun; RS William Booth Surabaya; RS Umum Tk. III Brawijaya; RS Umum Daerah Bhakti Dharma Husada; RS Umum Islam Surabaya Jemursari; RS Muji Rahayu; RS Umum Daerah Husada Prima; RS Umum Siloam Hospitals Surabaya; RS Al Irsyad Surabaya; RS Umum Daerah Haji Provinsi Jawa Timur; RS Husada Utama Surabaya; RS Ibu dan Anak Pura Raharja; RS Bhakti Rahayu; RS Bhayangkara TK II HS. Samsoeri Mertojoso; RS Wiyung Sejahtera; RS Wijaya Surabaya; RS Manyar Medical Centre; RS Mitra Keluarga Kenjeran; RS Ubaya; RS Umum dr. Etty Asharto Batu; RS Umum Karsa Husada Kota Batu; RS Baptis Batu; RS Umum Negara; RS Umum Bunda; RS Umum Daerah Tabanan; RS Umum Dharma Kerti; RS Umum Wisma Prashanti; RS Umum Kasih Ibu Tabanan; RS Umum Semara Ratih; RS Daerah Mangusada; RS Umum Kasih Ibu Kedonganan; RS Umum Surya Husadha Nusa Dua; RS Bali Jimbaran; RS Universitas Udayana; RS Umum Garba Med; RS Windu Husada; RS Umum Ganesha; RS Umum Kasih Ibu Saba; RS Kenak Medika; RS Umum Daerah Klungkung; RS Umum Permata Hati; RS Umum Bintang; RS Umum Daerah Bangli; RS Umum Bangli Medika Canti; RS Umum Balimed Karangasem; RS Umum Daerah Kab. Buleleng; RS Umum Kertha Usadha; RS Balimed Buleleng; RS TK. II Udayana; RS Umum Surya Husadha; RS Umum Bali Royal; RS Umum Dharma Yadnya; RS Umum Puri Raharja; RS Umum Bhakti Rahayu; RS Bhayangkara Denpasar; RS Umum Surya Husadha; RS Umum Daerah Bali Mandara Provinsi Bali; RS 13710300106; RS 1407013S; RS 17030300003; RS 32010300258; RS 32010300278; RS 32110300095; RS 32150300197; RS 32170300071; RS 32180300024; RS 32750300305; RS 32790300017; RS 33090300041; RS 33160300030; RS 33240300048; RS 33250300027; RS 35280300023; RS 35730300108; RS 35730300126; RS 51070300015; RS 51080300002; RS 51080300021; RS 51710300130; RS K1210810; RS K1211037; RS K1211109; RS K1211359; RS K1211524; RS K1216468; RS K1216717; RS K1216828; RS K1217589; RS K1217961; RS K1218046; RS K1218227; RS K1230271; RS K1230383; RS K1230417; RS K1230557; RS K1230932; RS K1231071; RS K1231367; RS K1231529; RS K1231618; RS K1232020; RS K1232070; RS K1232425; RS K1232458; RS K1232702; RS K1232846; RS K1233023; RS K1233490; RS K1233520; RS K1233911; RS K1234236; RS K1234509; RS K1234523; RS K1234534; RS K1234757; RS K1234769; RS K1234784; RS K1234821; RS K1234875; RS K1234958; RS K1235035; RS K1235083; RS K1235252; RS K1235929; RS K1236049; RS K1236408; RS K1236487; RS K1236718; RS K1236856; RS K1236952; RS K1237215; RS K1237357; RS K1237398; RS K1237472; RS K1237500; RS K1237935; RS K1237986; RS K1238056; RS K1238132; RS K1238168; RS K1238199; RS K1238395; RS K1238411; RS K1238492; RS K1238494; RS K1238787; RS K1238824; RS K1238862; RS K1239005; RS K1239006; RS K1239091; RS K1239241; RS K1239274; RS K1239353; RS K1239409; RS K1239505; RS K1239838; RS K1239933; RS K1250027; RS K1250398; RS K1305001; RS K1306009; RS K1471002; RS K1471003; RS K1509001; RS K2171001; RS K2172001; RS K2172002; RS K3201003; RS K3201004; RS K3204002; RS K3204003; RS K3204006; RS K3204128; RS K3208001; RS K3209002; RS K3209004; RS K3210024; RS K3211002; RS K3212001; RS K3213001; RS K3214002; RS K3216002; RS K3216003; RS K3216005; RS K3271002; RS K3273001; RS K3273002; RS K3273005; RS K3273007; RS K3273008; RS K3273126; RS K3274001; RS K3274013; RS K3276001; RS K3276006; RS K3276079; RS K3276120; RS K3302001; RS K3302002; RS K3302003; RS K3304001; RS K3305003; RS K3309002; RS K3322001; RS K3322002; RS K3324079; RS K3374001; RS K3374002; RS K3507001; RS K3507078; RS K3508001; RS K3514001; RS K3517001; RS K3518001; RS K3518002; RS K3519001; RS K3521014; RS K3522001; RS K3524001; RS K3525001; RS K3526001; RS K3526004; RS K354007; RS K3573001; RS K3573002; RS K3576001; RS K3578003; RS K3578004; RS K3578005; RS K3578797; RS K3578799; RS K5171006; RS Umum Rizki Amalia Medika; RS Umum PKU Muhammadiyah Nanggulan; RS Umum Rizki Amalia; RS Umum Daerah Nyi Ageng Serang; RS Umum Queen Latifa; RS Umum Nur Hidayah; RS 3402077; RS Rajawali Citra; RS Umum Daerah Saras Adyatma; RS Umum Daerah Wonosari; RS Umum Nur Rohmah; RS Umum PKU Muhammadiyah Wonosari; RS Umum Daerah Saptosari; RS Islam Gunungkidul; RS Jiwa Grhasia; Charitas Hospital Klepu; RS Umum Condong Catur; RS Umum Puri Husada Yogyakarta; RS Umum Panti Nugroho; RS Umum Daerah Prambanan; RS Umum Mitra Paramedika; RS Umum PKU Muhammadiyah Gamping; RS Umum Bhayangkara POLDA DIY; RS Sadewa; RS Umum Mitra Sehat; RS PKU Muhammadiyah Sleman; RS Islam Hidayatullah Yogyakarta; RS Tk. III 04.06.03 Dr. Soetarto; RS Paru Respira; RS Ludira Husada Tama; RS Bethesda Lempuyangwangi; RS Happy Land Medical Centre; RS Pratama Kota Yogyakarta; RS Siloam Yogyakarta; RS K1236516; RS K1239182</v>
      </c>
      <c r="G19" s="8">
        <v>268</v>
      </c>
      <c r="H19" s="7" t="str">
        <v>RS Umum Daerah Ahmad Syafi'I Ma'arif; RS Umum Daerah Prof H Muhammad Yamin, SH; RS Umum Yos Sudarso; RS Umum Semen Padang Hospital; RS. Universitas Andalas; RS Umum Hermina Padang; RS Umum Daerah Mohammad Natsir; RS Umum Daerah Dr. Achmad Mochtar; RS Otak DR. Drs. M. Hatta Bukittinggi; RS Umum  Mesra; RS Umum Daerah  Rokan Hulu; RS Umum  Awal Bros Ujung Batu; RS Santa Maria Pekanbaru; RS Umum  Syafira; RS Umum  Islam Ibnu Sina; RS Awal Bros A. Yani; RS Umum  Awal Bros Panam; Aulia Hospital; RS Umum  Prima Pekanbaru; RS Awal Bros Dumai; RS Umum Daerah Raden Mattaher Jambi; RS Tk. III 02.06.01  dr. Bratanata; RS Umum Baiturahim Jambi; RS Umum Daerah Dr. M. Yunus Bengkulu; RS Umum Santa Elisabeth Batam Kota; RS Umum Awal Bros Batam; RS Umum Daerah Embung Fatimah Kota Batam; RS Awal Bros Botania; RS Paru Dr. M. Goenawan Partowidigdo; RS Umum Daerah R. Moh. Noh Nur; RS Umum Hermina Depok; RS Umum Meilia; RS Umum Sentra Medika Cibinong; RS Umum Daerah RH. Satibi; RS Umum Rumah Sehat Terpadu Dompet Dhuafa; RS Umum Ummi; RS Eka Hospital; RS Hermina Ciawi; RS Umum Hermina Sukabumi; RS Umum Betha Medika; RS Primaya Sukabumi; RS Umum Daerah Sayang; RS Umum Dr. Hafiz; RS Maranatha; RS Hermina Soreang; Rumah Sakit TK.IV 03.07.04 Guntur; RS Umum Daerah Waled; RS Umum Daerah Arjawinangun; RS Umum Mitra Plumbon; RS Umum Permata Cirebon; RS Umum Sumber Waras; Sentra Medika Hospital Gempol; RS Mitra Plumbon Majalengka; RS Cimalaka; RS Umum Daerah Kab. Indramayu; RS Mitra Plumbon Indramayu; RS Mitra Plumbon Patrol; RS Umum Siloam Purwakarta; RS Umum dr. Abdul Radjak Purwakarta; RS Umum Daerah Karawang; RS Umum Izza; RS Umum Lira Medika; RS Hermina Karawang; RS Primaya Karawang; RS Umum Karya Medika; Sentra Medika Hospital Cikarang; RS Umum Hermina Grand Wisata; RS Umum Karya Medika II; RS Mitra Plumbon Cibitung; RS Umum Hermina Galaxy; RS Umum Anna Medika; RS Hermina Metland Cibitung; RS Umum Cahya Kawaluyan; RS Umum PMI Bogor; RS Umum Hermina Bogor; RS Umum Melania; RS Umum Mulia Pajajaran; RS Umum Daerah R. Syamsudin, SH; RS Umum Assyifa Sukabumi; RSU Bhayangkara Tk. II Sartika Asih; RSAU dr. M. Salamun; RS Umum Immanuel Bandung; RS Umum Santo Yusup; RS Umum Santo Borromeus; RS Umum Advent Bandung; RS Umum Pindad; RS Umum Muhammadiyah; RS Umum Hermina Arcamanik; RS Umum Daerah Kota Bandung; RS Umum Al-Islam Bandung; RS Umum Hermina Pasteur; RS Umum Melinda 2; RS Ibu dan Anak Al Islam; RS Daerah Gunung Jati; RS Mekar Sari; RS Siloam Sentosa; RS Umum Masmitra; RS Primaya; RS Umum Hermina Bekasi; RS Umum Bhakti Kartini; RS Umum Permata Bekasi; RS Umum Bella; RS Umum Anna; RS Umum Islam dr. Subki Abdulkadir; RS Primaya Bekasi Barat; RS Umum Sentra Medika; RS Umum Bhayangkara Brimob; RS Umum Hasanah Graha Afiah; RS Umum Permata Depok; RS Primaya Depok; RS Umum Daerah Anugerah Sehat Afiat; RS Hermina Tasikmalaya; RS Umum Pertamina Cilacap; RS Umum Daerah Prof Dr. Margono Soekarjo; RS Umum Daerah Ajibarang; RS Umum Dadi Keluarga; RS Umum Daerah dr. R. Goeteng Taroenadibrata; RS Umum Harapan Ibu; RS Umum Siaga Medika Purbalingga; RS Umum Daerah Hj. Anna Lasmanah Banjarnegara; RS Umum Daerah dr. Soedirman Kabupaten Kebumen; RS Umum PKU Muhamadiyah Gombong; RS Umum Daerah Prembun; RS Umum Daerah Dr. Tjitrowardojo Purworejo; RS Amanah Umat Purworejo; RS Umum  PKU Muhammadiyah Wonosobo; RS Umum Daerah Pandan Arang Boyolali; RS Umum Daerah Waras Wiris; RS Indriati Boyolali; RS Umum Islam Boyolali; RS Umum 'Aisyiyah Klaten; RS Umum Cakra Husada; RS Umum Islam Cawas Klaten; RS Umum Mitra Pedan; RS Umum Nirmala Suri; RS Umum Dr. Oen Solo Baru; RS Umum PKU Muhammadiyah Sukoharjo; RS Umum Universitas Sebelas Maret; RS Umum Indriati; RS Hermina Wonogiri; RS Umum Astrini; RS Umum Daerah Kartini Karanganyar; RS PKU Muhammadiyah Karanganyar; RS Umum Islam Amal Sehat Sragen; RS Umum Daerah Dr. R.Soedjati Soemodiardjo; RS Umum Panti Rahayu; RS Umum Daerah RAA Soewondo; RS Umum Keluarga Sehat; RS Keluarga Sehat Tayu; RS Umum Mardi Rahayu; RS Umum Daerah R. A. Kartini; RS Graha Husada Jepara; RS Umum PKU Muhammadiyah Mayong; RS Umum Daerah Sunan Kalijaga; RS Umum Daerah Sultan Fatah Karangawen Demak; RS Umum Daerah dr. Gunawan Mangunkusumo; RS Umum Ken Saras; RS PKU Muhammadiyah Temanggung; RS Umum Qim; RSI PKU Muhammadiyah Tegal; RS Mitra Siaga Tarub; RS Umum Tk. II Dr. Soedjono; RS Jiwa Prof. Dr. Soerojo; RS Umum Brayat Minulya; RS 3372051; RS Jiwa Daerah Dr. Arif Zainudin Provinsi Jawa Tengah; RS PKU Muhammadiyah Surakarta; RS Umum Kasih Ibu; RS Umum Triharsi; RS Umum Hermina Solo; RS Umum Daerah Bung Karno Kota Surakarta; RS Umum Daerah Kota Salatiga; RS Paru Dr. Ario Wirawan; RS Umum Puri Asih; RS Umum St. Elisabeth Semarang; RS Umum Telogorejo Semarang; RS Umum Sultan Agung Semarang; RS Roemani Muhammadiyah Semarang; RS Umum Panti Wilasa Citarum; RS Umum Daerah dr. Adhyatma, MPH; RS Panti Wilasa "Dr. Cipto" Semarang; RS Umum Banyumanik; RS Daerah KRMT Wongsonegoro; RS Umum Banyumanik 2; RS Primaya Kota Semarang; RS Samsoe Hidajat; RS Umum Daerah Kardinah; RS Umum  Mitra Siaga; RS Umum Islam Harapan Anda; RS Umum Daerah Dr. Iskak; RS Umum Bhayangkara Tulungagung; RS Toeloengredjo; RS Umum Daerah Dr. Haryoto Kabupaten Lumajang; RS Umum Djatiroto; RS Umum Daerah Dr. Soebandi Jember; RS Perkebunan PTPN X (Persero) Jember; RS Bina Sehat Jember; RS Kaliwates Jember; RS Siloam Jember; RS Yasmin; RS Umum Daerah Asembagus Kabupaten Situbondo; RS Umum  Wonolangan; RS Rizani; RS Umum Siti Khodijah Muhammadiyah Cabang Sepanjan; RS Bhayangkara TK.III Pusdik Sabhara Porong; RS Umum Delta Surya; RS Umum Daerah Prof. Dr. Soekandar; RS Mawaddah Medika; RS Umum Daerah Kab. Jombang; RS Umum Daerah Nganjuk; RS Umum Daerah Dr. Soeroto Ngawi; RS Umum Daerah Dr. R. Sosodoro Djatikoesoemo; RS Umum Daerah Dr. R. Koesma Tuban; RS Nahdlatul Ulama Tuban; RS Umum Daerah Dr. Soegiri Lamongan; RS Semen Gresik; RS Umum Wates Husada; RS Eka Husada; RS Umum Daerah dr. Mohammad Zyn Kab. Sampang; RS Umum Daerah Dr. H. Slamet Martodirdjo Pamekasan; RS 3528038; RS Umum Bhayangkara Kediri; RS Umum Daha Husada; RS Umum Daerah Mardi Waluyo; RS Tk. II Dr. Soepraoen; RS Umum Panti Waluya Sawahan Malang; RS Umum BRI Medika Malang; RS Umum Daerah dr. Mohamad Saleh Kota Probolinggo; RSUD dr. Wahidin Sudiro Husodo Kota Mojokerto; RS Gatoel; RS Umum Daerah Dr. Soedono Madiun; RS Umum Darmayu Madiun; RSPAL dr. Ramelan; RS Islam Surabaya; RS Umum Daerah dr. Mohamad Soewandhie; RS Gotong Royong; RS Umum Royal Surabaya; RS Bhayangkara Hasta Brata Batu; RS Umum Bhakti Rahayu Tabanan; RS Umum Siloam Bali; RS Umum Murni Teguh Tuban Bali; RS Umum Daerah Sanjiwani Gianyar; RS Umum Ari Canti; RS Umum Famili Husada; RS Umum Grha Bhakti Medika; RS Umum Prima Medika; RS BaliMed; RS Umum Daerah Wates; RS Umum Daerah Panembahan Senopati; RS Umum Santa Elisabeth; RSU PKU Muhammadiyah Bantul; RS Umum Rachma Husada; RS Universitas Islam Indonesia; RS Umum Panti Rahayu; RS Umum Daerah Sleman; RS Umum Queen Latifa; RS Umum Panti Rini; RS Islam Yayasan PDHI; RS Umum Sakina Idaman; RS Akademik Universitas Gadjah Mada; RS Universitas Ahmad Dahlan; RS Umum Hermina Yogya; RS PKU Muhammadiyah Yogyakarta; RS Umum Panti Rapih; RS Bethesda Yogyakarta; RSPAU Dr.  Suhardi Harjolukito; RS Umum Daerah Kota Yogyakarta; RS AMC Muhammadiyah</v>
      </c>
      <c r="I19" s="8">
        <v>25</v>
      </c>
      <c r="J19" s="7" t="str">
        <v>RSUP Dr. M. Djamil; RS Umum  Efarina; RS Umum  Awal Bros Pekanbaru; RS Umum Santosa Hospital Bandung Central; RS Umum Santosa Hospital Bandung Kopo; RS Umum Pusat Dr. Soeradji Tirtonegoro; RS Umum Dr. Oen; RS Orthopedi Prof. Dr. R. Soeharso; RS Umum Pusat Dr. Kariadi; RS Umum Bhayangkara Semarang; RS Khusus Bedah Columbia Asia Semarang; RS Umum Nasional Diponegoro; RS Umum Wava Husada; RS Umum Daerah Bangil; RS Umum Daerah R. T. Notopuro Sidoarjo; RS Umum Muhammadiyah Lamongan; RS Umum Daerah Dr. Saiful Anwar; RS Umum Lavalette Malang; RS Umum Hermina Tangkubanprahu; RS Umum Daerah Dr. Soetomo; RS Primasatya Husada Citra (PHC) Surabaya; RS Jiwa Menur; RS Universitas Airlangga; RSUP Prof. Dr. I.G.N.G. Ngoerah; RSUP Dr. Sardjito</v>
      </c>
      <c r="K19" s="8">
        <v>1</v>
      </c>
      <c r="L19" s="7" t="str">
        <v>RS Umum Pusat Dr. Hasan Sadikin</v>
      </c>
      <c r="M19" s="8">
        <v>1</v>
      </c>
      <c r="N19" s="7" t="str">
        <v>RS Umum Pusat Dr. Hasan Sadikin (Paripurna)</v>
      </c>
    </row>
    <row r="20">
      <c r="A20" s="7" t="str">
        <v>REKONSTRUKSI DAN ESTETIKA</v>
      </c>
      <c r="B20" s="7" t="str">
        <v>Rekonstruksi Dan Estetika</v>
      </c>
      <c r="C20" s="8">
        <v>4</v>
      </c>
      <c r="D20" s="7" t="str">
        <v>Paripurna</v>
      </c>
      <c r="E20" s="8">
        <v>1009</v>
      </c>
      <c r="F20" s="7" t="str">
        <v>RS Umum Daerah Dr. Muhammad Zein Painan; RS Umum BKM; RS Umum Daerah Solok Selatan; RS Umum Daerah Padang Pariaman; RS Umum Daerah dr. Achmad Darwis; RS Umum Daerah Lubuk Basung; RS Umum Daerah Tuanku Imam Bonjol; RS Umum Islam Ibnu Sina; RS Umum Daerah Sungai Dareh; RS Tk. III Reksodiwiryo Padang; RS Umum Yos Sudarso; RS Umum Islam Ibnu Sina; RS Umum Aisyiyah Padang; RS Bhayangkara Padang; RS Umum Semen Padang Hospital; RS Umum Daerah dr. Rasidin Padang; RS Umum Bunda Padang; RS Islam Siti Rahmah; RS Umum Naili DBS; RS. Universitas Andalas; RS Umum Hermina Padang; RS Umum Daerah Serambi Madinah Kota Solok;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Muizzah; RS Umum Daerah  Puri Husada Tembilahan; RS 3M Plus; RS Umum Daerah  Selasih Riau; RS Umum  Medicare Sorek; RS Umum  Amalia Medika; RS Umum Daerah Tengku Rafi'an Siak Sri Indrapura; RS Umum Daerah  Bangkinang; RS Umum  Tandun; RS Umum  Mesra; RS Umum Pelita;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Arifin Achmad; RS Bhayangkara Tk. III Kota Pekanbaru; RS Umum  Eka Hospital Pekanbaru; RS Umum Daerah  Petala Bumi; RS Umum  Islam Ibnu Sina; RS Prof. Dr. Tabrani; RS Murni Teguh Eria; RS Umum  Pekanbaru Medical Center; RS Ibu dan Anak  Zainab; RS Umum  Universitas Riau; RS Ibu Anak  Budhi Mulia; Aulia Hospital; RS Umum  Prima Pekanbaru; RS Daerah Madani Kota Pekanbaru; RS Hermina Pekanbaru; RS Awal Bros Dumai; RS Umum Daerah  Kota Dumai; RS Pertamina Dumai; Naray Hospital; RS Raudhah; RS Merangin Medical Centre; RS Umum Daerah Prof. Dr. H.  Chatib Quzwain; RS Langit Golden Medika; RS Umum Daerah Haji Abdoel Madjid Batoe; RS Mitra Medika Batang Hari; RS Umum Daerah Sungai Bahar; RS Umum Daerah Nurdin Hamzah; RS Umum Daerah Suryah Khairuddin; RS Umum Permata Hati; RS Umum Daerah Raden Mattaher Jambi; RS Tk. III 02.06.01  dr. Bratanata; RS Bhayangkara Jambi; RS Umum Santa Theresia; RS Siloam Jambi; RS Umum Daerah H. Abdul Manap; RS Islam Arafah; RS Umum Kambang; RS Umum Baiturahim Jambi; RS Mitra; RS Umum Daerah H. Abdurrahman Sayoeti; RS Rapha Theresia; RS As-syifa; RS Umum Daerah Kabupaten Rejang Lebong; RS Assalam; RS Umum Daerah Arga Makmur; Charitas Hospital Arga Makmur; RS Umum Daerah Kepahiang; RS Umum Daerah Bengkulu Tengah; RS Umum Daerah Harapan dan Doa; RS Umum Ummi Bengkulu; RS Gading Medika; RS Umum Daerah Dr. M. Yunus Bengkulu; RS Rafflesia Bengkulu; RS Tk. IV Bengkulu; RS Bhayangkara Jitra Kota Bengkulu; RS Tiara Sella; RS Umum Daerah Muhammad Sani Kabupaten Karimun; RS Umum Bhakti Timah; RS Jiwa dan Ketergantungan Obat Engku Haji Daud; RS Umum Daerah Natuna; RS Umum Budi Kemuliaan Batam; RS Umum Santa Elisabeth Batam; RS Umum Harapan Bunda Batam; RS Umum Charis Medika; RS Umum Santa Elisabeth Batam Kota; RS Umum Camatha Sahidya; RS Umum Soedarsono Darmosoewito; RS Umum Daerah Raja Ahmad Tabib; RS Umum Daerah Kota Tanjung Pinang; RS Bhayangkara Batam Polda Kepri; RS Santa Elisabeth Sei Lekop; RS Hj. Bunda Halimah Batam; RS Mutiara Aini; RS Paru Dr. M. Goenawan Partowidigdo; RS Umum Bhakti Yudha; RS Umum Daerah Cibinong; RS Umum Daerah Ciawi; RS Umum Tugu Ibu; RS Umum Daerah R. Moh. Noh Nur; RS Umum Annisa; RS Mitra Keluarga Bina Husada; RS Citra Insani; RS Ibu dan Anak Tumbuh Kembang; RS Umum Family Medical Center; RS Umum Mary Cileungsi Hijau; RS Umum Bunda Margonda; RS dr. Abdul Radjak Cileungsi; RS Umum Islam Bogor; RS Umum Citama; RS Sentosa; RS Umum Rumah Sehat Terpadu Dompet Dhuafa; RS Umum Medika Dramaga; RS Umum Hermina Mekarsari; RS Umum Juliana; RS Umum Ummi; RS Ibu dan Anak Sawojajar; RS Umum Permata Jonggol; RS Umum Karya Bhakti Pratiwi; RS Ibu dan Anak Bunda Suryatni; RS EMC Sentul; RS Asysyifaa; RS Helsa Citeureup; RS Harapan Sehati; Bogor Senior Hospital; RS Universitas Indonesia; RS Umum Nuraida; RS Pena 98; RS Islam Aysha; RS Paragon; RS Hermina Ciawi; RS Umum Daerah Sekarwangi; RS Umum Daerah Palabuhanratu; RS Umum Daerah Jampang Kulon; RS Umum Hermina Sukabumi; RS Umum Betha Medika; RS Umum Bhakti Medicare; Rumah Sakit DKH Cibadak; RS Primaya Sukabumi; RS Umum Daerah Sayang; RS Umum Daerah Cimacan; RS Umum Daerah Pagelaran;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Umum Daerah Bedas Cimaung; RS Umum Daerah Bedas Kertasari; RS Umum Daerah Bedas Tegalluar; RS Umum Daerah dr. Slamet Garut; RS Umum Daerah Pameungpeuk Prov. Jabar; RS Medina; RS 3205035; RS Umum Daerah dr. Soekardjo; RS Umum Daerah KHZ Musthafa Kabupaten Tasikmalaya; RS Umum Islam Hj. Siti Muniroh; RS Umum Jasa Kartini; RS Umum Daerah Kab. Ciamis; RS Umum Daerah Banjar; RS Umum Al-Arif; RS Umum Dadi Keluarga Ciamis; RS Umum Daerah Kawali; RS Umum Daerah 45 Kuningan; RS Umum Wijaya Kusumah; RS Umum Sekar Kamulyan; RS Umum Juanda; RS Umum El-Syifa; RS Umum Daerah Linggajati Kuningan; RS Mitra Husada; RS Permata Kuningan; RS Pradipa Medika; RS Pertamina Cirebon; RS Daerah Sidawangi; RS Umum Daerah Arjawinangun; RS Umum Universitas Muhammadiyah Cirebon; RS Umum Khalishah; RS Pasar Minggu Cirebon; RS Umum Sumber Waras; Sentra Medika Hospital Gempol; RS Umum Daerah Majalengka; RS Umum Daerah Cideres; RS Umum Livasya; Rumah Sakit Umum Djuansih Majalengka; RS Umum Daerah Umar Wirahadikusumah; RS Umum Pakuwon; RS Umum Harapan Keluarga; RS Cimalaka; RS Umum Daerah M. A. Sentot Patrol; RS Umum Bhayangkara Indramayu; RS Umum MM Indramayu; RS Umum Pertamina Balongan Indramayu; RS Umum Daerah Mursid Ibnu Syafiuddin; RS Sentra Medika Langut; RS Islam Zam-Zam Muhammadiyah Jatibarang; RS Umum Daerah Subang; RS Umum PTPN VIII; RS Umum Pamanukan Medical Center (PMC); RS Umum Daerah Bayu Asih; RS Umum dr. Abdul Radjak Purwakarta; RS Umum Asri Purwakarta; RS Umum Rama Hadi; RS Umum Amira; RS Umum Holistic Purwakarta; RS Umum Bhakti Husada II Purwakarta; RS Umum Karina Medika; RS Umum Dewi Sri; RS Umum Karya Husada; RS Umum Proklamasi; RS Umum Islam Karawang; RS Umum Saraswati; RS Umum Delima Asih Sisma Medika; RS Umum Citra Sari Husada; RS Umum Izza; RS Umum Mandaya; RS Umum Daerah Jatisari Kabupaten Karawang; RS Umum Lira Medika; RS Umum Fikri Medika; RS Umum Puri Asih; RS Umum Helsa; RS Umum Rosela; RS Umum Sentral Medika; RS Umum Amanda Mitra Keluarga; RS Hermina Karawang; RS Permata Keluarga Karawang; RS Hastien; RS EFARINA ETAHAM KARAWANG; RS Umum Karya Medika; RS Umum Annisa; Siloam Hospitals Lippo Cikarang; RS Umum Rawa Lumbu; RS Umum Hosana Medica; RS Umum Ananda; RS Umum St. Elisabeth; RS Umum Medirossa Cikarang; RS dr. Abdul Radjak Jababeka; RS Amanda Cikarang Selatan; RS Umum Dokter Adam Talib; RS Umum Hermina Galaxy; RS DKH Cikarang Barat; RS Uni Medika Setu Bekasi; RS Umum Anna Medika; RS Umum Harapan Mulia; RS Umum Cikarang Medika; RS Umum Kartika Husada Setu; RS Umum Amanda; RS Umum Ridhoka Salma; RS Umum Permata Keluarga Lippo Cikarang; RS Umum Medirossa 2; RS Umum Kartika Husada; RS Dokter Adam Talib Cikunir; RS Umum Tarumajaya; RS Umum Pinna; RS Umum Permata Keluarga Jababeka; RS EMC Cibitung; RS Cenka; RS EMC Pekayon; RS Mitra Keluarga Pratama; RS Ananda Babelan; RS Eka Bekasi; RS Hermina Metland Cibitung; RS Umum Daerah Lembang; RS Ibu dan Anak Kartini; RS Umum Daerah Pandega Pangandaran; RS Umum Salak; RSAU Dr. M. Hassan Toto; RS Jiwa dr. H. Marzoeki Mahdi; RS Umum Azra; RS Umum Daerah Kota Bogor; Mayapada Hospital Bogor; RS Umum Trimitra; RS Umum Melania; RS Ibu dan Anak Pasutri; RS Umum Vania; RS Umum Mulia Pajajaran; RS Graha Medika Bogor; RS Umum Bhayangkara Setukpa Lemdikpol; RS Umum Ridogalih; RS Umum Assyifa Sukabumi; RS Umum Kartika Kasih; RS Umum Daerah Al-Mulk; RSU Bhayangkara Tk. II Sartika Asih; RS Umum Pindad; RS Umum Muhammadiyah; RS Umum Bungsu; RS Umum Tk. IV 03.07.03 Sariningsih; RS Paru Dr. H. A. Rotinsulu; RS Umum Daerah Bandung Kiwari; RS AMC; RS Ibu dan Anak Harapan Bunda Bandung; RS Ibu dan Anak Al Islam; RS Jantung dan Pembuluh Darah Paramarta; RS Pasundan; RS Daerah Gunung Jati; RS Umum Panti Abdi Dharma; RS Umum Pelabuhan Cirebon; RS Umum Putera Bahagia; RS Umum Sumber Kasih; RS Umum Medimas; RS Umum Sumber Hurip; RS Ibu dan Anak Cahaya Bunda; RS Umum Daerah dr. Chasbullah Abdulmadjid; RS Karunia Kasih; RS Mekar Sari; RS Siloam Sentosa; RS Umum Masmitra; RS Umum Mitra Keluarga Bekasi Timur; RS Umum Juwita; RS Umum Taman Harapan Baru; RS Umum Karya Medika Bantar Gebang; RS Umum Satria Medika; RS Helsa; RS Siloam Bekasi Timur; RS Primaya Bekasi Utara; RS Umum Daerah Jatisampurna; RS Umum Daerah Pondokgede; RS Seto Hasbadi; RS Umum Bhakti Kartini; RS Umum Permata Bekasi; RS Umum Bella; RS Umum Graha Juanda; RS Umum Anna; RS Umum Jati Sampurna; RS Umum Islam dr. Subki Abdulkadir; RS Siloam Bekasi Sepanjang Jaya; RS Ibu dan Anak Selasih Medika; RS Umum Mitra Keluarga Depok; RS Umum Grha Permata Ibu; RS Umum Daerah Khidmat Sehat Afiat Kota Depok; RS Umum Simpangan Depok; RS Ibu dan Anak Asyifa Depok; RS Ibu dan Anak Setya Bhakti; RS Siloam Heart Hospital; RS Umum Citra Medika Depok; RS Umum Citra Arafiq; RS Umum Citra Arafiq Sawangan; RS Primaya Depok; RS Umum Daerah Anugerah Sehat Afiat; RS Umum Mitra Anugrah Lestari; RS Umum Avisena; RS Umum Daerah Cibabat; RS Umum Kasih Bunda; RS Umum Baros; RS Umum Tasik Medika Citratama (TMC); RS Umum Prasetya Bunda; RS Umum Permata Bunda; RS Hermina Tasikmalaya; RS Jantung dan Pembuluh Darah Tasikmalaya; RS Umum Mitra Idaman; RS Umum Banjar Patroman; RS Umum Daerah Cilacap;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Umum Santa Elisabeth Purwokerto; RS Umum An Ni'mah; RS Umum PKU Muhammadiyah Amanah Sumpiuh; RS Umum Islam Purwokerto; RS Umum Hidayah Purwokerto; RS Umum Ananda Purwokerto; RS Umum Sinar Kasih; RS Umum Daerah Ajibarang; RS Umum Wiradadi Husada; RS Umum Siaga Medika Banyumas; RS Umum Medika Lestari Banyumas; RS Umum Dadi Keluarga;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Wijayakusuma; RS Umum Purbowangi; RS Umum PKU Muhammadiyah Sruweng; RS Umum Purwogondo; RS Umum PKU Muhammadiyah Petanahan Kebumen; RS Umum PKU Muhammadiyah Kutowinangun; RS Umum Daerah Prembun; RS Umum  Aisyiyah; RS Umum Panti Waluyo Yakkum Purworejo; RS Umum Palang Biru Kutoarjo; RS Ibu dan Anak Permata; RS Umum Purwa Husada; RS Umum Islam Purworejo; RS Umum Budi Sehat Purworejo; RS Amanah Umat Purworejo; RS Umum Daerah R.A.A Tjokronegoro; RS Umum Islam Wonosobo; RS Umum  PKU Muhammadiyah Wonosobo; RS Umum Daerah Muntilan Kab. Magelang; RS Umum Aisyiyah Muntilan; RS Umum Syubbanul Wathon;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Umum PKU dr. Soemowidagdo Boyolali; RS Jiwa Daerah Dr. RM. Soedjarwadi; RS Umum 'Aisyiyah Klaten; RS Umum Diponegoro Dua Satu Klaten; RS Umum PKU Muhammadiyah Delanggu; RS Umum PKU Muhammadiyah Jatinom; RS Umum Mitra Pedan; RS Umum Daerah Bagas Waras; RS Umum PKU Muhammadiyah Pedan; RS PKU Muhammadiyah Prambanan; RS Umum Daerah Ir. Soekarno Kabupaten Sukoharjo; RS Khusus Orthopedi Karima Utama; RS Umum PKU Muhammadiyah Sukoharjo; RS PKU Muhammadiyah Kartasura; RS Islam Surakarta YARSIS; RS Umum Daerah Dr. Soediran Mangun Sumarso Wonogi; RS Umum Maguan Husada; RS Umum Muhammadiyah Selogiri; RS Umum  Amal Sehat; RS Fitri Candra; RS Umum Mulia Hati Wonogiri; RS Umum Astrini; RS PKU Muhammadiyah Wonogiri; RS Umum Daerah Kartini Karanganyar; RSAU dr. Siswanto Lanud Adi Soemarmo; RS Umum Jati Husada Karanganyar; RS Umum Indo Sehat Karanganyar; RS Umum Jafar Medika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Islam Arafah; RS Bhina Bhakti Husada; RS PKU Muhammadiyah Pamotan;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Umum Kumala Siwimijen Kudus; RS Umum Mardi Rahayu;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Pelita Anugerah; RS Hj. Fatimah Sulhan PKU Muhammadiyah Demak; RS Umum Daerah dr. Gunawan Mangunkusumo; RS Umum Daerah dr. Gondo Suwarno; RS Umum Bina Kasih; RS Ibu dan Anak Plamongan Indah; RS Umum Kusuma Ungaran; At-Tin Hospital; RS Umum Daerah Kabupaten Temanggung; RS Umum Gunung Sawo Kab. Temanggung; RS PKU Muhammadiyah Temanggung; RS Umum Daerah  Dr. H. Soewondo Kendal; RS Umum Islam Kendal; RS Umum Muhammadiyah Darul Istiqomah Kendal; RS Umum Charlie Hospital; RS PKU Aisyiyah Kendal; RS PKU Muhammadiyah Boja; RS Umum Daerah Batang;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Prima Medika; RS Umum Muhammadiyah Mardhatillah; RS Harapan Sehat Pemalang; RS Umum Daerah dr. Soeselo Slawi Kabupaten Tegal; RS Umum Daerah Suradadi; RSI PKU Muhammadiyah Tegal; RS Umum Adella; RS Harapan Sehat Slawi; RS Hawari Essa; RS Mitra Siaga Tarub; RS Umum Daerah Brebes; RS Umum Muhammadiyah Siti Aminah; RS Umum Dedy Jaya; RS Umum Bhakti Asih Brebes; RS Umum Dera As-Syifa; RS Umum Daerah Bumiayu; RS Umum Islami Mutiara Bunda; RS Umum Allam Medica Bumiayu; RS Umum Amanah Mahmudah; RS Harapan Sehat Jatibarang; RS Ibu dan Anak Nuzula; RS Umum Daerah Tidar; RS Umum Lestari Raharja; RS Umum Harapan; RS Umum Islam Magelang; RS Umum Daerah Budi Rahayu; RS Umum Tk III Slamet Riyadi Surakarta; RS Jiwa Daerah Dr. Arif Zainudin Provinsi Jawa Tengah; RS Orthopedi Prof. Dr. R. Soeharso; RS Umum Panti Waluyo; RS Umum Islam Kustati; RS Umum Triharsi; RS Umum Daerah Ibu Fatmawati Soekarno; RS Umum Hermina Solo; RS PKU Muhammadiyah Sampangan Surakarta; RS Umum Daerah Bung Karno Kota Surakarta; RS Bhayangkara Surakarta; RS Umum Daerah Kota Salatiga; RS Umum Tk. IV 04.07.03 dr. Asmir; RS Paru Dr. Ario Wirawan; RS Umum Puri Asih; RS Islam Tunas Harapan; RS Umum William Booth; RS Umum Permata Medika; RS Umum Tk.III Bhakti Wira Tamtama Smg; RS Roemani Muhammadiyah Semarang; RS Umum Bhayangkara Semarang; RS Jiwa Daerah  Dr. Amino Gondohutomo; RS Umum Hermina Pandanaran; RS Umum Bhayangkara Akpol Semarang; RS Umum Banyumanik; RS Umum Hermina Banyumanik Semarang; RS Khusus Bedah Columbia Asia Semarang; RS Umum Banyumanik 2; RS Primaya Kota Semarang; RS Keluarga Sehat III Semarang; RS Unimus; RS Cepoko; RS Umum Daerah Mijen; RS Umum Budi Rahayu; RS Umum Siti Khodijah; RS Umum Anugerah Pekalongan; RS Umum H. A. Zaky Djunaid; RS Umum  ARO; RS Umum Hermina Pekalongan; RS Umum Daerah Kardinah; RS Umum  Mitra Siaga; RS Umum Islam Harapan Anda; RS Umum Daerah  dr. Darsono; RS Umum Daerah Dr. Harjono S. Kabupaten Ponorogo; RS Umum Aisyiyah Ponorogo; RS Umum Darmayu Ponorogo; RS Umum Muhammadiyah Ponorogo; RS Umum Muslimat Ponorogo; RS Yasyfin Darussalam Gontor; RS Umum Daerah Bantarangin; RS Umum Daerah dr. Soedomo Trenggalek; RS Umum Budi Asih Trenggalek; RS Umum Daerah Dr. Iskak;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Al-Ittihad; RS Umum Wava Husada Kesamben; RS Umum Daerah Srengat Kab. Blitar; RS Umum An-Nisaa; RS Umum Daerah Kabupaten Kediri; RS Toeloengredjo; RS Umum Arga Husada; RS Muhammadiyah Siti Khodijah; RS Umum  Aura Syifa; RS Umum  Wilujeng; RS Umum Daerah Simpang Lima Gumul Kediri; RS Jiwa Dr. Radjiman Wediodiningrat Lawang; RS Umum Daerah Kanjuruhan Kepanjen Kab. Malang;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Bedah Hasta Husada; RS Umum Cahaya Medika; RS AU dr. Mohammad Moenir; RS Umum Daerah Dr. Haryoto Kabupaten Lumajang; RS Wijaya Kusuma Lumajang; RS Bhayangkara Lumajang; RS Umum Djatiroto; RS Islam Lumajang; RS Umum Daerah Pasirian Kabupaten Lumajang; RS Umum Muhammadiyah Lumajang; RS Nahdlatul Ulama Permata; RS Perkebunan PTPN X (Persero) Jember; RS Tk. III Baladhika Husada Jember; RS Paru Jember; RS Daerah Kalisat Jember; RS Daerah Balung Jember; RS Bina Sehat Jember; RS Umum Citra Husada Jember; RS Kaliwates Jember; RS Siloam Jember; RS Umum Universitas Muhammadiyah Jember; RS Umum Daerah Blambangan; RS Umum Bhakti Husada; RS Umum Daerah Genteng; RS Yasmin; RS Nahdlatul Ulama Banyuwangi; RS Al Huda; RS Umum PKU Muhammadiyah Rogojampi; RS Umum Bakti Mulia Banyuwangi; RS Graha Medika; RS Umum Abdhi Famili; RS Al-Rohmah Banyuwangi; RS Umum Rahayu Medika; RS Umum dr. H.Koesnadi Bondowoso; RS Bhayangkara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Jasem; RS Umum Anwar Medika; RS Umum Mitra Keluarga Waru; RS Umum Al-Islam H. M. Mawardi; RS Umum Assakinah Medika; RS Umum Citra Medika; RS Umum Aisyiyah Siti Fatimah; RS Arafah Anwar Medika Sukodono; RS Umum Aminah; RS Pusura Candi; RS Umum Daerah Sidoarjo Barat; RS Umum Daerah Sumberglagah; RS Sido Waras; RS Umum Kartini; RS Islam Sakinah; RS Umum Daerah Raden Achmad Basoeni; RS Kristen Mojowarno; RS Airlangga Jombang; RS Umum Islam Jombang; RS Umum Daerah Ploso; RS Umum dr. Moedjito Dwidjosiswojo; RS Muhammadiyah Jombang; RS Al-Aziz; RS Umum Nadhlatul Ulama Jombang; RS Umum Pelengkap Medical Center; RS Umum PKU Muhammadiyah Mojoagung; RS Hasyim Asy'ari; RS Umum Bhayangkara Tk. III Nganjuk; RS Islam Aisyiyah Nganjuk; RS Umum Daerah Dungus; RS Umum Daerah Caruban; RS Umum Daerah Dolopo; RS Paru Manguharjo Madiun; RS Umum Daerah dr. Sayidiman Magetan; RS Umum Bhakti Persada; RS Angkatan Udara dr. Efram Harsana; RS Umum Daerah Dr. Soeroto Ngawi; RS Umum Widodo; RS Umum At-Tin Husada; RS Umum Daerah Geneng; Rumah Sakit Aisyiyah Bojonegoro; RSI Muhammadiyah Sumberrejo; RS Umum Daerah Sumberrejo; RS umum Daerah Padangan; RS Muhammadiyah Kalitidu; RS Ibu dan Anak Fatma; RS Umum Daerah Kepohbaru; RS Umum Daerah Dr. R. Koesma Tuban; RS Medika Mulia Tuban; RS Nahdlatul Ulama Tuban; RS Umum Daerah R. Ali Manshur; RS Graha Husada; RS Islam Nashrul Ummah; RS Umum dr. Suyudi; RS Umum Intan Medika; RS Muhammadiyah Babat; RS Umum Muhammadiyah Babat; RS Umum Daerah Karangkembang; RS Muhammadiyah Kalikapas Lamongan; RS Umum Daerah Ibnu Sina Kab. Gresik; RS Semen Gresik; RS Umum Nyai Ageng Pinatih Gresik; RS Muhammadiyah Gresik; RS Umum Mabarrot MWC NU; RS Umum Wates Husada; RS Umum Wali Songo I; RS Grha Husada Gresik; RS Fathma Medika; RS PKU Muhammadiyah Sekapuk; RS Petrokimia Gresik Driyorejo; RS Surya Medika; RS Umum Rachmi Dewi; RS Umum Randegansari Husada; RS Eka Husada; RS Umum Daerah Syarifah Ambami Rato Ebu; RS Nindhita; RS Umum Daerah Ketapang; RS Umum Daerah Dr. H. Slamet Martodirdjo Pamekasan; RS Umum Larasati Pamekasan; RS Umum Kusuma Hospital; RS Umum Daerah dr. H. Moh. Anwar; RS Islam Garam Kalianget; Rumah Sakit Baghraf Health Care; RS Umum Daerah Gambiran; RS TK. IV 05.07.02 Kediri; RS Umum Bhayangkara Kediri; RS Baptis Kediri; RS Umum Daha Husada; RS Muhammadiyah Ahmad Dahlan; RS Umum Lirboyo; RS Umum Ratih; RS Umum Daerah Kilisuci; RS Umum Daerah Mardi Waluyo; RS Katolik Budi Rahayu; RS Umum Syuhada Haji; RS Islam Aminah; RS Umum Panti Nirmala; RS Umum Islam Aisyiyah Malang; RS Islam Unisma Malang; RS Umum Hermina Tangkubanprahu; RS Umum Permata Bunda; RS Ibu dan Anak Puri Bunda;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Hermina Madiun; RS William Booth Surabaya; RS Umum Adi Husada Kapasari; RS Umum Tk. III Brawijaya; RS Soemitro Lanud Moeljono Surabaya; RS Umum Islam Surabaya Jemursari; RS Bunda; RS Muji Rahayu; RS Umum Daerah Husada Prima; RS Umum Siloam Hospitals Surabaya; RS Al Irsyad Surabaya; RS Husada Utama Surabaya; RS Ibu dan Anak Pura Raharja; RS Bhakti Rahayu; RS Islam Darus Syifa; RS Bhayangkara TK II HS. Samsoeri Mertojoso; RS Wiyung Sejahtera; RS Wijaya Surabaya; RS Manyar Medical Centre; RS Mitra Keluarga Kenjeran; RS PKU Muhammadiyah Surabaya; Mayapada Hospital Surabaya; RS Ubaya; RS Umum Pusat Surabaya; RS Umum Daerah Eka Candrarini; RS Umum dr. Etty Asharto Batu; RS Baptis Batu; RS Umum Negara; RS Umum Bunda; RS Umum Balimed Negara; RS Umum Daerah Tabanan; RS Umum Dharma Kerti; RS Umum Bhakti Rahayu Tabanan; RS Umum Wisma Prashanti; RS Umum Kasih Ibu Tabanan; RS Umum Daerah Singasana; RS Umum Semara Ratih; RS Ibu dan Anak Puri Bunda Tabanan; RS Daerah Mangusada; RS Umum Kasih Ibu Kedonganan; RS Umum Surya Husadha Nusa Dua; RS Bali Jimbaran; RS Umum Garba Med; RS Windu Husada; RS Umum Ganesha; RS Umum Ari Canti; RS Umum Famili Husada; RS Umum Kasih Ibu Saba; RS Umum Payangan; RS Kenak Medika; RS Umum Daerah Klungkung; RS Umum Permata Hati; RS Umum Bintang; RS Umum Daerah Gema Santi Nusa Penida; RS Umum Daerah Bangli; RS Umum Bangli Medika Canti; RS Umum Balimed Karangasem; RS Kasna Medika; RS Umum Kertha Usadha; RS umum Karya Dharma Husada; RS Umum Shanti Graha; RS Umum Daerah Tangguwisia; RS Balimed Buleleng; RS Ibu dan Anak Puri Bunda Singaraja; RS Umum Daerah Wangaya; RS TK. II Udayana; RS Umum Surya Husadha; RS Umum Dharma Yadnya; RS Umum Puri Raharja; RS Umum Bhakti Rahayu; RS Umum Surya Husadha; RS 1407013S; RS 32170300071; RS 32790300017; RS 33160300030; RS 35280300023; RS 51080300002; RS 51080300021; RS K1216717; RS K1216828; RS K1217589; RS K1217678; RS K1230383; RS K1230932; RS K1232846; RS K1233490; RS K1237215; RS K1250201; RS K1305001; RS K1306009; RS K2171001; RS K3273007; RS K3274013; RS K3302002; RS K3302003; RS K3304001; RS K3573002; RS K5171006; RSU Santo Yusup Boro; RS Umum Rizki Amalia Medika; RS Umum Kharisma Paramedika;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Umum Permata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Charitas Hospital Klepu; RS Umum Queen Latifa;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Sadewa; RS Umum Mitra Sehat; RS Universitas Ahmad Dahlan; RS Umum Hermina Yogya; RS PKU Muhammadiyah Sleman; RS Islam Hidayatullah Yogyakarta; RS Tk. III 04.06.03 Dr. Soetarto; RS Khusus Ibu dan Anak  PKU Muhammadiyah Kotagede; RS Umum Daerah Kota Yogyakarta; RS Ludira Husada Tama; RS Bethesda Lempuyangwangi; RS Happy Land Medical Centre; RS Pratama Kota Yogyakarta; RS Siloam Yogyakarta</v>
      </c>
      <c r="G20" s="8">
        <v>126</v>
      </c>
      <c r="H20" s="7" t="str">
        <v>RS Umum Daerah Ahmad Syafi'I Ma'arif; RS Umum Daerah Prof H Muhammad Yamin, SH; RS Umum Daerah Mohammad Natsir; RS Umum Daerah Dr. Achmad Mochtar; RS Umum  Efarina; RS Santa Maria Pekanbaru; RS Umum  Syafira; RS Badan Pengusahaan Batam; RS Umum Graha Hermine; RS Umum Daerah Embung Fatimah Kota Batam; RS Awal Bros Botania; RS Umum Hermina Depok; RS Umum Meilia; RS Umum Daerah RH. Satibi; RS Eka Hospital; RS Umum Dr. Hafiz; Rumah Sakit TK.IV 03.07.04 Guntur; RS Umum Daerah Waled; RS Umum Permata Cirebon; RS Mitra Plumbon Majalengka; RS Universitas Padjadjaran; RS Umum Daerah Kab. Indramayu; RS Mitra Plumbon Indramayu; RS Mitra Plumbon Patrol; RS Umum Siloam Purwakarta; RS Umum Daerah Karawang; Sentra Medika Hospital Cikarang; RS Umum Daerah Kab.Bekasi; RS Umum Karya Medika II; RS Mitra Plumbon Cibitung; RS Umum Tiara; RS EMC Cikarang; RS Umum Cahya Kawaluyan; RS Umum Hermina Bogor; RS Umum Immanuel Bandung; RS Umum Santo Yusup; RS Umum Santo Borromeus; RS Umum Hermina Arcamanik; RS Umum Daerah Kota Bandung; RS Umum Melinda 2; RS Edelweiss; RS Umum Tk. III Ciremai; RS Primaya; RS Umum Sentra Medika; RS Umum Bhayangkara Brimob; RS Umum Hasanah Graha Afiah; RS Umum Permata Depok; RS Umum Tk. II Dustira; RS Umum PKU Muhamadiyah Gombong; RS Umum Daerah Dr. Tjitrowardojo Purworejo; RS Umum Setjonegoro Wonosobo; RS Umum Daerah Merah Putih; RS Umum Daerah Pandan Arang Boyolali; RS Umum Islam Klaten; RS Umum Cakra Husada; RS Umum Islam Cawas Klaten; RS Umum Nirmala Suri; RS Umum Dr. Oen Solo Baru; RS Umum Universitas Sebelas Maret; RS Hermina Wonogiri; RS PKU Muhammadiyah Karanganyar; RS Umum Panti Rahayu; RS Umum Daerah dr. R. Soetrasno Rembang; RS Umum Daerah RAA Soewondo; RS Umum Islam NU Demak; RS Umum Daerah Sultan Fatah Karangawen Demak; Charlie Hospital Demak; RS Umum Ken Saras; RS Umum Ngesti Waluyo; RS Umum Qim; RS Umum Siaga Medika Pemalang; RS Umum Tk. II Dr. Soedjono; RS Jiwa Prof. Dr. Soerojo; RS Umum Brayat Minulya; RS 3372051; RS Umum St. Elisabeth Semarang; RS Umum Telogorejo Semarang; RS Umum Sultan Agung Semarang; RS Panti Wilasa "Dr. Cipto" Semarang; RS Daerah KRMT Wongsonegoro; RS Umum Nasional Diponegoro; RS Samsoe Hidajat; RS Umum Daerah Dr. Soebandi Jember; RS Rizani; RS Umum Siti Khodijah Muhammadiyah Cabang Sepanjan; RS Umum Delta Surya; RS Umum Daerah Prof. Dr. Soekandar; RS Mawaddah Medika; RS Umum Daerah Kab. Jombang; RS Umum Daerah Nganjuk; RS Umum Daerah Dr. R. Sosodoro Djatikoesoemo; RS Bhayangkara Wahyu Tutuko Bojonegoro; RS Umum Daerah Dr. Soegiri Lamongan; RS Umum Muhammadiyah Lamongan; RS Petrokimia Gresik; RS Umum Daerah dr. Mohammad Zyn Kab. Sampang; RS 3528038; RS Umum Aminah Blitar; RS Tk. II Dr. Soepraoen; RS Umum Panti Waluya Sawahan Malang; RS Umum Daerah dr. Mohamad Saleh Kota Probolinggo; RSUD dr. Wahidin Sudiro Husodo Kota Mojokerto; RS Gatoel; RSPAL dr. Ramelan; RS Islam Surabaya; RS Jiwa Menur; RS Umum Daerah Bhakti Dharma Husada; RS Umum Daerah dr. Mohamad Soewandhie; RS Gotong Royong; RS Universitas Airlangga; RS Umum Royal Surabaya; RS Bhayangkara Hasta Brata Batu; RS Umum Karsa Husada Kota Batu; RS Umum Siloam Bali; RS Universitas Udayana; RS Umum Grha Bhakti Medika; RS Umum Daerah Kab. Buleleng; RS Umum Prima Medika; RS BaliMed; RS Bhayangkara Denpasar; RS Umum Daerah Wates; RS Islam Yayasan PDHI; RS Akademik Universitas Gadjah Mada; RS PKU Muhammadiyah Yogyakarta; RSPAU Dr.  Suhardi Harjolukito; RS AMC Muhammadiyah</v>
      </c>
      <c r="I20" s="8">
        <v>39</v>
      </c>
      <c r="J20" s="7" t="str">
        <v>RS Umum  Awal Bros Pekanbaru; RS Awal Bros A. Yani; RS Umum  Awal Bros Panam; RS Umum Awal Bros Batam; RS Umum Sentra Medika Cibinong; RS Umum Daerah Welas Asih Provinsi Jawa Barat; RS Umum Mitra Plumbon; RS Primaya Karawang; RS Umum Hermina Grand Wisata; RS Umum PMI Bogor; RS Umum Daerah R. Syamsudin, SH; RSAU dr. M. Salamun; RS Umum Advent Bandung; RS Umum Al-Islam Bandung; RS Umum Hermina Pasteur; RS Umum Santosa Hospital Bandung Kopo; RS Umum Hermina Bekasi; RS Primaya Bekasi Barat; RS Umum Alia Hospital; RS Umum Daerah Prof Dr. Margono Soekarjo; RS Umum Pusat Dr. Soeradji Tirtonegoro; RS Umum Indriati; RS Umum Dr. Oen; RS Umum Kasih Ibu; RS Umum Panti Wilasa Citarum; RS Umum Daerah dr. Adhyatma, MPH; RS Umum Wava Husada; RS Umum Daerah Bangil; RS Umum Daerah R. T. Notopuro Sidoarjo; RS Umum Lavalette Malang; RS Umum Daerah Dr. Soedono Madiun; RS Primasatya Husada Citra (PHC) Surabaya; RS Umum Daerah Haji Provinsi Jawa Timur; RS Umum Murni Teguh Tuban Bali; RS Umum Daerah Sanjiwani Gianyar; RS Umum Bali Royal; RS Umum Daerah Bali Mandara Provinsi Bali; RS Umum Panti Rapih; RS Bethesda Yogyakarta</v>
      </c>
      <c r="K20" s="8">
        <v>9</v>
      </c>
      <c r="L20" s="7" t="str">
        <v>RSUP Dr. M. Djamil; RS Umum Pusat Dr. Hasan Sadikin; RS Umum Santosa Hospital Bandung Central; RS PKU Muhammadiyah Surakarta; RS Umum Pusat Dr. Kariadi; RS Umum Daerah Dr. Saiful Anwar; RS Umum Daerah Dr. Soetomo; RSUP Prof. Dr. I.G.N.G. Ngoerah; RSUP Dr. Sardjito</v>
      </c>
      <c r="M20" s="8">
        <v>9</v>
      </c>
      <c r="N20" s="7" t="str">
        <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v>
      </c>
    </row>
    <row r="21">
      <c r="A21" s="7" t="str">
        <v>SARAF/ NEUROSCIENCE</v>
      </c>
      <c r="B21" s="7" t="str">
        <v>Saraf/ Neuroscience</v>
      </c>
      <c r="C21" s="8">
        <v>4</v>
      </c>
      <c r="D21" s="7" t="str">
        <v>Paripurna</v>
      </c>
      <c r="E21" s="8">
        <v>1170</v>
      </c>
      <c r="F21" s="7" t="str">
        <v>RS Umum Daerah Dr. Muhammad Zein Painan; RS Umum BKM; RS Umum Daerah Solok Selatan; RS Umum Daerah Ahmad Syafi'I Ma'arif; RS Umum Daerah Prof. Dr. M.A. Hanafiah; RS Umum Daerah Prof H Muhammad Yamin, SH; RS Umum Daerah Lubuk Basung; RS Umum Daerah Tuanku Imam Bonjol; RS Umum Islam Ibnu Sina; RS Umum Daerah Sungai Dareh; RS Tk. III Reksodiwiryo Padang; RS Umum Yos Sudarso; RS Umum Islam Ibnu Sina; RS Umum Aisyiyah Padang; RS Bhayangkara Padang; RS Umum Semen Padang Hospital; RS Jiwa Prof. Dr. Hasan Basri Saanin Datuk Tan Par; RS Umum Daerah dr. Rasidin Padang; RS Umum Bunda Padang; RS Islam Siti Rahmah; RS Umum Naili DBS; RS. Universitas Andalas; RS Umum Hermina Padang; RS Umum Daerah Mohammad Natsir; RS Umum Daerah Sawah Lunto; RS Umum Daerah Padang Panjang; RS Umum Ibnu Sina Padang Panjang; RS Umum Daerah Dr. Achmad Mochtar; RS Islam Ibnu Sina Bukittinggi; RS Umum Daerah Kota Bukittinggi; RS Umum Daerah Dr. Adnaan WD; RS Umum Tamar Medical Centre; RS Umum Daerah Teluk Kuantan; RS Umum Daerah  Indrasari Rengat; RS Muizzah; RS Umum Daerah  Puri Husada Tembilahan; RS 3M Plus; RS Umum Daerah  Selasih Riau; RS Umum  Efarina; RS Umum  Medicare Sorek; RS Umum  Amalia Medika; RS Umum Daerah Tengku Rafi'an Siak Sri Indrapura; RS Umum Daerah  Bangkinang; RS Umum  Tandun; RS Umum  Mesra; RS Umum Pelita; RS Umum  Awal Bros Ujung Batu; RS Umum  Surya Insani; RS Umum Daerah  Bengkalis; RS Umum Daerah  Kec.Mandau; RS Umum Mutiasari; RS Umum  Permata Hati; RS Umum Daerah  Dr. RM. Pratomo Bagansiapiapi; RS Umum Awal Bros Bagan Batu; RS Umum Daerah  Kabupaten Kepulauan Meranti; RS Umum  Eka Hospital Pekanbaru; RS Umum  Syafira; RS Umum Daerah  Petala Bumi; RS Umum  Islam Ibnu Sina; RS Prof. Dr. Tabrani; RS Umum  Bina Kasih; RS Murni Teguh Eria; RS Umum  Pekanbaru Medical Center; RS Awal Bros A. Yani; RS Umum  Universitas Riau; RS Ibu Anak  Budhi Mulia; Aulia Hospital; RS Umum  Prima Pekanbaru; RS Daerah Madani Kota Pekanbaru; RS Hermina Pekanbaru; RS Awal Bros Dumai; RS Umum Daerah  Kota Dumai; RS Pertamina Dumai; Naray Hospital; RS Umum Daerah Mayjen H. A. Thalib; RS Raudhah; RS Merangin Medical Centre; RS Umum Daerah Prof. Dr. H.  Chatib Quzwain; RS Langit Golden Medika; RS Umum Daerah Haji Abdoel Madjid Batoe; RS Mitra Medika Batang Hari; RS Umum Daerah Sungai Bahar; RS Umum Daerah Nurdin Hamzah; RS Umum Permata Hati; RS Umum Daerah Raden Mattaher Jambi; RS Tk. III 02.06.01  dr. Bratanata; RS Bhayangkara Jambi; RS Umum Santa Theresia; RS Jiwa Daerah Provinsi Jambi; RS Siloam Jambi; RS Umum Daerah H. Abdul Manap; RS Islam Arafah; RS Umum Kambang; RS Umum Baiturahim Jambi; RS Mitra; RS Rapha Theresia; RS As-syifa; RS Umum Daerah Kabupaten Rejang Lebong; Charitas Hospital Arga Makmur; RS Umum Daerah Kepahiang; RS Umum Ummi Bengkulu; RS Gading Medika; RS Umum Daerah Dr. M. Yunus Bengkulu; RS Rafflesia Bengkulu; RS Bhayangkara Jitra Kota Bengkulu; RS Tiara Sella; RS Umum Daerah Muhammad Sani Kabupaten Karimun; RS Umum Bhakti Timah; RS Jiwa dan Ketergantungan Obat Engku Haji Daud; RS Umum Budi Kemuliaan Batam; RS Umum Santa Elisabeth Batam; RS Umum Harapan Bunda Batam; RS Umum Graha Hermine; RS Umum Santa Elisabeth Batam Kota; RS Umum Daerah Embung Fatimah Kota Batam; RS Umum Daerah Raja Ahmad Tabib; RS Bhayangkara Batam Polda Kepri; RS Hj. Bunda Halimah Batam; RS Awal Bros Botania; RS Mutiara Aini; RS Paru Dr. M. Goenawan Partowidigdo; RS Umum Bhakti Yudha; RS Umum Daerah Ciawi; RS Umum Tugu Ibu; RS Umum Daerah R. Moh. Noh Nur; RS Umum Annisa; RS Mitra Keluarga Bina Husada; RS Umum Family Medical Center; RS Umum Mary Cileungsi Hijau; RS Umum Meilia; RS Umum Bunda Margonda; RS dr. Abdul Radjak Cileungsi; RS Umum Islam Bogor; RS Umum Citama; RS Sentosa; RS Umum Daerah RH. Satibi; RS Umum Rumah Sehat Terpadu Dompet Dhuafa; RS Umum Medika Dramaga; RS Umum Hermina Mekarsari; RSU Assalam; RS Umum Ummi; RS Umum Permata Jonggol; RS Umum Karya Bhakti Pratiwi; RS EMC Sentul; RS Asysyifaa; RS Helsa Citeureup; RS Harapan Sehati; Bogor Senior Hospital; RS Eka Hospital; RS Pena 98; RS Islam Aysha; RS Paragon; RS Hermina Ciawi; RS Umum Daerah Sekarwangi; RS Umum Daerah Jampang Kulon; RS Umum Hermina Sukabumi; RS Umum Betha Medika; RS Umum Bhakti Medicare; Rumah Sakit DKH Cibadak; RS Primaya Sukabumi; RS Umum Daerah Sayang;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Hermina Soreang; RS Oetomo; RS Muhammadiyah Bandung Selatan; RS Umum Daerah dr. Slamet Garut; Rumah Sakit TK.IV 03.07.04 Guntur; RS Umum Daerah Pameungpeuk Prov. Jabar; RS 3205035; RS Umum Daerah dr. Soekardjo; RS Umum Daerah KHZ Musthafa Kabupaten Tasikmalaya; RS Umum Islam Hj. Siti Muniroh; RS Umum Jasa Kartini; RS Umum Daerah Kab. Ciamis; RS Umum Daerah Banjar; RS Umum Al-Arif; RS Umum Dadi Keluarga Ciamis; RS Umum Daerah 45 Kuningan; RS Umum Wijaya Kusumah; RS Umum Juanda; RS Umum El-Syifa; RS Jantung Hasna Medika Kuningan; RS Mitra Husada; RS Permata Kuningan; RS Umum Daerah Waled; RS Pertamina Cirebon; RS Daerah Sidawangi; RS Umum Daerah Arjawinangun; RS Umum Mitra Plumbon; RS Umum Universitas Muhammadiyah Cirebon; RS Umum Khalishah; RS Umum Permata Cirebon; RS Umum Sumber Waras; Sentra Medika Hospital Gempol; RS Umum Daerah Majalengka; RS Umum Daerah Cideres; RS Mitra Plumbon Majalengka; Rumah Sakit Umum Djuansih Majalengka; RS Umum Daerah Umar Wirahadikusumah; RS Umum Pakuwon; RS Umum Harapan Keluarga; RS Universitas Padjadjaran; RS Cimalaka; RS Umum Daerah M. A. Sentot Patrol; RS Umum MM Indramayu; RS Umum Pertamina Balongan Indramayu; RS Mitra Plumbon Indramayu; RS Sentra Medika Langut; RS Mitra Plumbon Patrol; RS Umum Daerah Subang; RS Umum PTPN VIII; RS Umum Mutiara Hati; RS Umum Pamanukan Medical Center (PMC); RS Umum Daerah Bayu Asih; RS Umum Siloam Purwakarta; RS Umum dr. Abdul Radjak Purwakarta; RS Umum Asri Purwakarta; RS Umum Rama Hadi; RS Umum Amira; RS Umum Bhakti Husada II Purwakarta; RS Umum Daerah Karawang; RS 3215037; RS Umum Dewi Sri; RS Umum Karya Husada; RS Umum Islam Karawang; RS Umum Delima Asih Sisma Medika; RS Umum Citra Sari Husada; RS Umum Izza; RS Umum Mandaya; RS Umum Daerah Jatisari Kabupaten Karawang; RS Umum Lira Medika; RS Umum Fikri Medika; RS Umum Puri Asih; RS Umum Mitra Family; RS Umum Helsa; RS Umum Rosela; RS Umum Amanda Mitra Keluarga; RS Hermina Karawang; RS Primaya Karawang; RS Permata Keluarga Karawang; RS Hastien; RS EFARINA ETAHAM KARAWANG; RS Umum Karya Medika; RS Umum Annisa; Siloam Hospitals Lippo Cikarang; RS Umum Rawa Lumbu; RS Umum Hosana Medica; RS Umum Ananda; RS Umum St. Elisabeth; RS Umum Hermina Grand Wisata; RS Umum Medirossa Cikarang; RS Umum Karya Medika II; RS dr. Abdul Radjak Jababeka; RS Amanda Cikarang Selatan; RS Umum Dokter Adam Talib; RS Mitra Plumbon Cibitung; RS Umum Hermina Galaxy; RS DKH Cikarang Barat; RS Uni Medika Setu Bekasi; RS Umum Anna Medika; RS Umum Harapan Mulia; RS Umum Cikarang Medika; RS Umum Kartika Husada Setu; RS Umum Ridhoka Salma; RS Umum Permata Keluarga Lippo Cikarang; RS Umum Tiara; RS Umum Kartika Husada; RS Dokter Adam Talib Cikunir; RS Umum Tarumajaya; RS EMC Cikarang; RS Umum Daerah Cabangbungin; RS Umum Permata Keluarga Jababeka; RS EMC Cibitung; RS Cenka; RS Mitra Keluarga Pratama; RS Ananda Babelan; RS Eka Bekasi; RS Hermina Metland Cibitung; RS Umum Daerah Lembang; RS Ibu dan Anak Kartini; RS Umum Cahya Kawaluyan; RS Umum Daerah Pandega Pangandaran; RS Umum PMI Bogor; RS Umum Salak; RSAU Dr. M. Hassan Toto; RS Jiwa dr. H. Marzoeki Mahdi; RS Umum Azra; RS Umum Daerah Kota Bogor; RS Umum Hermina Bogor; Mayapada Hospital Bogor; RS Umum Trimitra; RS Umum Melania; RS Umum Vania; RS Umum Mulia Pajajaran; RS Graha Medika Bogor; RS Umum Bhayangkara Setukpa Lemdikpol; RS Umum Ridogalih; RS Umum Assyifa Sukabumi; RS Umum Kartika Kasih; RS Umum Daerah Al-Mulk; RSU Bhayangkara Tk. II Sartika Asih; RSAU dr. M. Salamun; RS 3273046; RS Umum Santo Yusup; RS Umum Advent Bandung; RS Umum Pindad; RS Umum Muhammadiyah; RS Umum Hermina Arcamanik; RS Umum Tk. IV 03.07.03 Sariningsih; RS Paru Dr. H. A. Rotinsulu; RS Umum Daerah Bandung Kiwari; RS Umum Daerah Kota Bandung; RS AMC; RS Umum Santosa Hospital Bandung Kopo; RS Umum Melinda 2; RS Ibu dan Anak Al Islam; RS Edelweiss; RS Jantung dan Pembuluh Darah Paramarta; RS Pasundan; RS Umum Tk. III Ciremai; RS Umum Panti Abdi Dharma; RS 3274041; RS Umum Pelabuhan Cirebon; RS Umum Putera Bahagia; RS Umum Sumber Kasih; RS Umum Medimas; RS Umum Sumber Hurip; RS Mekar Sari; RS Siloam Sentosa; RS Umum Masmitra; RS Umum Mitra Keluarga Bekasi Timur; RS Umum Juwita; RS Umum Taman Harapan Baru; RS Umum Satria Medika; RS Helsa; RS Siloam Bekasi Timur; RS Primaya Bekasi Utara; RS Umum Daerah Jatisampurna; RS Umum Daerah Bantar Gebang; RS Seto Hasbadi; RS Umum Bhakti Kartini; RS Umum Permata Bekasi; RS Umum Bella; RS Umum Graha Juanda; RS Umum Anna; RS Umum Jati Sampurna; RS Umum Islam dr. Subki Abdulkadir; RS Siloam Bekasi Sepanjang Jaya; RS Ibu dan Anak Selasih Medika; RS Umum Mitra Keluarga Depok; RS Umum Bhayangkara Brimob; RS Umum Grha Permata Ibu; RS Umum Daerah Khidmat Sehat Afiat Kota Depok; RS Umum Simpangan Depok; RS Umum Hasanah Graha Afiah; RS Ibu dan Anak Setya Bhakti; RS Siloam Heart Hospital; RS Umum Permata Depok; RS Umum Citra Medika Depok; RS Umum Citra Arafiq; RS Umum Alia Hospital; RS Umum Citra Arafiq Sawangan; RS Primaya Depok; RS Umum Daerah Anugerah Sehat Afiat; RS Umum Mitra Anugrah Lestari; RS Umum Avisena; RS Umum Daerah Cibabat; RS Umum Kasih Bunda; RS Umum Baros; RS Umum Tk. II Dustira; RS Umum Tasik Medika Citratama (TMC); RS Umum Prasetya Bunda; RS Umum Permata Bunda; RS Hermina Tasikmalaya; RS Umum Mitra Idaman; RS Umum Banjar Patroman;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3302040; RS Umum Santa Elisabeth Purwokerto; RS Umum An Ni'mah; RS Umum PKU Muhammadiyah Amanah Sumpiuh; RS Umum Islam Purwokerto; RS Umum Hidayah Purwokerto; RS Umum Ananda Purwokerto; RS Umum Sinar Kasih; RS Umum Daerah Ajibarang; RS Umum Wiradadi Husada; RS Umum Siaga Medika Banyumas; RS Umum Dadi Keluarga; RS Hermina Purwokerto; RS Umum Daerah dr. R. Goeteng Taroenadibrata; RS Umum Nirmala; RS Umum Harapan Ibu; RS Umum Daerah Panti Nugroho;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PKU Muhamadiyah Gombong; RS Umum Wijayakusuma; RS Umum Purbowangi; RS Umum PKU Muhammadiyah Sruweng; RS Umum PKU Muhammadiyah Petanahan Kebumen; RS Umum Daerah Prembun; RS Umum Daerah Dr. Tjitrowardojo Purworejo; RS Umum  Aisyiyah; RS Umum Panti Waluyo Yakkum Purworejo; RS Umum Palang Biru Kutoarjo; RS Umum Islam Purworejo; RS Umum Budi Sehat Purworejo; RS Amanah Umat Purworejo; RS Umum Daerah R.A.A Tjokronegoro; RS Umum Setjonegoro Wonosobo;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Jiwa Daerah Dr. RM. Soedjarwadi; RS 3310040; RS Umum 'Aisyiyah Klaten; RS Umum Cakra Husada; RS Umum Diponegoro Dua Satu Klaten; RS Umum PKU Muhammadiyah Delanggu; RS Umum Islam Cawas Klaten; RS Umum PKU Muhammadiyah Jatinom; RS Umum Mitra Pedan; RS Umum Daerah Bagas Waras; RS Umum PKU Muhammadiyah Pedan; RS PKU Muhammadiyah Prambanan; RS Umum Daerah Ir. Soekarno Kabupaten Sukoharjo; RS Khusus Orthopedi Karima Utama; RS Umum Nirmala Suri; RS Umum Dr. Oen Solo Baru; RS Umum PKU Muhammadiyah Sukoharjo; RS PKU Muhammadiyah Kartasura; RS Islam Surakarta YARSIS; RS Umum Daerah Dr. Soediran Mangun Sumarso Wonogi; RS Umum Maguan Husada; RS Umum Muhammadiyah Selogiri; RS Hermina Wonogiri; RS Umum  Amal Sehat; RS Umum Mulia Hati Wonogiri; RS Umum Astrini; RS PKU Muhammadiyah Wonogiri; RS Umum Daerah Kartini Karanganyar; RSAU dr. Siswanto Lanud Adi Soemarmo; RS PKU Muhammadiyah Karanganyar; RS Umum Jati Husada Karanganyar; RS Umum Indo Sehat Karanganyar;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Umum Panti Rahayu; RS Permata Bunda; RS Umum PKU Muhammadiyah Gubug; RS Umum Islam Purwodadi; RS Umum Trimedika Ketapang; RS Umum Daerah Dr. R. Soetijono Blora; RS Umum Daerah Dr. R. Soeprapto Cepu; RS Umum Permata Blora; RS Ibu dan Anak NU Cakra Medika; RS Umum Daerah dr. R. Soetrasno Rembang; RS Umum Islam Arafah; RS Bhina Bhakti Husada; RS PKU Muhammadiyah Pamotan; RS Umum Daerah RAA Soewondo;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Umum Kumala Siwimijen Kudus; RS Umum Mardi Rahayu;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Charlie Hospital Demak; RS Umum Daerah dr. Gunawan Mangunkusumo; RS Umum Daerah dr. Gondo Suwarno; RS 3322037; RS Umum Kusuma Ungaran; At-Tin Hospital; RS Umum Daerah Kabupaten Temanggung; RS Umum Ngesti Waluyo; RS Umum Gunung Sawo Kab. Temanggung; RS PKU Muhammadiyah Temanggung; RS Umum Islam Kendal; RS Umum Muhammadiyah Darul Istiqomah Kendal; RS Umum Charlie Hospital; RS PKU Aisyiyah Kendal; RS PKU Muhammadiyah Boja; RS Umum Daerah Batang; RS Umum Qim; RS Umum Daerah Limpung;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Daerah dr. Soeselo Slawi Kabupaten Tegal; RS Umum Daerah Suradadi; RSI PKU Muhammadiyah Tegal; RS Harapan Sehat Slawi; RS Hawari Essa; RS Mitra Siaga Tarub; RS Umum Daerah Brebes; RS Umum Muhammadiyah Siti Aminah; RS Umum Bhakti Asih Brebes; RS Umum Dera As-Syifa; RS Umum Daerah Bumiayu; RS Umum Allam Medica Bumiayu; RS Umum Amanah Mahmudah; RS Harapan Sehat Jatibarang; RS 3371039; RS Jiwa Prof. Dr. Soerojo; RS Umum Lestari Raharja; RS Umum Harapan; RS Umum Islam Magelang; RS Umum Dr. Oen; RS Umum Tk III Slamet Riyadi Surakarta; RS Umum Brayat Minulya; RS Jiwa Daerah Dr. Arif Zainudin Provinsi Jawa Tengah; RS Orthopedi Prof. Dr. R. Soeharso; RS Umum Panti Waluyo; RS Umum Islam Kustati; RS Umum Kasih Ibu; RS Umum Triharsi; RS Umum Daerah Ibu Fatmawati Soekarno; RS Umum Hermina Solo; RS PKU Muhammadiyah Sampangan Surakarta; RS Umum Daerah Bung Karno Kota Surakarta; RS Bhayangkara Surakarta; RS Umum Daerah Kota Salatiga; RS Umum Tk. IV 04.07.03 dr. Asmir; RS Paru Dr. Ario Wirawan; RS Umum Puri Asih; RS Umum William Booth; RS 3374035; RS Umum Permata Medika; RS Umum Tk.III Bhakti Wira Tamtama Smg; RS Roemani Muhammadiyah Semarang; RS Umum Bhayangkara Semarang; RS Umum Panti Wilasa Citarum; RS Jiwa Daerah  Dr. Amino Gondohutomo; RS Umum Daerah dr. Adhyatma, MPH; RS Umum Hermina Pandanaran; RS Umum Bhayangkara Akpol Semarang; RS Panti Wilasa "Dr. Cipto" Semarang; RS Umum Banyumanik; RS Umum Hermina Banyumanik Semarang; RS Khusus Bedah Columbia Asia Semarang; RS Umum Banyumanik 2; RS Primaya Kota Semarang; RS Keluarga Sehat III Semarang; RS Unimus; RS Cepoko; RS Samsoe Hidajat; RS Umum Budi Rahayu; RS Umum Siti Khodijah; RS Umum H. A. Zaky Djunaid; RS Umum Hermina Pekalongan; RS Umum Daerah Kardinah; RS Umum  Mitra Siaga; RS Umum Islam Harapan Anda; RS Umum Daerah  dr. Darsono; RS Umum Daerah Dr. Harjono S. Kabupaten Ponorogo; RS Umum Aisyiyah Ponorogo; RS Umum Darmayu Ponorogo; RS Umum Muhammadiyah Ponorogo; RS Umum Muslimat Ponorogo; RS Umum Daerah dr. Soedomo Trenggalek; RS Umum Budi Asih Trenggalek;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Ananda; RS Umum Al-Ittihad; RS Umum Medika Utama; RS Umum Daerah Srengat Kab. Blitar; RS Umum An-Nisaa; RS Umum Daerah Kabupaten Kediri; RS Toeloengredjo; RS Umum Amelia; RS Umum Muhammadiyah Surya Melati; RS Umum Arga Husada; RS Muhammadiyah Siti Khodijah; RS Umum  Aura Syifa; RS Umum Daerah Simpang Lima Gumul Kediri; RS Bala Keselamatan Bokor; RS Jiwa Dr. Radjiman Wediodiningrat Lawang; RS Umum Daerah Kanjuruhan Kepanjen Kab. Malang; RS Marsudi Waluyo; RS Umum Daerah Lawang; RS Umum Wava Husada; RS Mitra Delima; RS Prasetya Husada; RS Siti Miriam; RS Angkatan Udara dr. Munir Lanud Abdulrachman Saleh; RS Prima Husada; RS Lawang Medika; RS Ben Mari; RS Umum Universitas Muhammadiyah Malang; RS Umum Pindad; RS Umum Wajak Husada; RS Umum Islam Gondang Legi; RS Sumber Sentosa; RS Umum Islam Madinah Kasembon; RS Umum Cahaya Medika; RS Umum Daerah Dr. Haryoto Kabupaten Lumajang; RS Wijaya Kusuma Lumajang; RS Bhayangkara Lumajang; RS Umum Djatiroto; RS Islam Lumajang; RS Perkebunan PTPN X (Persero) Jember; RS Tk. III Baladhika Husada Jember; RS Paru Jember; RS Daerah Kalisat Jember; RS Daerah Balung Jember; RS Bina Sehat Jember; RS Umum Citra Husada Jember; RS Kaliwates Jember; RS Siloam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Umum dr. H.Koesnadi Bondowoso; RS Bhayangkara Bondowoso; RS Umum Daerah dr. Abdoer Rahem Situbondo; RS Elizabeth; RS Umum Daerah Besuki Kabupaten Situbondo; RS Umum Daerah Asembagus Kabupaten Situbondo; RS Umum Mitra Sehat Kabupaten Situbondo; RS Umum Daerah Waluyo Jati Kraksaan; RS Graha Sehat; RS Umum  Wonolangan; RS Rizani; RS Umum Daerah Tongas; RS Islam Masyithoh Bangil; RS Umum Bhayangkara Pusdik Brimob; RS Mitra Sehat Medika; RS Sahabat; RS Graha Sehat Medika; RS Umum Daerah Grati; RS Prima Husada; RS Bhayangkara TK.III Pusdik Sabhara Porong; RS Umum Delta Surya; RS Islam Siti Hajar Sidoarjo; RS Umum Jasem; RS Umum Anwar Medika; RS Umum Mitra Keluarga Waru; RS Umum Al-Islam H. M. Mawardi; RS Umum Assakinah Medika; RS Umum Citra Medika; RS Umum Aisyiyah Siti Fatimah; RS Arafah Anwar Medika Sukodono; RS Umum Aminah; RS Pusura Candi; RS Umum Daerah Sidoarjo Barat; RS Umum Daerah Sumberglagah; RS Umum Daerah Prof. Dr. Soekandar; RS Sido Waras; RS Umum Kartini; RS Islam Sakinah; RS Umum Daerah Raden Achmad Basoeni; RS Mawaddah Medika; RS Kristen Mojowarno; RS Umum Islam Jombang; RS Unipdu Medika Jombang; RS Umum Daerah Ploso; RS Umum dr. Moedjito Dwidjosiswojo; RS Muhammadiyah Jombang; RS Umum Nadhlatul Ulama Jombang; RS Umum Pelengkap Medical Center; RS Umum PKU Muhammadiyah Mojoagung; RS Hasyim Asy'ari; RS Umum Bhayangkara Tk. III Nganjuk; RS Islam Aisyiyah Nganjuk; RS Umum Daerah Caruban; RS Umum Daerah Dolopo; RS Umum Daerah dr. Sayidiman Magetan; RS Umum Bhakti Persada; RS Angkatan Udara dr. Efram Harsana; RS Umum Daerah Dr. Soeroto Ngawi; RS Umum Widodo; RS Umum At-Tin Husada; RS Umum Daerah Dr. R. Sosodoro Djatikoesoemo; Rumah Sakit Aisyiyah Bojonegoro; RSI Muhammadiyah Sumberrejo; RS Umum Daerah Sumberrejo; RS umum Daerah Padangan; RS Bhayangkara Wahyu Tutuko Bojonegoro; RS Muhammadiyah Kalitidu; RS Umum Daerah Dr. R. Koesma Tuban; RS Medika Mulia Tuban; RS Nahdlatul Ulama Tuban; RS Umum Daerah Dr. Soegiri Lamongan; RS Islam Nashrul Ummah; RS Umum Muhammadiyah Lamongan; RS Umum dr. Suyudi; RS Umum Intan Medika; RS Muhammadiyah Babat; RS Umum Muhammadiyah Babat; RS Umum Daerah Ibnu Sina Kab. Gresik; RS Semen Gresik; RS Umum Nyai Ageng Pinatih Gresik; RS Petrokimia Gresik; RS Muhammadiyah Gresik; RS Umum Mabarrot MWC NU; RS Umum Wates Husada; RS Umum Wali Songo I; RS Grha Husada Gresik; RS Fathma Medika; RS PKU Muhammadiyah Sekapuk; RS Petrokimia Gresik Driyorejo; RS Surya Medika; RS Umum Islam Cahaya Giri Gresik; RS Umum Randegansari Husada; RS Eka Husada; RS Umum Daerah Syarifah Ambami Rato Ebu; RS Umum Daerah dr. Mohammad Zyn Kab. Sampang; RS Nindhita; RS Umum Daerah Dr. H. Slamet Martodirdjo Pamekasan; RS Umum Larasati Pamekasan; RS Islam Garam Kalianget; Rumah Sakit Baghraf Health Care; RS Umum Daerah Gambiran; RS TK. IV 05.07.02 Kediri; RS Umum Bhayangkara Kediri; RS Baptis Kediri; RS Umum Daha Husada; RS Muhammadiyah Ahmad Dahlan; RS Umum Lirboyo; RS Umum Ratih; RS Umum Daerah Mardi Waluyo; RS Katolik Budi Rahayu; RS Umum Syuhada Haji; RS Umum Aminah Blitar; RS Islam Aminah; RS Umum Panti Nirmala; RS Umum Panti Waluya Sawahan Malang; RS Umum Lavalette Malang; RS Umum Islam Aisyiyah Malang; RS Umum Hermina Tangkubanprahu; RS Umum Permata Bunda; RS Umum Daerah Kota Malang; RS Universitas Brawijaya; RS Umum BRI Medika Malang; RS Umum Daerah dr. Mohamad Saleh Kota Probolinggo; RS Umum Dharma Husada; RS Umum Daerah Dr. R. Soedarsono Kota Pasuruan; RS Asih Abyakta; RSUD dr. Wahidin Sudiro Husodo Kota Mojokerto; RS Gatoel; RS Reksa Waluya; RS Islam Hasanah Muhammadiyah; RS Kamar Medika; RS Emma; RS Umum Islam Siti Aisyah; RS Umum Daerah Kota Madiun; RS Umum Griya Husada Madiun; RS Umum Darmayu Madiun; RS Hermina Madiun; RS William Booth Surabaya; RS Primasatya Husada Citra (PHC) Surabaya; RS Umum Adi Husada Kapasari; RS Islam Surabaya; RS Umum Tk. III Brawijaya; RS Jiwa Menur; RS Umum Daerah Bhakti Dharma Husada; RS Umum Islam Surabaya Jemursari; RS Bunda; RS Muji Rahayu; RS Umum Daerah Husada Prima; RS Al Irsyad Surabaya; RS Husada Utama Surabaya; RS Umum Daerah dr. Mohamad Soewandhie; RS Ibu dan Anak Pura Raharja; RS Gotong Royong; RS Bhakti Rahayu; RS Bhayangkara TK II HS. Samsoeri Mertojoso; RS Wiyung Sejahtera; RS Wijaya Surabaya; RS Manyar Medical Centre; RS Mitra Keluarga Kenjeran; RS PKU Muhammadiyah Surabaya; Mayapada Hospital Surabaya; RS Ubaya; RS Umum Pusat Surabaya; RS Umum Daerah Eka Candrarini; RS Umum dr. Etty Asharto Batu; RS Bhayangkara Hasta Brata Batu; RS Baptis Batu; RS Umum Negara; RS Umum Bunda; RS Umum Balimed Negara; RS Umum Daerah Tabanan; RS Umum Dharma Kerti; RS Umum Bhakti Rahayu Tabanan; RS Umum Wisma Prashanti; RS Umum Kasih Ibu Tabanan; RS Umum Daerah Singasana; RS Umum Semara Ratih; RS Daerah Mangusada; RS Umum Kasih Ibu Kedonganan; RS Umum Surya Husadha Nusa Dua; RS Bali Jimbaran; RS Universitas Udayana; RS Umum Garba Med; RS Umum Murni Teguh Tuban Bali; RS Windu Husada; RS Umum Daerah Sanjiwani Gianyar; RS Umum Ganesha; RS Umum Ari Canti; RS Umum Famili Husada; RS Umum Kasih Ibu Saba; RS Umum Payangan; RS Kenak Medika; RS Umum Daerah Klungkung; RS Umum Permata Hati; RS Umum Bintang; RS Umum Daerah Gema Santi Nusa Penida; RS Umum Grha Bhakti Medika; RS Umum Daerah Bangli; RS Umum Bangli Medika Canti; RS Umum Balimed Karangasem; RS Kasna Medika; RS Umum Daerah Kab. Buleleng; RS Umum Kertha Usadha; RS umum Karya Dharma Husada; RS Umum Parama Sidhi; RS Balimed Buleleng; RS Umum Daerah Wangaya; RS TK. II Udayana; RS Umum Surya Husadha; RS Umum Bali Royal; RS Umum Dharma Yadnya; RS Umum Puri Raharja; RS Umum Bhakti Rahayu; RS Umum Prima Medika; RS BaliMed; RS Bhayangkara Denpasar; RS Umum Surya Husadha; RS 13710300106; RS 1407013S; RS 17030300003; RS 32110300095; RS 32150300197; RS 32170300071; RS 32180300024; RS 32740300084; RS 32750300305; RS 32790300017; RS 33090300041; RS 33160300030; RS 33240300048; RS 33250300027; RS 33750300020; RS 35220300013; RS 35280300023; RS 35730300108; RS 35730300126; RS 35780300103; RS 51070300015; RS 51080300002; RS 51080300021; RS K1210810; RS K1211037; RS K1211109; RS K1211359; RS K1211524; RS K1216468; RS K1216717; RS K1216828; RS K1217589; RS K1217678; RS K1217961; RS K1218046; RS K1218417; RS K1230271; RS K1230383; RS K1230417; RS K1230557; RS K1231071; RS K1231367; RS K1231529; RS K1231618; RS K1232020; RS K1232070; RS K1232425; RS K1232458; RS K1232702; RS K1232846; RS K1233490; RS K1233911; RS K1234236; RS K1234509; RS K1234523; RS K1234534; RS K1234757; RS K1234769; RS K1234784; RS K1234821; RS K1234875; RS K1234898; RS K1234958; RS K1235035; RS K1235083; RS K1235252; RS K1235929; RS K1236049; RS K1236080; RS K1236408; RS K1236487; RS K1236595; RS K1236718; RS K1236856; RS K1236952; RS K1237215; RS K1237254; RS K1237357; RS K1237398; RS K1237472; RS K1237500; RS K1237986; RS K1238056; RS K1238132; RS K1238168; RS K1238199; RS K1238392; RS K1238395; RS K1238411; RS K1238492; RS K1238494; RS K1238787; RS K1238824; RS K1238862; RS K1239005; RS K1239006; RS K1239091; RS K1239353; RS K1239409; RS K1239505; RS K1239838; RS K1239933; RS K1250030; RS K1250201; RS K1250398; RS K1302001; RS K1305001; RS K1306009; RS K1471002; RS K1471003; RS K1501001; RS K1509001; RS K2171001; RS K2171002; RS K2172001; RS K2172002; RS K3201003; RS K3201004; RS K3204002; RS K3204006; RS K3204128; RS K3208001; RS K3209001; RS K3209002; RS K3210024; RS K3211002; RS K3212001; RS K3213001; RS K3214002; RS K3214003; RS K3216002; RS K3216003; RS K3216005; RS K3271002; RS K3273001; RS K3273002; RS K3273005; RS K3273007; RS K3273008; RS K3273126; RS K3274001; RS K3274013; RS K3276001; RS K3276002; RS K3276006; RS K3276079; RS K3276120; RS K329012; RS K3302001; RS K3302002; RS K3302003; RS K3303003; RS K3304001; RS K3305003; RS K3322001; RS K3322002; RS K3324079; RS K3374001; RS K3507001; RS K3507002; RS K3507078; RS K3514001; RS K3517001; RS K3518001; RS K3518002; RS K3519001; RS K3522001; RS K3524001; RS K3525001; RS K3526001; RS K3526004; RS K354007; RS K3573001; RS K3573002; RS K3576001; RS K3578003; RS K3578004; RS K3578005; RS K3578007; RS K3578797; RS K3578799; RS K5171002; RS K5171004; RS K5171006; RS Umum Daerah Wates; RSU Santo Yusup Boro; RS Umum Rizki Amalia 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RS Jiwa Grhasia; Charitas Hospital Klepu; RS Umum Queen Latifa; RS Umum Condong Catur; RS Umum Puri Husada Yogyakarta; RS Umum Panti Rini; RS Umum Panti Nugroho; RS Islam Yayasan PDHI; RS Umum Sakina Idaman; RS Umum Daerah Prambanan; RS Umum Mitra Paramedika; RS At-Turots Al-Islamy; RS Umum Gramedika 10; RS Umum PKU Muhammadiyah Gamping; RS Umum Bhayangkara POLDA DIY; RS Akademik Universitas Gadjah Mada; RS Umum Mitra Sehat; RS Universitas Ahmad Dahlan; RS Umum Hermina Yogya; RS PKU Muhammadiyah Sleman; RS Islam Hidayatullah Yogyakarta; RS Tk. III 04.06.03 Dr. Soetarto; RS PKU Muhammadiyah Yogyakarta; RS Ludira Husada Tama; RS Bethesda Lempuyangwangi; RS Happy Land Medical Centre; RS Pratama Kota Yogyakarta; RS AMC Muhammadiyah; RS K1236516; RS K1239182</v>
      </c>
      <c r="G21" s="8">
        <v>50</v>
      </c>
      <c r="H21" s="7" t="str">
        <v>RS Otak DR. Drs. M. Hatta Bukittinggi; RS Santa Maria Pekanbaru; RS Badan Pengusahaan Batam; RS Umum Daerah Cibinong; RS Umum Daerah Welas Asih Provinsi Jawa Barat; RS Umum Daerah Kab. Indramayu; Sentra Medika Hospital Cikarang; RS Umum Daerah Kab.Bekasi; RS EMC Pekayon; RS Umum Daerah R. Syamsudin, SH; RS Umum Immanuel Bandung; RS Umum Al-Islam Bandung; RS Umum Hermina Pasteur; RS Daerah Gunung Jati; RS Umum Daerah dr. Chasbullah Abdulmadjid; RS Primaya; RS Umum Sentra Medika; RS Umum Daerah Cilacap; RS Umum Daerah Pandan Arang Boyolali; RS Umum Pusat Dr. Soeradji Tirtonegoro; RS Umum Islam Klaten; RS Umum Universitas Sebelas Maret; RS Umum Indriati; RS Umum Ken Saras; RS Umum Daerah  Dr. H. Soewondo Kendal; RS Umum Daerah Kraton Kab. Pekalongan; RS Umum Daerah Tidar; RS Umum Tk. II Dr. Soedjono; RS 3372051; RS Umum St. Elisabeth Semarang; RS Umum Telogorejo Semarang; RS Umum Sultan Agung Semarang; RS Daerah KRMT Wongsonegoro; RS Umum Daerah Dr. Soebandi Jember; RS Umum Daerah Bangil; RS Umum Siti Khodijah Muhammadiyah Cabang Sepanjan; RS Umum Daerah Kab. Jombang; RS Umum Daerah Nganjuk; RS 3528038; RS Umum Siloam Hospitals Surabaya; RS Umum Daerah Haji Provinsi Jawa Timur; RS Universitas Airlangga; RS Umum Royal Surabaya; RS Umum Karsa Husada Kota Batu; RS Umum Siloam Bali; RS Umum Panti Rapih; RS Bethesda Yogyakarta; RSPAU Dr.  Suhardi Harjolukito; RS Umum Daerah Kota Yogyakarta; RS Siloam Yogyakarta</v>
      </c>
      <c r="I21" s="8">
        <v>21</v>
      </c>
      <c r="J21" s="7" t="str">
        <v>RS Umum Daerah  Arifin Achmad; RS Umum  Awal Bros Pekanbaru; RS Umum  Awal Bros Panam; RS Umum Awal Bros Batam; RS Umum Hermina Depok; RS Umum Sentra Medika Cibinong; RS Universitas Indonesia; RS Umum Santo Borromeus; RS Umum Santosa Hospital Bandung Central; RS Umum Hermina Bekasi; RS Primaya Bekasi Barat; RS Umum Daerah Prof Dr. Margono Soekarjo; RS PKU Muhammadiyah Surakarta; RS Umum Nasional Diponegoro; RS Umum Daerah Dr. Iskak; RS Umum Daerah R. T. Notopuro Sidoarjo; RS Umum Daerah Dr. Saiful Anwar; RS Tk. II Dr. Soepraoen; RS Umum Daerah Dr. Soedono Madiun; RSPAL dr. Ramelan; RS Umum Daerah Bali Mandara Provinsi Bali</v>
      </c>
      <c r="K21" s="8">
        <v>6</v>
      </c>
      <c r="L21" s="7" t="str">
        <v>RSUP Dr. M. Djamil; RS Umum Pusat Dr. Hasan Sadikin; RS Umum Pusat Dr. Kariadi; RS Umum Daerah Dr. Soetomo; RSUP Prof. Dr. I.G.N.G. Ngoerah; RSUP Dr. Sardjito</v>
      </c>
      <c r="M21" s="8">
        <v>6</v>
      </c>
      <c r="N21" s="7" t="str">
        <v>RSUP Dr. M. Djamil (Paripurna); RS Umum Pusat Dr. Hasan Sadikin (Paripurna); RS Umum Pusat Dr. Kariadi (Paripurna); RS Umum Daerah Dr. Soetomo (Paripurna); RSUP Prof. Dr. I.G.N.G. Ngoerah (Paripurna); RSUP Dr. Sardjito (Paripurna)</v>
      </c>
    </row>
    <row r="22">
      <c r="A22" s="7" t="str">
        <v>THT</v>
      </c>
      <c r="B22" s="7" t="str">
        <v>THT</v>
      </c>
      <c r="C22" s="8">
        <v>3</v>
      </c>
      <c r="D22" s="7" t="str">
        <v>Utama</v>
      </c>
      <c r="E22" s="8">
        <v>841</v>
      </c>
      <c r="F22" s="7" t="str">
        <v>RS Umum Daerah Dr. Muhammad Zein Painan; RS Umum BKM; RS Umum Daerah Solok Selatan; RS Umum Daerah Prof H Muhammad Yamin, SH; RS Umum Daerah Padang Pariaman; RS Umum Islam Ibnu Sina; RS Umum Daerah Sungai Dareh; RS Tk. III Reksodiwiryo Padang; RS Umum Yos Sudarso; RS Umum Aisyiyah Padang; RS Umum Semen Padang Hospital; RS Umum Daerah dr. Rasidin Padang; RS Umum Bunda Padang; RS Islam Siti Rahmah; RS Umum Naili DBS; RS Umum Hermina Padang; RS Umum Daerah Mohammad Natsir; RS Umum Daerah Sawah Lunto; RS Umum Daerah Padang Panjang; RS Umum Ibnu Sina Padang Panjang; RS Otak DR. Drs. M. Hatta Bukittinggi; RS Islam Ibnu Sina Bukittinggi; RS Umum Daerah Kota Bukittinggi; RS Umum Daerah Teluk Kuantan; RS Umum  Kasih Ibu Rengat; RS Umum Daerah  Puri Husada Tembilahan; RS Umum  Efarina; RS Umum  Amalia Medika; RS Umum Daerah Tengku Rafi'an Siak Sri Indrapura; RS Umum Daerah  Bangkinang; RS Umum  Mesra; RS Umum Daerah  Rokan Hulu; RS Umum  Surya Insani; RS Umum Daerah  Bengkalis; RS Umum Daerah  Kec.Mandau; RS Umum Mutiasari; RS Umum  Thursina; RS Umum  Permata Hati; RS Umum Awal Bros Bagan Batu; RS Tk. IV Pekanbaru; RS Bhayangkara Tk. III Kota Pekanbaru; RS Umum Daerah  Petala Bumi; RS Umum  Islam Ibnu Sina; RS Prof. Dr. Tabrani; RS Murni Teguh Eria; RS Umum  Pekanbaru Medical Center; RS Ibu Anak  Budhi Mulia; Aulia Hospital; RS Daerah Madani Kota Pekanbaru; RS Hermina Pekanbaru; RS Umum Daerah  Kota Dumai; RS Pertamina Dumai; RS Raudhah; RS Umum Daerah Prof. Dr. H.  Chatib Quzwain; RS Langit Golden Medika; RS Umum Daerah Haji Abdoel Madjid Batoe; RS Royal Prima; RS Mitra Medika Batang Hari; RS Umum Daerah Sungai Bahar; RS Umum Daerah Nurdin Hamzah; RS Umum Permata Hati; RS Bhayangkara Jambi; RS Umum Santa Theresia; RS Siloam Jambi; RS Umum Daerah H. Abdul Manap; RS Islam Arafah; RS Umum Kambang; RS Umum Baiturahim Jambi; RS Mitra; RS Rapha Theresia; RS Umum Melati; RS As-syifa; RS Umum Daerah Kabupaten Rejang Lebong; RS Umum Daerah Mukomuko; RS Umum Daerah Harapan dan Doa; RS Gading Medika; RS Umum Daerah Dr. M. Yunus Bengkulu; RS Rafflesia Bengkulu; RS Tk. IV Bengkulu; RS Bhayangkara Jitra Kota Bengkulu; RS Tiara Sella; RS Umum Daerah Muhammad Sani Kabupaten Karimun; RS Umum Bhakti Timah; RS Jiwa dan Ketergantungan Obat Engku Haji Daud; RS Umum Budi Kemuliaan Batam; RS Umum Santa Elisabeth Batam; RS Umum Harapan Bunda Batam; RS Umum Charis Medika; RS Umum Graha Hermine; RS Umum Santa Elisabeth Batam Kota; RS Griya Medika; RS Umum Camatha Sahidya; RS Umum Daerah Kota Tanjung Pinang; RS Hj. Bunda Halimah Batam; RS Mutiara Aini; RS Umum Bhakti Yudha; RS Umum Daerah Cibinong; RS Umum Daerah Ciawi; RS Umum Tugu Ibu; RS Umum Annisa; RS Mitra Keluarga Bina Husada; RS Umum Hermina Depok; RS Umum Family Medical Center; RS Umum Mary Cileungsi Hijau; RS Umum Meilia; RS Umum Bunda Margonda; RS dr. Abdul Radjak Cileungsi; RS Umum Islam Bogor; RS Umum Citama; RS Sentosa; RS Umum Medika Dramaga; RS Umum Hermina Mekarsari; RSU Assalam; RS Umum Ummi; RS Umum Permata Jonggol; RS Umum Karya Bhakti Pratiwi; RS EMC Sentul; RS Helsa Citeureup; Bogor Senior Hospital; RS Pena 98; RS Paragon; RS Hermina Ciawi; RS Umum Daerah Sekarwangi; RS Umum Daerah Jampang Kulon; RS Umum Hermina Sukabumi; RS Umum Betha Medika; RS Umum Bhakti Medicare; Rumah Sakit DKH Cibadak; RS Primaya Sukabumi; RS Umum Daerah Cimacan; RS Umum Daerah Pagelaran; RS 3203062; RS Umum Daerah Majalaya; RS Umum Kebonjati; RS Umum Mitra Kasih; RS Umum Daerah Oto Iskandar Di Nata; RS Umum Daerah Cicalengka; RS Umum Humana Prima; RS Maranatha; RS Kartini; RS Hermina Soreang; RS Oetomo; RS Umum Daerah dr. Slamet Garut; RS Umum Daerah Pameungpeuk Prov. Jabar; RS 3205035; RS Umum Daerah dr. Soekardjo; RS Umum Daerah KHZ Musthafa Kabupaten Tasikmalaya; RS Umum Islam Hj. Siti Muniroh; RS Umum Jasa Kartini; RS Umum Daerah Kab. Ciamis; RS Umum Daerah Banjar; RS Umum Al-Arif; RS Umum Dadi Keluarga Ciamis; RS Umum Daerah 45 Kuningan; RS Umum Wijaya Kusumah; RS Umum Juanda; RS Umum Daerah Linggajati Kuningan; RS Permata Kuningan; RS Pertamina Cirebon; RS Umum Daerah Arjawinangun; RS Umum Universitas Muhammadiyah Cirebon; RS Umum Khalishah; RS Umum Daerah Majalengka; RS Mitra Plumbon Majalengka; Rumah Sakit Umum Djuansih Majalengka; RS Umum Daerah Umar Wirahadikusumah; RS Umum Harapan Keluarga; RS Universitas Padjadjaran; RS Umum Daerah M. A. Sentot Patrol; RS Sentra Medika Langut; RS Umum Daerah Subang; RS Umum PTPN VIII; RS Umum Pamanukan Medical Center (PMC); RS Umum Daerah Bayu Asih; RS Umum Asri Purwakarta; RS Umum Rama Hadi; RS Umum Amira; RS Umum Bhakti Husada II Purwakarta; RS Umum Dewi Sri; RS Umum Islam Karawang; RS Umum Citra Sari Husada; RS Umum Izza; RS Umum Mandaya; RS Umum Daerah Jatisari Kabupaten Karawang; RS Umum Fikri Medika; RS Umum Puri Asih; RS Umum Mitra Family; RS Umum Helsa; RS Umum Rosela; RS Umum Sentral Medika; RS Umum Amanda Mitra Keluarga; RS Hermina Karawang; RS Permata Keluarga Karawang; RS Hastien; RS Umum Karya Medika; RS Umum Annisa; Siloam Hospitals Lippo Cikarang; RS Umum Hosana Medica; RS Umum Ananda; RS Umum St. Elisabeth; RS Umum Medirossa Cikarang; RS Amanda Cikarang Selatan; RS Umum Hermina Galaxy; RS Uni Medika Setu Bekasi; RS Umum Anna Medika; RS Umum Metro Hospitals; RS Umum Kartika Husada Setu; RS Umum Amanda; RS Umum Ridhoka Salma; RS Umum Permata Keluarga Lippo Cikarang; RS Umum Kartika Husada; RS Umum Tarumajaya; RS Umum Pinna; RS Umum Daerah Cabangbungin; RS Umum Permata Keluarga Jababeka; RS EMC Cibitung; RS Mitra Keluarga Pratama; RS Ananda Babelan; RS Hermina Metland Cibitung; RS Umum Daerah Lembang; RS Ibu dan Anak Kartini; RS Umum Salak; RSAU Dr. M. Hassan Toto; RS Umum Azra; RS Umum Daerah Kota Bogor; Mayapada Hospital Bogor; RS Umum Trimitra; RS Umum Melania; RS Umum Vania; RS Umum Mulia Pajajaran; RS Umum Bhayangkara Tk. IV Bogor; RS Graha Medika Bogor; RS Umum Ridogalih; RS Umum Assyifa Sukabumi; RS Umum Kartika Kasih; RSU Bhayangkara Tk. II Sartika Asih; RS 3273046; RS Umum Santo Borromeus; RS Umum Pindad; RS Umum Muhammadiyah; RS Umum Hermina Arcamanik; RS Umum Tk. IV 03.07.03 Sariningsih; RS Umum Daerah Kota Bandung; RS AMC; RS Umum Melinda 2; RS Edelweiss; RS Pasundan; RS Daerah Gunung Jati; RS Umum Tk. III Ciremai; RS Umum Panti Abdi Dharma; RS 3274041; RS Umum Pelabuhan Cirebon; RS Umum Putera Bahagia; RS Umum Sumber Kasih; RS Umum Medimas; RS Umum Sumber Hurip; RS Ibu dan Anak Cahaya Bunda; RS Umum Daerah dr. Chasbullah Abdulmadjid; RS Mekar Sari; RS Umum Masmitra; RS Umum Mitra Keluarga Bekasi Timur; RS Umum Juwita; RS Umum Taman Harapan Baru; RS Umum Karya Medika Bantar Gebang; RS Helsa; RS Siloam Bekasi Timur; RS Primaya Bekasi Utara; RS Umum Daerah Bantar Gebang; RS Umum Bhakti Kartini; RS Umum Bella; RS Umum Anna; RS Umum Jati Sampurna; RS Siloam Bekasi Sepanjang Jaya; RS Umum Mitra Keluarga Depok; RS Umum Grha Permata Ibu; RS Umum Simpangan Depok; RS Umum Hasanah Graha Afiah; RS Siloam Heart Hospital; RS Umum Citra Arafiq; RS Umum Alia Hospital; RS Umum Citra Arafiq Sawangan; RS Primaya Depok; RS Umum Mitra Anugrah Lestari; RS Umum Avisena; RS Umum Daerah Cibabat; RS Umum Kasih Bunda; RS Umum Tk. II Dustira; RS Umum Prasetya Bunda; RS Umum Permata Bunda; RS Hermina Tasikmalaya; RS Umum Mitra Idaman; RS Umum Banjar Patroman; RS Umum Daerah Cilacap; RS Umum Pertamina Cilacap; RS Umum Islam Fatimah; RS Umum Santa Maria Cilacap; RS Umum PKU Muhammdiyah Aghisna Kroya; RS Umum Raffa Majenang; RS Priscilla Medical Center; RS Umum Tk. III Wijayakusuma; RS 3302040; RS Umum Santa Elisabeth Purwokerto; RS Umum An Ni'mah; RS Umum PKU Muhammadiyah Amanah Sumpiuh; RS Umum Islam Purwokerto; RS Umum Daerah Ajibarang; RS Umum Wiradadi Husada; RS Umum Siaga Medika Banyumas; RS Hermina Purwokerto; RS Umum Daerah dr. R. Goeteng Taroenadibrata; RS Umum Harapan Ibu; RS Umum Daerah Panti Nugroho; RS Ibu dan Anak Ummu Hani; RS Umum PKU Muhammadiyah Purbalingga; RS Umum Islam Banjarnegara; RS Umum Permata Medika Kebumen; RS Umum Palang Biru Gombong; RS Umum PKU Muhamadiyah Gombong; RS Umum Purbowangi; RS Umum PKU Muhammadiyah Sruweng; RS Umum Daerah Prembun; RS Umum Daerah Dr. Tjitrowardojo Purworejo; RS Umum Panti Waluyo Yakkum Purworejo; RS Amanah Umat Purworejo; RS Umum Daerah R.A.A Tjokronegoro; RS Umum Islam Wonosobo; RS Umum  PKU Muhammadiyah Wonosobo; RS Umum Daerah Muntilan Kab. Magelang; RS Umum Aisyiyah Muntilan; RS Umum Syubbanul Wathon; RS Umum Daerah Merah Putih; RS Umum PKU Aisyiyah Boyolali; RS Umum  Karanggede Sisma Medika; RS Umum Daerah Waras Wiris; RS Umum Daerah Simo; RS Umum Asy-Syifa Sambi; RS Umum Islam Banyubening Boyolali; RS Umum Natalia; RS Umum Islam Boyolali; RS 3310040; RS Umum 'Aisyiyah Klaten; RS Umum Diponegoro Dua Satu Klaten; RS Umum PKU Muhammadiyah Delanggu; RS Umum Islam Cawas Klaten; RS Umum PKU Muhammadiyah Jatinom; RS Umum Daerah Bagas Waras; RS Umum PKU Muhammadiyah Pedan; RS Umum Daerah Ir. Soekarno Kabupaten Sukoharjo; RS Umum PKU Muhammadiyah Sukoharjo; RS Islam Surakarta YARSIS; RS Umum Daerah Dr. Soediran Mangun Sumarso Wonogi; RS Umum Maguan Husada; RS Umum Muhammadiyah Selogiri; RS Hermina Wonogiri; RS Umum  Amal Sehat; RS Umum Mulia Hati Wonogiri; RS Umum Astrini; RS PKU Muhammadiyah Karanganyar; RS Umum Jati Husada Karanganyar; RS Umum Daerah dr. Soehadi Prijonegoro; RS Umum Mardi Lestari Sragen; RS Umum Sarila Husada; RS Umum Islam Amal Sehat Sragen; RS Umum Assalam; RS Umum Daerah dr. Soeratno Gemolong; RS Umum Islam Yakssi Gemolong; RS Umum Panti Rahayu; RS Umum PKU Muhammadiyah Gubug; RS Umum Daerah Dr. R. Soetijono Blora; RS Umum Daerah Dr. R. Soeprapto Cepu; RS Umum Permata Blora; RS Umum PKU Muhammadiyah Cepu; RS Umum Islam Arafah; RS Bhina Bhakti Husada; RS 3318041; RS Umum Mitra Bangsa Pati; RS Umum Daerah Kayen Pati; RS Umum  Budi Agung Pati; RS Umum Fastabiq Sehat PKU Muhammadiyah Pati; RS Umum Sebening Kasih; RS Umum As-Suyuthiyyah; RS Keluarga Sehat Tayu; RS Umum Daerah dr. Loekmono Hadi; RS Umum Kumala Siwimijen Kudus; RS Umum  Islam Sunan Kudus; RS Sarkies 'Aisyiyah Kudus;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RS Umum Daerah dr. Gunawan Mangunkusumo; RS Umum Daerah dr. Gondo Suwarno; RS 3322037; RS Umum Kusuma Ungaran; RS Umum Daerah  Dr. H. Soewondo Kendal; RS Umum Islam Kendal; RS Umum Muhammadiyah Darul Istiqomah Kendal; RS Umum Charlie Hospital; RS Umum Daerah Batang; RS Umum Qim; RS Umum Daerah Limpung; RS Umum Daerah Kraton Kab. Pekalongan; RS Islam PKU Muhammadiyah Pekajangan; RS Umum Daerah Kajen Kab. Pekalongan; RS Umum Daerah Bendan Kota Pekalongan; RS Umum Daerah Dr. M. Ashari Pemalang; RS Muhammadiyah Rodliyah Achid; RS Umum Siaga Medika Pemalang; RS Umum Prima Medika; RS Harapan Sehat Pemalang; RS Umum Daerah dr. Soeselo Slawi Kabupaten Tegal; RS Umum Daerah Suradadi; RSI PKU Muhammadiyah Tegal; RS Umum Adella; RS Hawari Essa; RS Mitra Siaga Tarub; RS Umum Muhammadiyah Siti Aminah; RS Umum Bhakti Asih Brebes; RS Umum Allam Medica Bumiayu; RS Harapan Sehat Jatibarang; RS 3371039; RS Jiwa Prof. Dr. Soerojo; RS Umum Lestari Raharja; RS Umum Harapan; RS Umum Tk III Slamet Riyadi Surakarta; RS Umum Panti Waluyo; RS Umum Islam Kustati; RS Umum Triharsi; RS Umum Daerah Ibu Fatmawati Soekarno; RS Umum Hermina Solo; RS PKU Muhammadiyah Sampangan Surakarta; RS Umum Daerah Bung Karno Kota Surakarta; RS Bhayangkara Surakarta; RS Umum Tk. IV 04.07.03 dr. Asmir; RS Paru Dr. Ario Wirawan; RS Umum Puri Asih; RS Umum William Booth; RS 3374035; RS Umum Permata Medika; RS Umum Tk.III Bhakti Wira Tamtama Smg; RS Umum Bhayangkara Semarang; RS Umum Hermina Banyumanik Semarang; RS Umum Banyumanik 2; RS Unimus; RS Samsoe Hidajat; RS Umum Anugerah Pekalongan; RS Umum H. A. Zaky Djunaid; RS Umum Hermina Pekalongan; RS Umum Daerah Kardinah; RS Umum  Mitra Siaga; RS 3376037; RS Umum Islam Harapan Anda; RS Umum Daerah  dr. Darsono; RS Umum Aisyiyah Ponorogo; RS Umum Darmayu Ponorogo; RS Umum Muhammadiyah Ponorogo; RS Umum Muslimat Ponorogo; RS Umum Daerah dr. Soedomo Trenggalek; RS Umum Daerah Dr. Iskak; RS Umum Era Medika; RS Umum Bhayangkara Tulungagung; RS Putra Waspada Tulungagung; RS Umum Daerah Ngudi Waluyo Wlingi; RS Umum Medika Utama; RS Umum Daerah Srengat Kab. Blitar; RS Umum An-Nisaa; RS Umum Daerah Kabupaten Kediri; RS Umum Amelia; RS Umum Arga Husada; RS Muhammadiyah Siti Khodijah; RS Umum  Aura Syifa; RS Umum Daerah Simpang Lima Gumul Kediri; RS Jiwa Dr. Radjiman Wediodiningrat Lawang; RS Marsudi Waluyo; RS Umum Daerah Lawang; RS Mitra Delima; RS Prasetya Husada; RS Prima Husada; RS Lawang Medika; RS Umum Universitas Muhammadiyah Malang; RS Umum Pindad; RS Umum Wajak Husada; RS Umum Daerah Dr. Haryoto Kabupaten Lumajang; RS Wijaya Kusuma Lumajang; RS Bhayangkara Lumajang; RS Umum Djatiroto; RS Perkebunan PTPN X (Persero) Jember; RS Tk. III Baladhika Husada Jember; RS Daerah Balung Jember; RS Bina Sehat Jember; RS Umum Citra Husada Jember; RS Kaliwates Jember; RS Umum Universitas Muhammadiyah Jember; RS Umum Daerah Blambangan; RS Umum Bhakti Husada; RS Umum Daerah Genteng; RS Islam Fatimah; RS Yasmin; RS Al Huda; RS Graha Medika; RS Umum dr. H.Koesnadi Bondowoso; RS Bhayangkara Bondowoso; RS Umum Daerah dr. Abdoer Rahem Situbondo; RS Elizabeth; RS Umum Mitra Sehat Kabupaten Situbondo; RS Umum Daerah Waluyo Jati Kraksaan; RS Graha Sehat; RS Umum  Wonolangan; RS Umum Daerah Tongas; RS Islam Masyithoh Bangil; RS Umum Bhayangkara Pusdik Brimob; RS Mitra Sehat Medika; RS Graha Sehat Medika; RS Umum Daerah Grati; RS Prima Husada; RS Bhayangkara TK.III Pusdik Sabhara Porong; RS Umum Delta Surya; RS Islam Siti Hajar Sidoarjo; RS Umum Anwar Medika; RS Umum Al-Islam H. M. Mawardi; RS Umum Assakinah Medika; RS Umum Citra Medika; RS Arafah Anwar Medika Sukodono; RS Umum Daerah Sidoarjo Barat; RS Umum Daerah Sumberglagah; RS Umum Kartini; RS Islam Sakinah; RS Kristen Mojowarno; RS Umum Islam Jombang; RS Umum Daerah Ploso; RS Umum dr. Moedjito Dwidjosiswojo; RS Umum Nadhlatul Ulama Jombang; RS Umum Pelengkap Medical Center; RS Umum PKU Muhammadiyah Mojoagung; RS Umum Bhayangkara Tk. III Nganjuk; RS Umum Daerah Caruban; RS Umum Daerah Dolopo; RS Angkatan Udara dr. Efram Harsana; RS Umum Daerah Dr. Soeroto Ngawi; RS Umum Widodo; RS Umum At-Tin Husada; Rumah Sakit Aisyiyah Bojonegoro; RSI Muhammadiyah Sumberrejo; RS Umum Daerah Sumberrejo; RS umum Daerah Padangan; RS Bhayangkara Wahyu Tutuko Bojonegoro; RS Muhammadiyah Kalitidu; RS Medika Mulia Tuban; RS Nahdlatul Ulama Tuban; RS Umum Daerah Ngimbang; RS Umum dr. Suyudi; RS Umum Intan Medika; RS Muhammadiyah Babat; RS Umum Muhammadiyah Babat; RS Nahdlatul Ulama Babat; RS Umum Daerah Ibnu Sina Kab. Gresik; RS Semen Gresik; RS Umum Nyai Ageng Pinatih Gresik; RS Petrokimia Gresik; RS Umum Mabarrot MWC NU; RS Umum Wates Husada; RS Grha Husada Gresik; RS Fathma Medika; RS PKU Muhammadiyah Sekapuk; RS Petrokimia Gresik Driyorejo; RS Surya Medika; RS Umum Rachmi Dewi; RS Umum Randegansari Husada; RS Eka Husada; RS Umum Daerah Syarifah Ambami Rato Ebu; RS Umum Daerah Dr. H. Slamet Martodirdjo Pamekasan; RS Umum Daerah dr. H. Moh. Anwar; RS TK. IV 05.07.02 Kediri; RS Umum Bhayangkara Kediri; RS Baptis Kediri; RS Umum Daha Husada; RS Muhammadiyah Ahmad Dahlan; RS Umum Lirboyo; RS Umum Daerah Mardi Waluyo; RS Katolik Budi Rahayu; RS Umum Syuhada Haji; RS Umum Aminah Blitar; RS Islam Aminah; RS Umum Panti Nirmala; RS Umum Lavalette Malang; RS Umum Islam Aisyiyah Malang; RS Umum Permata Bunda; RS Umum Daerah Kota Malang; RS Universitas Brawijaya; RS Umum BRI Medika Malang; RS Umum Daerah dr. Mohamad Saleh Kota Probolinggo; RS Umum Amanah; RS Umum Daerah Dr. R. Soedarsono Kota Pasuruan; RS Gatoel; RS Islam Hasanah Muhammadiyah; RS Emma; RS Umum Daerah Dr. Soedono Madiun; RS Umum TNI AD Tk. IV 05.04.01 Kota Madiun; RS Umum Islam Siti Aisyah; RS Umum Daerah Kota Madiun; RS Umum Griya Husada Madiun; RS Umum Darmayu Madiun; RS Hermina Madiun; RS William Booth Surabaya; RS Umum Adi Husada Kapasari; RS Umum Tk. III Brawijaya; RS Marinir Ewa Pangalila Gunungsari; RS Umum Islam Surabaya Jemursari; RS Bunda; RS Umum Daerah Husada Prima; RS Al Irsyad Surabaya; RS Gotong Royong; RS Bhakti Rahayu; RS Islam Darus Syifa; RS Bhayangkara TK II HS. Samsoeri Mertojoso; RS Wiyung Sejahtera; RS Wijaya Surabaya; RS Umum Royal Surabaya; RS Mitra Keluarga Kenjeran; Mayapada Hospital Surabaya; RS Umum Daerah Eka Candrarini; RS Umum dr. Etty Asharto Batu; RS Bhayangkara Hasta Brata Batu; RS Umum Karsa Husada Kota Batu; RS Baptis Batu; RS Umum Negara; RS Umum Bunda; RS Umum Balimed Negara; RS Umum Daerah Tabanan; RS Umum Dharma Kerti; RS Umum Bhakti Rahayu Tabanan; RS Umum Kasih Ibu Tabanan; RS Umum Daerah Singasana; RS Umum Semara Ratih; RS Ibu dan Anak Cahaya Bunda; RS Daerah Mangusada; RS Umum Kasih Ibu Kedonganan; RS Umum Siloam Bali; RS Umum Surya Husadha Nusa Dua; RS Bali Jimbaran; RS Umum Garba Med; RS Umum Murni Teguh Tuban Bali; RS Windu Husada; RS Umum Ganesha; RS Umum Ari Canti; RS Umum Kasih Ibu Saba; RS Umum Permata Hati; RS Umum Bintang; RS Umum Daerah Bangli; RS Umum Bangli Medika Canti; RS Umum Daerah Kab. Buleleng; RS Umum Kertha Usadha; RS umum Karya Dharma Husada; RS Umum Shanti Graha; RS Balimed Buleleng; RS Umum Daerah Wangaya; RS TK. II Udayana; RS Umum Surya Husadha; RS Umum Bali Royal; RS Umum Dharma Yadnya; RS Umum Puri Raharja; RS Umum Bhakti Rahayu; RS Umum Prima Medika; RS Bhayangkara Denpasar; RS Umum Surya Husadha; RS 1407013S; RS 17030300003; RS 32010300258; RS 32110300095; RS 32170300071; RS 32180300024; RS 32740300084; RS 32750300305; RS 32790300017; RS 33160300030; RS 33240300048; RS 33250300027; RS 35220300013; RS 35280300023; RS 35730300108; RS 35730300126; RS 35780300103; RS 51070300015; RS 51080300002; RS 51080300021; RS K1210810; RS K1211037; RS K1211109; RS K1211359; RS K1211524; RS K1216468; RS K1216717; RS K1216828; RS K1217589; RS K1217678; RS K1217961; RS K1218046; RS K1230271; RS K1230383; RS K1230417; RS K1230557; RS K1230932; RS K1231071; RS K1231367; RS K1231529; RS K1231618; RS K1232020; RS K1232070; RS K1232425; RS K1232458; RS K1232846; RS K1233490; RS K1234534; RS K1234757; RS K1234769; RS K1234784; RS K1234898; RS K1234958; RS K1235035; RS K1235252; RS K1235929; RS K1236049; RS K1236080; RS K1236595; RS K1236718; RS K1236856; RS K1237215; RS K1237357; RS K1237398; RS K1237472; RS K1237986; RS K1238056; RS K1238132; RS K1238168; RS K1238199; RS K1238411; RS K1238492; RS K1238494; RS K1238824; RS K1239005; RS K1239006; RS K1239091; RS K1239274; RS K1239353; RS K1239838; RS K1239933; RS K1250027; RS K1250030; RS K1250201; RS K1250398; RS K1305001; RS K1306009; RS K1471002; RS K1471003; RS K2171001; RS K2172001; RS K3201003; RS K3201004; RS K3204002; RS K3204003; RS K3204006; RS K3208002; RS K3209001; RS K3209002; RS K3210024; RS K3212001; RS K3213001; RS K3214002; RS K3214003; RS K3271002; RS K3273001; RS K3273002; RS K3273005; RS K3273007; RS K3273008; RS K3276006; RS K3302001; RS K3302002; RS K3302003; RS K3304001; RS K3322001; RS K3322002; RS K3324079; RS K3507001; RS K3507002; RS K3507078; RS K3514001; RS K3518002; RS K3519001; RS K3519002; RS K3521014; RS K3522001; RS K3525001; RS K3573002; RS K3578003; RS K3578799; RS K5171002; RS K5171004; RS K5171006; RS Umum Daerah Wates; RS Umum Rizki Amalia Medika; RS Umum PKU Muhammadiyah Nanggulan; RS Umum Rizki Amalia; RS Umum Daerah Nyi Ageng Serang; RS Umum Queen Latifa; RS Umum Daerah Panembahan Senopati; RS Umum Santa Elisabeth; RSU PKU Muhammadiyah Bantul; RS Umum Nur Hidayah; RS 3402077; RS Rajawali Citra; RS Umum Daerah Wonosari; RS Umum Nur Rohmah; RS Umum Panti Rahayu; RS Islam Gunungkidul; RS Umum Daerah Sleman; Charitas Hospital Klepu; RS Umum Queen Latifa; RS Umum Condong Catur; RS Umum Panti Rini; RS Umum Panti Nugroho; RS Umum Sakina Idaman; RS Umum Daerah Prambanan; RS Umum Mitra Paramedika; RS Umum PKU Muhammadiyah Gamping; RS Umum Bhayangkara POLDA DIY; RS Sadewa; RS Umum Mitra Sehat; RS Universitas Ahmad Dahlan; RS Umum Hermina Yogya; RS PKU Muhammadiyah Sleman; RS Islam Hidayatullah Yogyakarta; RS Ludira Husada Tama; RS Happy Land Medical Centre; RS AMC Muhammadiyah; RS K1236516</v>
      </c>
      <c r="G22" s="8">
        <v>177</v>
      </c>
      <c r="H22" s="7" t="str">
        <v>RS Umum Daerah Ahmad Syafi'I Ma'arif; RS. Universitas Andalas; RS Umum Daerah Dr. Achmad Mochtar; RS Umum  Awal Bros Ujung Batu; RS Umum Daerah  Arifin Achmad; RS Santa Maria Pekanbaru; RS Umum  Eka Hospital Pekanbaru; RS Umum  Syafira; RS Awal Bros A. Yani; RS Umum  Awal Bros Panam; RS Umum  Prima Pekanbaru; RS Awal Bros Dumai; RS Umum Daerah Raden Mattaher Jambi; RS Tk. III 02.06.01  dr. Bratanata; RS Badan Pengusahaan Batam; RS Umum Awal Bros Batam; RS Umum Daerah Embung Fatimah Kota Batam; RS Umum Daerah Raja Ahmad Tabib; RS Awal Bros Botania; RS Umum Daerah R. Moh. Noh Nur; RS Umum Sentra Medika Cibinong; RS Umum Daerah RH. Satibi; RS Umum Rumah Sehat Terpadu Dompet Dhuafa; RS Eka Hospital; RS Islam Aysha; RS Umum Daerah Sayang; RS Umum Dr. Hafiz; RS Umum Daerah Welas Asih Provinsi Jawa Barat; Rumah Sakit TK.IV 03.07.04 Guntur; RS Umum Daerah Waled; RS Umum Mitra Plumbon; RS Umum Permata Cirebon; RS Umum Sumber Waras; Sentra Medika Hospital Gempol; RS Umum Daerah Cideres; RS Umum Daerah Kab. Indramayu; RS Mitra Plumbon Indramayu; RS Mitra Plumbon Patrol; RS Umum Siloam Purwakarta; RS Umum dr. Abdul Radjak Purwakarta; RS Umum Daerah Karawang; RS Umum Lira Medika; RS Primaya Karawang; Sentra Medika Hospital Cikarang; RS Umum Daerah Kab.Bekasi; RS Umum Hermina Grand Wisata; RS Umum Karya Medika II; RS Mitra Plumbon Cibitung; RS EMC Cikarang; RS EMC Pekayon; RS Eka Bekasi; RS Umum Cahya Kawaluyan; RS Umum PMI Bogor; RS Umum Hermina Bogor; RS Umum Daerah R. Syamsudin, SH; RSAU dr. M. Salamun; RS Umum Immanuel Bandung; RS Umum Santo Yusup; RS Umum Advent Bandung; RS Umum Daerah Bandung Kiwari; RS Umum Al-Islam Bandung; RS Umum Hermina Pasteur; RS Umum Santosa Hospital Bandung Kopo; RS Siloam Sentosa; RS Primaya; RS Umum Hermina Bekasi; RS Umum Permata Bekasi; RS Primaya Bekasi Barat; RS Umum Sentra Medika; RS Umum Bhayangkara Brimob; RS Umum Daerah Khidmat Sehat Afiat Kota Depok; RS Umum Permata Depok; RS Umum Citra Medika Depok; RS Umum Tasik Medika Citratama (TMC); RS umum Daerah Banyumas; RS Umum Dadi Keluarga; RS Umum Siaga Medika Purbalingga; RS Umum Daerah Hj. Anna Lasmanah Banjarnegara; RS Umum Emmanuel; RS Umum Daerah dr. Soedirman Kabupaten Kebumen; RS Umum Setjonegoro Wonosobo; RS Umum Daerah Pandan Arang Boyolali; RS Umum Hidayah Boyolali; RS Indriati Boyolali; RS Umum Pusat Dr. Soeradji Tirtonegoro; RS Umum Islam Klaten; RS Umum Cakra Husada; RS Umum Nirmala Suri; RS Umum Dr. Oen Solo Baru; RS Umum Universitas Sebelas Maret; RS Umum Indriati; RS Umum Daerah Kartini Karanganyar; RS Umum Daerah Dr. R.Soedjati Soemodiardjo; RS Umum Daerah dr. R. Soetrasno Rembang; RS Umum Daerah RAA Soewondo; RS Umum Keluarga Sehat; RS Umum Mardi Rahayu; RS Umum Daerah R. A. Kartini; RS Umum Ken Saras; RS Umum Daerah Kabupaten Temanggung; RS Umum Ngesti Waluyo; RS PKU Muhammadiyah Temanggung; RS Umum Daerah Brebes; RS Umum Tk. II Dr. Soedjono; RS Umum Dr. Oen; RS Umum Brayat Minulya; RS 3372051; RS PKU Muhammadiyah Surakarta; RS Umum Kasih Ibu; RS Umum Daerah Kota Salatiga; RS Umum St. Elisabeth Semarang; RS Umum Telogorejo Semarang; RS Umum Sultan Agung Semarang; RS Roemani Muhammadiyah Semarang; RS Umum Panti Wilasa Citarum; RS Umum Daerah dr. Adhyatma, MPH; RS Umum Hermina Pandanaran; RS Panti Wilasa "Dr. Cipto" Semarang; RS Daerah KRMT Wongsonegoro; RS Khusus Bedah Columbia Asia Semarang; RS Umum Nasional Diponegoro; RS Primaya Kota Semarang; RS Keluarga Sehat III Semarang; RS Umum Daerah Dr. Harjono S. Kabupaten Ponorogo; RS Toeloengredjo; RS Umum Daerah Kanjuruhan Kepanjen Kab. Malang; RS Umum Wava Husada; RS Umum Daerah Dr. Soebandi Jember; RS Siloam Jember; RS Rizani; RS Umum Daerah Bangil; RS Umum Daerah R. T. Notopuro Sidoarjo; RS Umum Siti Khodijah Muhammadiyah Cabang Sepanjan; RS Umum Daerah Prof. Dr. Soekandar; RS Mawaddah Medika; RS Umum Daerah Kab. Jombang; RS Umum Daerah Nganjuk; RS Umum Daerah dr. Sayidiman Magetan; RS Umum Daerah Dr. R. Sosodoro Djatikoesoemo; RS Umum Daerah Dr. R. Koesma Tuban; RS Umum Daerah Dr. Soegiri Lamongan; RS Umum Muhammadiyah Lamongan; RS Muhammadiyah Gresik; RS Umum Daerah dr. Mohammad Zyn Kab. Sampang; RS 3528038; RS Umum Daerah Gambiran; RS Tk. II Dr. Soepraoen; RS Umum Panti Waluya Sawahan Malang; RS Umum Hermina Tangkubanprahu; RSUD dr. Wahidin Sudiro Husodo Kota Mojokerto; RSPAL dr. Ramelan; RS Primasatya Husada Citra (PHC) Surabaya; RS Islam Surabaya; RS Umum Daerah Bhakti Dharma Husada; RS Umum Siloam Hospitals Surabaya; RS Umum Daerah Haji Provinsi Jawa Timur; RS Husada Utama Surabaya; RS Umum Daerah dr. Mohamad Soewandhie; RS Universitas Airlangga; RS Ubaya; RS Universitas Udayana; RS Umum Daerah Sanjiwani Gianyar; RS Umum Famili Husada; RS Kenak Medika; RS Umum Daerah Klungkung; RS Umum Grha Bhakti Medika; RS BaliMed; RS Umum Daerah Bali Mandara Provinsi Bali; RS Universitas Islam Indonesia; RS Islam Yayasan PDHI; RS Akademik Universitas Gadjah Mada; RS PKU Muhammadiyah Yogyakarta; RS Umum Panti Rapih; RS Bethesda Yogyakarta; RSPAU Dr.  Suhardi Harjolukito; RS Umum Daerah Kota Yogyakarta; RS Siloam Yogyakarta</v>
      </c>
      <c r="I22" s="8">
        <v>8</v>
      </c>
      <c r="J22" s="7" t="str">
        <v>RSUP Dr. M. Djamil; RS Umum  Awal Bros Pekanbaru; RS Universitas Indonesia; RS Umum Santosa Hospital Bandung Central; RS Umum Daerah Prof Dr. Margono Soekarjo; RS Umum Pusat Dr. Kariadi; RS Umum Daerah Dr. Saiful Anwar; RSUP Prof. Dr. I.G.N.G. Ngoerah</v>
      </c>
      <c r="K22" s="8">
        <v>3</v>
      </c>
      <c r="L22" s="7" t="str">
        <v>RS Umum Pusat Dr. Hasan Sadikin; RS Umum Daerah Dr. Soetomo; RSUP Dr. Sardjito</v>
      </c>
      <c r="M22" s="8">
        <v>11</v>
      </c>
      <c r="N22" s="7" t="str">
        <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v>
      </c>
    </row>
    <row r="23">
      <c r="A23" s="7" t="str">
        <v>TRAUMA</v>
      </c>
      <c r="B23" s="7" t="str">
        <v>Trauma</v>
      </c>
      <c r="C23" s="8">
        <v>4</v>
      </c>
      <c r="D23" s="7" t="str">
        <v>Paripurna</v>
      </c>
      <c r="E23" s="8">
        <v>869</v>
      </c>
      <c r="F23" s="7" t="str">
        <v>RS Umum Daerah Dr. Muhammad Zein Painan; RS Umum BKM; RS Umum Daerah Solok Selatan; RS Umum Daerah Ahmad Syafi'I Ma'arif; RS Umum Islam Ibnu Sina; RS Umum Daerah Sungai Dareh; RS Tk. III Reksodiwiryo Padang; RS Umum Yos Sudarso; RS Umum Islam Ibnu Sina; RS Umum Aisyiyah Padang; RS Umum Semen Padang Hospital; RS Umum Daerah dr. Rasidin Padang; RS Umum Bunda Padang; RS Islam Siti Rahmah; RS Umum Naili DBS; RS. Universitas Andalas; RS Umum Daerah Sawah Lunto; RS Umum Daerah Padang Panjang; RS Umum Ibnu Sina Padang Panjang; RS Otak DR. Drs. M. Hatta Bukittinggi; RS Islam Ibnu Sina Bukittinggi; RS Umum Daerah Kota Bukittinggi; RS Umum Ibnu Sina Kota Payakumbuh; RS Umum Daerah Dr. Adnaan WD; RS Umum Daerah Teluk Kuantan; RS Umum Daerah  Indrasari Rengat; RS Umum Daerah  Puri Husada Tembilahan; RS Umum Daerah  Selasih Riau; RS Umum  Efarina; RS Umum  Medicare Sorek; RS Umum  Amalia Medika; RS Umum Daerah Tengku Rafi'an Siak Sri Indrapura; RS Umum Daerah  Bangkinang; RS Umum  Mesra; RS Umum Pelita; RS Umum Daerah  Rokan Hulu; RS Umum  Awal Bros Ujung Batu; RS Umum  Surya Insani; RS Umum Daerah  Bengkalis; RS Umum Daerah  Kec.Mandau; RS Umum Mutiasari; RS Umum  Thursina; RS Umum  Permata Hati; RS Umum Awal Bros Bagan Batu; RS Umum Daerah  Kabupaten Kepulauan Meranti; RS Bhayangkara Tk. III Kota Pekanbaru; RS Umum Daerah  Petala Bumi; RS Prof. Dr. Tabrani; RS Umum  Bina Kasih; RS Murni Teguh Eria; RS Umum  Pekanbaru Medical Center; RS Ibu dan Anak  Zainab; RS Umum  Universitas Riau; RS Ibu Anak  Budhi Mulia; Aulia Hospital; RS Daerah Madani Kota Pekanbaru; RS Hermina Pekanbaru; RS Umum Daerah  Kota Dumai; RS Pertamina Dumai; RS Raudhah; RS Merangin Medical Centre; RS Umum Daerah Prof. Dr. H.  Chatib Quzwain; RS Langit Golden Medika; RS Umum Daerah Haji Abdoel Madjid Batoe; RS Mitra Medika Batang Hari; RS Umum Daerah Sungai Bahar; RS Umum Daerah Nurdin Hamzah; RS Umum Permata Hati; RS Tk. III 02.06.01  dr. Bratanata; RS Bhayangkara Jambi; RS Umum Santa Theresia; RS Siloam Jambi; RS Umum Daerah H. Abdul Manap; RS Islam Arafah; RS Umum Kambang; RS Umum Baiturahim Jambi; RS Mitra; RS Rapha Theresia; RS As-syifa; RS Umum Daerah Kabupaten Rejang Lebong; RS Umum Daerah Kepahiang; RS Umum Daerah Harapan dan Doa; RS Umum Ummi Bengkulu; RS Gading Medika; RS Rafflesia Bengkulu; RS Bhayangkara Jitra Kota Bengkulu; RS Tiara Sella; RS Umum Daerah Muhammad Sani Kabupaten Karimun; RS Umum Bhakti Timah; RS Umum Daerah  Kabupaten Bintan; RS Umum Daerah Natuna; RS Umum Budi Kemuliaan Batam; RS Umum Santa Elisabeth Batam; RS Umum Harapan Bunda Batam; RS Umum Charis Medika; RS Umum Graha Hermine; RS Umum Santa Elisabeth Batam Kota; RS Umum Camatha Sahidya; RS Umum Soedarsono Darmosoewito; RS Umum Daerah Raja Ahmad Tabib; RS Umum Daerah Kota Tanjung Pinang; RS Bhayangkara Batam Polda Kepri; RS Santa Elisabeth Sei Lekop; RS Hj. Bunda Halimah Batam; RS Mutiara Aini; RS Paru Dr. M. Goenawan Partowidigdo; RS Umum Bhakti Yudha; RS Umum Daerah Cibinong; RS Umum Daerah Ciawi; RS Umum Annisa; RS Mitra Keluarga Bina Husada; RS Umum Family Medical Center; RS Umum Mary Cileungsi Hijau; RS Umum Meilia; RS Umum Bunda Margonda; RS dr. Abdul Radjak Cileungsi; RS Umum Islam Bogor; RS Umum Citama; RS Sentosa; RS Umum Medika Dramaga; RS Umum Ummi; RS Ibu dan Anak Sawojajar; RS Umum Permata Jonggol; RS Umum Karya Bhakti Pratiwi; RS EMC Sentul; RS Asysyifaa; RS Helsa Citeureup; Bogor Senior Hospital; RS Universitas Indonesia; RS Pena 98; RS Islam Aysha; RS Paragon; RS Hermina Ciawi; RS Umum Daerah Sekarwangi; RS Umum Daerah Jampang Kulon; RS Umum Betha Medika; RS Umum Bhakti Medicare; Rumah Sakit DKH Cibadak; RS Umum Daerah Cimacan; RS Umum Daerah Pagelaran; RS 3203062; RS Umum Daerah Majalaya; RS Umum Kebonjati; RS Umum Mitra Kasih; RS Umum Daerah Welas Asih Provinsi Jawa Barat; RS Umum Daerah Oto Iskandar Di Nata; RS Umum Daerah Cicalengka; RS Umum Humana Prima; RS Maranatha; RS Umum Daerah Kesehatan Kerja; RS Umum Karya Pangalengan Bhakti Sehat; RS Kartini; RS Oetomo; RS Umum Daerah Bedas Cimaung; RS Umum Daerah dr. Slamet Garut; RS Umum Daerah Pameungpeuk Prov. Jabar; RS 3205035; RS Umum Daerah dr. Soekardjo; RS Umum Daerah KHZ Musthafa Kabupaten Tasikmalaya; RS Umum Islam Hj. Siti Muniroh; RS Umum Jasa Kartini; RS Umum Daerah Kab. Ciamis; RS Umum Dadi Keluarga Ciamis; RS Umum Daerah 45 Kuningan; RS Umum Wijaya Kusumah; RS Umum Sekar Kamulyan; RS Umum Juanda; RS Umum El-Syifa; RS Umum Daerah Linggajati Kuningan; RS Mitra Husada; RS Permata Kuningan; RS Pradipa Medika; RS Daerah Sidawangi; RS Umum Universitas Muhammadiyah Cirebon; RS Pasar Minggu Cirebon; RS Umum Daerah Majalengka; Rumah Sakit Umum Djuansih Majalengka; RS Umum Daerah Umar Wirahadikusumah; RS Umum Pakuwon; RS Umum Harapan Keluarga; RS Universitas Padjadjaran; RS Cimalaka; RS Umum Daerah M. A. Sentot Patrol; RS Umum Bhayangkara Indramayu; RS Umum MM Indramayu; RS Umum Pertamina Balongan Indramayu; RS Sentra Medika Langut; RS Islam Zam-Zam Muhammadiyah Jatibarang; RS Umum Daerah Subang; RS Umum PTPN VIII; RS Umum Pamanukan Medical Center (PMC); RS Indosehat 2003; RS Umum Daerah Bayu Asih; RS Umum Asri Purwakarta; RS Umum Rama Hadi; RS Umum Amira; RS Suliawati; RS Umum Bhakti Husada II Purwakarta; RS 3215037; RS Umum Dewi Sri; RS Umum Karya Husada; RS Umum Proklamasi; RS Umum Islam Karawang; RS Umum Saraswati; RS Umum Delima Asih Sisma Medika; RS Umum Citra Sari Husada; RS Umum Izza; RS Umum Daerah Jatisari Kabupaten Karawang; RS Umum Fikri Medika; RS Umum Puri Asih; RS Umum Mitra Family; RS Umum Helsa; RS Umum Rosela; RS Umum Sentral Medika; RS Umum Amanda Mitra Keluarga; RS Permata Keluarga Karawang; RS Hastien; RS EFARINA ETAHAM KARAWANG; RS Umum Karya Medika; RS Umum Annisa; Siloam Hospitals Lippo Cikarang; RS Umum Rawa Lumbu; RS Umum Ananda; RS Umum Daerah Kab.Bekasi; RS Umum St. Elisabeth; RS Umum Medirossa Cikarang; RS dr. Abdul Radjak Jababeka; RS Amanda Cikarang Selatan; RS Uni Medika Setu Bekasi; RS Umum Anna Medika; RS Umum Harapan Mulia; RS Umum Kartika Husada Setu; RS Umum Amanda; RS Umum Ridhoka Salma; RS Umum Permata Keluarga Lippo Cikarang; RS Umum Tiara; RS Umum Kartika Husada; RS Umum Tarumajaya; RS Umum Pinna; RS Umum Daerah Cabangbungin; RS Umum Permata Keluarga Jababeka; RS Cenka; RS Mitra Keluarga Pratama; RS Ananda Babelan; RS Eka Bekasi; RS Hermina Metland Cibitung; RS Umum Daerah Lembang; RS Ibu dan Anak Kartini; RSAU Dr. M. Hassan Toto; RS Jiwa dr. H. Marzoeki Mahdi; RS Umum Azra; RS Umum Daerah Kota Bogor; Mayapada Hospital Bogor; RS Umum Trimitra; RS Umum Melania; RS Umum Vania; RS Umum Mulia Pajajaran; RS Graha Medika Bogor; RS Umum Bhayangkara Setukpa Lemdikpol; RS Umum Ridogalih; RS Umum Assyifa Sukabumi; RS Umum Kartika Kasih; RS Umum Daerah Al-Mulk; RSU Bhayangkara Tk. II Sartika Asih; RS 3273046; RS Umum Pindad; RS Umum Muhammadiyah; RS Umum Bungsu; RS Umum Tk. IV 03.07.03 Sariningsih; RS Paru Dr. H. A. Rotinsulu; RS Umum Daerah Kota Bandung; RS Ibu dan Anak Al Islam; RS Pasundan; RS Daerah Gunung Jati; RS Umum Tk. III Ciremai; RS Umum Panti Abdi Dharma; RS Umum Pelabuhan Cirebon; RS Umum Putera Bahagia; RS Umum Sumber Kasih; RS Umum Medimas; RS Umum Sumber Hurip; RS Umum Daerah dr. Chasbullah Abdulmadjid; RS Mekar Sari; RS Umum Masmitra; RS Umum Mitra Keluarga Bekasi Timur; RS Umum Juwita; RS Umum Karya Medika Bantar Gebang; RS Umum Satria Medika; RS Helsa; RS Primaya Bekasi Utara; RS Umum Daerah Jatisampurna; RS Umum Daerah Bantar Gebang; RS Seto Hasbadi; RS Umum Bhakti Kartini; RS Umum Bella; RS Umum Graha Juanda; RS Umum Islam dr. Subki Abdulkadir; RS Siloam Bekasi Sepanjang Jaya; RS Ibu dan Anak Selasih Medika; RS Umum Mitra Keluarga Depok; RS Umum Grha Permata Ibu; RS Umum Daerah Khidmat Sehat Afiat Kota Depok; RS Umum Simpangan Depok; RS Umum Hasanah Graha Afiah; RS Ibu dan Anak Setya Bhakti; RS Umum Permata Depok; RS Umum Citra Arafiq; RS Umum Daerah Anugerah Sehat Afiat; RS Umum Mitra Anugrah Lestari; RS Umum Avisena; RS Umum Daerah Cibabat; RS Umum Kasih Bunda; RS Umum Baros; RS Umum Prasetya Bunda; RS Umum Permata Bunda; RS Jantung dan Pembuluh Darah Tasikmalaya; RS Umum Mitra Idaman; RS Umum Banjar Patroman; RS Umum Daerah Cilacap;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Tk. III Wijayakusuma; RS Umum Santa Elisabeth Purwokerto; RS Umum An Ni'mah; RS Umum PKU Muhammadiyah Amanah Sumpiuh; RS Umum Islam Purwokerto; RS Umum Hidayah Purwokerto; RS Umum Sinar Kasih; RS Umum Daerah Ajibarang; RS Umum Medika Lestari Banyumas; RS Umum Dadi Keluarga; RS Umum Daerah dr. R. Goeteng Taroenadibrata; RS Umum Nirmala; RS Umum Harapan Ibu; RS Umum Daerah Panti Nugroho; RS Ibu dan Anak Ummu Hani;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Wijayakusuma; RS Umum Purbowangi; RS Umum PKU Muhammadiyah Sruweng; RS Umum Daerah Prembun; RS Umum Daerah Dr. Tjitrowardojo Purworejo; RS Umum  Aisyiyah; RS Umum Panti Waluyo Yakkum Purworejo; RS Umum Palang Biru Kutoarjo; RS Umum Budi Sehat Purworejo; RS Amanah Umat Purworejo; RS Umum Daerah R.A.A Tjokronegoro; RS Umum Islam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Umum Islam Boyolali; RS Jiwa Daerah Dr. RM. Soedjarwadi; RS Umum 'Aisyiyah Klaten; RS Umum Cakra Husada; RS Umum Diponegoro Dua Satu Klaten; RS Umum PKU Muhammadiyah Delanggu; RS Umum PKU Muhammadiyah Jatinom; RS Umum Mitra Pedan; RS Umum Daerah Bagas Waras; RS PKU Muhammadiyah Prambanan; RS Umum Daerah Ir. Soekarno Kabupaten Sukoharjo; RS Khusus Orthopedi Karima Utama; RS Umum PKU Muhammadiyah Sukoharjo; RS PKU Muhammadiyah Kartasura; RS Islam Surakarta YARSIS; RS Umum Daerah Dr. Soediran Mangun Sumarso Wonogi; RS Umum Maguan Husada; RS Umum Muhammadiyah Selogiri; RS Umum  Amal Sehat; RS Umum Mulia Hati Wonogiri; RS Umum Astrini; RS PKU Muhammadiyah Wonogiri; RS Umum Daerah Kartini Karanganyar; RSAU dr. Siswanto Lanud Adi Soemarmo; RS Umum Jati Husada Karanganyar;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Permata Bunda; RS Umum PKU Muhammadiyah Gubug; RS Umum Islam Purwodadi; RS Umum Trimedika Ketapang; RS Umum Daerah Dr. R. Soetijono Blora; RS Umum Daerah Dr. R. Soeprapto Cepu; RS Umum Permata Blora; RS Umum PKU Muhammadiyah Blora; RS Ibu dan Anak NU Cakra Medika; RS Umum Islam Arafah; RS Bhina Bhakti Husada; RS PKU Muhammadiyah Pamotan; RS Umum Mitra Bangsa Pati; RS Umum Daerah Kayen Pati; RS Umum  Budi Agung Pati; RS Umum Fastabiq Sehat PKU Muhammadiyah Pati; RS Umum Sebening Kasih; RS Umum As-Suyuthiyyah; RS Keluarga Sehat Tayu; RS Umum Daerah dr. Loekmono Hadi; RS Umum Kumala Siwimijen Kudus; RS Umum  Nurussyifa; RS Umum  Islam Sunan Kudus; RS Sarkies 'Aisyiyah Kudus; RS Umum Sultan Hadlirin Jepara; RS Graha Husada Jepara; RS PKU Aisyiyah Jepara; RS Umum PKU Muhammadiyah Mayong; RS Umum Islam NU Demak; RS Umum Pelita Anugerah; RS Hj. Fatimah Sulhan PKU Muhammadiyah Demak; Charlie Hospital Demak; RS Umum Daerah dr. Gunawan Mangunkusumo; RS Umum Daerah dr. Gondo Suwarno; RS 3322037; RS Umum Bina Kasih; RS Umum Kusuma Ungaran; RS Umum Daerah Kabupaten Temanggung; RS Umum Gunung Sawo Kab. Temanggung; RS Umum Daerah  Dr. H. Soewondo Kendal; RS Umum Muhammadiyah Darul Istiqomah Kendal; RS Umum Charlie Hospital; RS PKU Aisyiyah Kendal; RS PKU Muhammadiyah Boja; RS Umum Daerah Batang;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Daerah dr. Soeselo Slawi Kabupaten Tegal; RS Umum Daerah Suradadi; RSI PKU Muhammadiyah Tegal; RS Umum Adella; RS Harapan Sehat Slawi; RS Hawari Essa; RS Mitra Siaga Tarub; RS Umum Muhammadiyah Siti Aminah; RS Umum Dedy Jaya; RS Umum Bhakti Asih Brebes; RS Umum Allam Medica Bumiayu; RS Umum Amanah Mahmudah; RS Harapan Sehat Jatibarang; RS Ibu dan Anak Nuzula; RS Umum Daerah Tidar; RS Jiwa Prof. Dr. Soerojo; RS Umum Lestari Raharja; RS Umum Harapan; RS Umum Islam Magelang; RS Umum Tk III Slamet Riyadi Surakarta; RS Orthopedi Prof. Dr. R. Soeharso; RS Umum Panti Waluyo; RS Umum Islam Kustati; RS Umum Triharsi; RS Umum Daerah Ibu Fatmawati Soekarno; RS Umum Hermina Solo; RS PKU Muhammadiyah Sampangan Surakarta; RS Umum Daerah Bung Karno Kota Surakarta; RS Bhayangkara Surakarta; RS Umum Daerah Kota Salatiga; RS Umum Tk. IV 04.07.03 dr. Asmir; RS Umum William Booth; RS Umum Permata Medika; RS Umum Tk.III Bhakti Wira Tamtama Smg; RS Umum Bhayangkara Semarang; RS Jiwa Daerah  Dr. Amino Gondohutomo; RS Umum Banyumanik; RS Umum Banyumanik 2; RS Unimus; RS Cepoko; RS Umum Daerah Mijen; RS Umum Budi Rahayu; RS Umum Siti Khodijah; RS Umum H. A. Zaky Djunaid; RS Umum Hermina Pekalongan; RS Umum Daerah Kardinah; RS Umum Daerah Dr. Harjono S. Kabupaten Ponorogo; RS Umum Aisyiyah Ponorogo; RS Umum Darmayu Ponorogo; RS Umum Muhammadiyah Ponorogo; RS Umum Muslimat Ponorogo; RS Umum Daerah dr. Soedomo Trenggalek; RS Umum Islam Orpeha; RS Umum Era Medika; RS Umum Satiti Prima Husada; RS Umum Islam  Madinah; RS Putra Waspada Tulungagung; RS Umum Prima Medika; RS Umum Daerah Campurdarat; RS Umum Daerah Ngudi Waluyo Wlingi; RS Umum Medika Utama; RS Umum Daerah Srengat Kab. Blitar; RS Umum An-Nisaa; RS Umum Amelia; RS Umum Arga Husada; RS Muhammadiyah Siti Khodijah; RS Umum  Aura Syifa; RS Umum Daerah Simpang Lima Gumul Kediri; RS Bala Keselamatan Bokor; RS Jiwa Dr. Radjiman Wediodiningrat Lawang; RS Umum Daerah Kanjuruhan Kepanjen Kab. Malang; RS Marsudi Waluyo; RS Mitra Delima; RS Prasetya Husada; RS Siti Miriam; RS Angkatan Udara dr. Munir Lanud Abdulrachman Saleh; RS Prima Husada; RS Lawang Medika; RS Ben Mari; RS Umum Pindad; RS Umum Wajak Husada; RS Sumber Sentosa; RS Umum Islam Madinah Kasembon; RS Umum Cahaya Medika; RS AU dr. Mohammad Moenir; RS Umum Daerah Dr. Haryoto Kabupaten Lumajang; RS Bhayangkara Lumajang; RS Islam Lumajang; RS Umum Daerah Pasirian Kabupaten Lumajang; RS Umum Muhammadiyah Lumajang; RS Tk. III Baladhika Husada Jember; RS Daerah Kalisat Jember; RS Daerah Balung Jember; RS Umum Citra Husada Jember; RS Umum Universitas Muhammadiyah Jember; RS Umum Bhakti Husada; RS Umum Daerah Genteng; RS Islam Fatimah; RS Yasmin; RS Nahdlatul Ulama Banyuwangi; RS Umum Bakti Mulia Banyuwangi; RS Graha Medika; RS Umum Rahayu Medika; RS Umum dr. H.Koesnadi Bondowoso; RS Bhayangkara Bondowoso; RS Umum Daerah dr. Abdoer Rahem Situbondo; RS Elizabeth;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Al-Islam H. M. Mawardi; RS Umum Assakinah Medika; RS Umum Citra Medika; RS Umum Aisyiyah Siti Fatimah; RS Arafah Anwar Medika Sukodono; RS Umum Aminah; RS Pusura Candi; RS Umum Daerah Sumberglagah; RS Sido Waras; RS Umum Kartini; RS Umum Daerah Raden Achmad Basoeni; RS Kristen Mojowarno; RS Umum Islam Jombang; RS Umum Daerah Ploso; RS Umum dr. Moedjito Dwidjosiswojo; RS Muhammadiyah Jombang; RS Al-Aziz; RS Umum Nadhlatul Ulama Jombang; RS Umum Pelengkap Medical Center; RS Umum PKU Muhammadiyah Mojoagung; RS Hasyim Asy'ari; RS Umum Bhayangkara Tk. III Nganjuk; RS Islam Aisyiyah Nganjuk; RS Umum Daerah Dungus; RS Umum Daerah Caruban; RS Umum Daerah Dolopo; RS Umum Daerah dr. Sayidiman Magetan; RS Umum Bhakti Persada; RS Angkatan Udara dr. Efram Harsana; RS Umum Daerah Dr. Soeroto Ngawi; RS Umum Widodo; RS Umum At-Tin Husada; RSI Muhammadiyah Sumberrejo; RS Umum Daerah Sumberrejo; RS umum Daerah Padangan; RS Muhammadiyah Kalitidu; RS Ibu dan Anak Fatma; RS Umum Daerah Dr. R. Koesma Tuban; RS Medika Mulia Tuban; RS Nahdlatul Ulama Tuban; RS Umum Daerah R. Ali Manshur; RS Graha Husada; RS Islam Nashrul Ummah; RS Umum Muhammadiyah Lamongan; RS Umum Daerah Ngimbang; RS Umum dr. Suyudi; RS Umum Intan Medika; RS Muhammadiyah Babat; RS Umum Muhammadiyah Babat; RS Umum Daerah Ibnu Sina Kab. Gresik; RS Umum Nyai Ageng Pinatih Gresik; RS Petrokimia Gresik; RS Muhammadiyah Gresik; RS Umum Mabarrot MWC NU; RS Umum Wates Husada; RS Umum Wali Songo I; RS Grha Husada Gresik; RS Fathma Medika; RS PKU Muhammadiyah Sekapuk; RS Petrokimia Gresik Driyorejo; RS Surya Medika; RS Umum Randegansari Husada; RS Eka Husada; RS Umum Daerah Dr. H. Slamet Martodirdjo Pamekasan; RS Umum Daerah dr. H. Moh. Anwar; Rumah Sakit Baghraf Health Care; RS Umum Daerah Gambiran; RS TK. IV 05.07.02 Kediri; RS Umum Bhayangkara Kediri; RS Baptis Kediri; RS Umum Daha Husada; RS Muhammadiyah Ahmad Dahlan; RS Umum Lirboyo; RS Umum Daerah Kilisuci; RS Umum Daerah Mardi Waluyo; RS Katolik Budi Rahayu; RS Umum Syuhada Haji; RS Umum Aminah Blitar; RS Islam Aminah; RS Umum Panti Nirmala; RS Islam Unisma Malang; RS Umum Hermina Tangkubanprahu;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William Booth Surabaya; RS Umum Adi Husada Kapasari; RS Umum Tk. III Brawijaya; RS Jiwa Menur; RS Umum Daerah Bhakti Dharma Husada; RS Bunda; RS Umum Daerah Husada Prima; RS Al Irsyad Surabaya; RS Bhakti Rahayu; RS Islam Darus Syifa; RS Bhayangkara TK II HS. Samsoeri Mertojoso; RS Wiyung Sejahtera; RS Wijaya Surabaya; RS Mitra Keluarga Kenjeran; Mayapada Hospital Surabaya; RS Umum Pusat Surabaya; RS Umum Daerah Eka Candrarini; RS Umum dr. Etty Asharto Batu; RS Umum Karsa Husada Kota Batu; RS Baptis Batu; RS Umum Negara; RS Umum Bunda; RS Umum Balimed Negara; RS Umum Daerah Tabanan; RS Umum Dharma Kerti; RS Umum Bhakti Rahayu Tabanan; RS Umum Wisma Prashanti; RS Umum Kasih Ibu Tabanan; RS Umum Daerah Singasana; RS Umum Semara Ratih; RS Umum Kasih Ibu Kedonganan; RS Umum Siloam Bali; RS Umum Surya Husadha Nusa Dua; RS Umum Garba Med; RS Windu Husada; RS Umum Daerah Sanjiwani Gianyar; RS Umum Ganesha; RS Umum Famili Husada; RS Umum Kasih Ibu Saba; RS Kenak Medika; RS Umum Permata Hati; RS Umum Bintang; RS Umum Daerah Gema Santi Nusa Penida; RS Umum Daerah Bangli; RS Umum Bangli Medika Canti; RS Umum Daerah Kab. Buleleng; RS Umum Kertha Usadha; RS umum Karya Dharma Husada; RS Umum Parama Sidhi; RS Umum Shanti Graha; RS Balimed Buleleng; RS Umum Daerah Wangaya; RS TK. II Udayana; RS Umum Surya Husadha; RS Umum Bali Royal; RS Umum Dharma Yadnya; RS Umum Puri Raharja; RS Umum Bhakti Rahayu; RS Bhayangkara Denpasar; RS Umum Surya Husadha; RS Umum Daerah Bali Mandara Provinsi Bali; RS 1407013S; RS 17030300003; RS 32170300071; RS 33160300030; RS 35280300023; RS 51070300015; RS 51080300002; RS 51080300021; RS K1211037; RS K1216468; RS K1216717; RS K1216828; RS K1217589; RS K1217678; RS K1217961; RS K1218046; RS K1230271; RS K1230383; RS K1230417; RS K1230932; RS K1232846; RS K1235035; RS K1235252; RS K1235929; RS K1237215; RS K1237398; RS K1237500; RS K1238056; RS K1238168; RS K1238494; RS K1239838; RS K1250201; RS K1250398; RS K1305001; RS K1306009; RS K1471002; RS K1471003; RS K1501001; RS K1509001; RS K2171001; RS K2172001; RS K2172002; RS K3204002; RS K3204006; RS K3213001; RS K3214002; RS K3271002; RS K3273005; RS K3273008; RS K3302001; RS K3302002; RS K3302003; RS K3304001; RS K3514001; RS K3518002; RS K3519001; RS K3522001; RS K3524001; RS K3526004; RS K3573001; RS K3573002; RS K3578003; RS K3578004; RS K3578797; RS K5171006; RS Umum Daerah Wates; RSU Santo Yusup Boro; RS Umum Rizki Amalia 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Universitas Islam Indonesia; RS Rajawali Citra; RS Umum Daerah Saras Adyatma; RS Umum Daerah Wonosari; RS Umum Nur Rohmah; RS Umum Pelita Husada; RS Umum Panti Rahayu; RS Bethesda Wonosari; RS Umum Daerah Saptosari; RS Islam Gunungkidul; Charitas Hospital Klepu; RS Umum Queen Latifa; RS Umum Condong Catur; RS Umum Puri Husada Yogyakarta; RS Umum Panti Rini; RS Umum Panti Nugroho; RS Umum Sakina Idaman; RS Umum Daerah Prambanan; RS Umum Mitra Paramedika; RS Umum Gramedika 10; RS Umum PKU Muhammadiyah Gamping; RS Umum Bhayangkara POLDA DIY; RS Sadewa; RS Umum Mitra Sehat; RS Universitas Ahmad Dahlan; RS PKU Muhammadiyah Sleman; RS Islam Hidayatullah Yogyakarta; RS Tk. III 04.06.03 Dr. Soetarto; RS Khusus Ibu dan Anak  PKU Muhammadiyah Kotagede; RS Ludira Husada Tama; RS Bethesda Lempuyangwangi; RS Happy Land Medical Centre; RS Pratama Kota Yogyakarta; RS Siloam Yogyakarta; RS AMC Muhammadiyah; RS K1236516; RS K1239182</v>
      </c>
      <c r="G23" s="8">
        <v>200</v>
      </c>
      <c r="H23" s="7" t="str">
        <v>RS Umum Daerah Prof H Muhammad Yamin, SH; RS Umum Hermina Padang; RS Umum Daerah Mohammad Natsir; RS Santa Maria Pekanbaru; RS Umum  Eka Hospital Pekanbaru; RS Umum  Syafira; RS Umum  Islam Ibnu Sina; RS Awal Bros A. Yani; RS Umum  Prima Pekanbaru; RS Awal Bros Dumai; RS Umum Daerah Raden Mattaher Jambi; RS Umum Daerah Dr. M. Yunus Bengkulu; RS Badan Pengusahaan Batam; RS Umum Awal Bros Batam; RS Umum Daerah Embung Fatimah Kota Batam; RS Awal Bros Botania; RS Umum Tugu Ibu; RS Umum Daerah R. Moh. Noh Nur; RS Umum Daerah RH. Satibi; RS Umum Rumah Sehat Terpadu Dompet Dhuafa; RS Umum Hermina Mekarsari; RS Umum Hermina Sukabumi; RS Primaya Sukabumi; RS Umum Daerah Sayang; RS Umum Dr. Hafiz; RS Hermina Soreang; Rumah Sakit TK.IV 03.07.04 Guntur; RS Umum Daerah Waled; RS Pertamina Cirebon; RS Umum Daerah Arjawinangun; RS Umum Mitra Plumbon; RS Umum Permata Cirebon; RS Umum Sumber Waras; Sentra Medika Hospital Gempol; RS Umum Daerah Cideres; RS Mitra Plumbon Majalengka; RS Umum Daerah Kab. Indramayu; RS Mitra Plumbon Indramayu; RS Mitra Plumbon Patrol; RS Umum Siloam Purwakarta; RS Umum dr. Abdul Radjak Purwakarta; RS Umum Daerah Karawang; RS Umum Mandaya; RS Umum Lira Medika; RS Hermina Karawang; RS Primaya Karawang; Sentra Medika Hospital Cikarang; RS Umum Hermina Grand Wisata; RS Umum Karya Medika II; RS Mitra Plumbon Cibitung; RS Umum Hermina Galaxy; RS EMC Cikarang; RS EMC Cibitung; RS EMC Pekayon; RS Umum Cahya Kawaluyan; RS Umum PMI Bogor; RS Umum Hermina Bogor; RS Umum Daerah R. Syamsudin, SH; RSAU dr. M. Salamun; RS Umum Immanuel Bandung; RS Umum Santo Yusup; RS Umum Advent Bandung; RS Umum Hermina Arcamanik; RS Umum Daerah Bandung Kiwari; RS Umum Al-Islam Bandung; RS Umum Hermina Pasteur; RS Umum Melinda 2; RS Edelweiss; RS Siloam Sentosa; RS Umum Taman Harapan Baru; RS Primaya; RS Umum Permata Bekasi; RS Umum Anna; RS Umum Sentra Medika; RS Umum Bhayangkara Brimob; RS Umum Citra Medika Depok; RS Umum Alia Hospital; RS Primaya Depok; RS Umum Tk. II Dustira; RS Umum Tasik Medika Citratama (TMC); RS Hermina Tasikmalaya; RS umum Daerah Banyumas; RS Umum Wiradadi Husada; RS Umum Siaga Medika Banyumas; RS Hermina Purwokerto; RS Umum Siaga Medika Purbalingga; RS Umum PKU Muhamadiyah Gombong; RS Umum Setjonegoro Wonosobo; RS Umum  PKU Muhammadiyah Wonosobo; RS Umum Daerah Pandan Arang Boyolali; RS Indriati Boyolali; RS Umum Islam Klaten; RS Umum Islam Cawas Klaten; RS Umum Nirmala Suri; RS Umum Dr. Oen Solo Baru; RS Umum Universitas Sebelas Maret; RS Hermina Wonogiri; RS PKU Muhammadiyah Karanganyar; RS Umum Daerah Dr. R.Soedjati Soemodiardjo; RS Umum Panti Rahayu; RS Umum Daerah dr. R. Soetrasno Rembang; RS Umum Daerah RAA Soewondo; RS Umum Keluarga Sehat; RS Umum Mardi Rahayu; RS Umum Daerah R. A. Kartini; RS Umum Daerah Sunan Kalijaga; RS Umum Daerah Sultan Fatah Karangawen Demak; RS Umum Ken Saras; RS Umum Ngesti Waluyo; RS PKU Muhammadiyah Temanggung; RS Umum Islam Kendal; RS Umum Qim; RS Umum Daerah Brebes; RS Umum Tk. II Dr. Soedjono; RS Umum Brayat Minulya; RS 3372051; RS Umum Kasih Ibu; RS Paru Dr. Ario Wirawan; RS Umum Puri Asih; RS Umum St. Elisabeth Semarang; RS Umum Sultan Agung Semarang; RS Roemani Muhammadiyah Semarang; RS Umum Panti Wilasa Citarum; RS Umum Daerah dr. Adhyatma, MPH; RS Umum Hermina Pandanaran; RS Panti Wilasa "Dr. Cipto" Semarang; RS Daerah KRMT Wongsonegoro; RS Umum Hermina Banyumanik Semarang; RS Primaya Kota Semarang; RS Keluarga Sehat III Semarang; RS Samsoe Hidajat; RS Umum  Mitra Siaga; RS Umum Islam Harapan Anda; RS Umum Daerah  dr. Darsono; RS Umum Daerah Dr. Iskak; RS Umum Bhayangkara Tulungagung; RS Umum Daerah Kabupaten Kediri; RS Toeloengredjo; RS Umum Daerah Lawang; RS Umum Wava Husada; RS Wijaya Kusuma Lumajang; RS Umum Djatiroto; RS Perkebunan PTPN X (Persero) Jember; RS Paru Jember; RS Bina Sehat Jember; RS Kaliwates Jember; RS Umum Daerah Blambangan; RS Al Huda; RS Rizani; RS Umum Daerah Bangil; RS Umum Siti Khodijah Muhammadiyah Cabang Sepanjan; RS Umum Delta Surya; RS Umum Anwar Medika; RS Umum Daerah Sidoarjo Barat; RS Umum Daerah Prof. Dr. Soekandar; RS Islam Sakinah; RS Mawaddah Medika; RS Umum Daerah Kab. Jombang; RS Umum Daerah Nganjuk; RS Umum Daerah Dr. R. Sosodoro Djatikoesoemo; Rumah Sakit Aisyiyah Bojonegoro; RS Bhayangkara Wahyu Tutuko Bojonegoro; RS Umum Daerah Dr. Soegiri Lamongan; RS Semen Gresik; RS Umum Daerah Syarifah Ambami Rato Ebu; RS Umum Daerah dr. Mohammad Zyn Kab. Sampang; RS 3528038; RS Umum Panti Waluya Sawahan Malang; RS Umum Lavalette Malang; RS Umum Islam Aisyiyah Malang; RS Umum Daerah dr. Mohamad Saleh Kota Probolinggo; RSUD dr. Wahidin Sudiro Husodo Kota Mojokerto; RS Gatoel; RS Umum Daerah Dr. Soedono Madiun; RS Hermina Madiun; RS Islam Surabaya; RS Umum Islam Surabaya Jemursari; RS Husada Utama Surabaya; RS Umum Daerah dr. Mohamad Soewandhie; RS Gotong Royong; RS Universitas Airlangga; RS Umum Royal Surabaya; RS Ubaya; RS Bhayangkara Hasta Brata Batu; RS Daerah Mangusada; RS Bali Jimbaran; RS Universitas Udayana; RS Umum Murni Teguh Tuban Bali; RS Umum Ari Canti; RS Umum Daerah Klungkung; RS Umum Grha Bhakti Medika; RS Umum Prima Medika; RS BaliMed; RS Umum Daerah Sleman; RS Islam Yayasan PDHI; RS Akademik Universitas Gadjah Mada; RS Umum Hermina Yogya; RS PKU Muhammadiyah Yogyakarta; RSPAU Dr.  Suhardi Harjolukito; RS Umum Daerah Kota Yogyakarta</v>
      </c>
      <c r="I23" s="8">
        <v>30</v>
      </c>
      <c r="J23" s="7" t="str">
        <v>RSUP Dr. M. Djamil; RS Umum Daerah Dr. Achmad Mochtar; RS Umum  Awal Bros Pekanbaru; RS Umum  Awal Bros Panam; RS Umum Hermina Depok; RS Umum Sentra Medika Cibinong; RS Eka Hospital; RS Umum Santo Borromeus; RS Umum Santosa Hospital Bandung Kopo; RS Umum Hermina Bekasi; RS Primaya Bekasi Barat; RS Umum Daerah Prof Dr. Margono Soekarjo; RS Umum Pusat Dr. Soeradji Tirtonegoro; RS Umum Indriati; RS Umum Dr. Oen; RS PKU Muhammadiyah Surakarta; RS Umum Pusat Dr. Kariadi; RS Umum Telogorejo Semarang; RS Khusus Bedah Columbia Asia Semarang; RS Umum Nasional Diponegoro; RS Umum Daerah Dr. Soebandi Jember; RS Siloam Jember; RS Umum Daerah R. T. Notopuro Sidoarjo; RS Umum Daerah Dr. Saiful Anwar; RS Tk. II Dr. Soepraoen; RSPAL dr. Ramelan; RS Primasatya Husada Citra (PHC) Surabaya; RS Umum Siloam Hospitals Surabaya; RS Umum Daerah Haji Provinsi Jawa Timur; RS Bethesda Yogyakarta</v>
      </c>
      <c r="K23" s="8">
        <v>7</v>
      </c>
      <c r="L23" s="7" t="str">
        <v>RS Umum Daerah  Arifin Achmad; RS Umum Pusat Dr. Hasan Sadikin; RS Umum Santosa Hospital Bandung Central; RS Umum Daerah Dr. Soetomo; RSUP Prof. Dr. I.G.N.G. Ngoerah; RSUP Dr. Sardjito; RS Umum Panti Rapih</v>
      </c>
      <c r="M23" s="8">
        <v>7</v>
      </c>
      <c r="N23" s="7" t="str">
        <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v>
      </c>
    </row>
    <row r="24">
      <c r="A24" s="7" t="str">
        <v>URO NEFRO</v>
      </c>
      <c r="B24" s="7" t="str">
        <v>Uro Nefro</v>
      </c>
      <c r="C24" s="8">
        <v>4</v>
      </c>
      <c r="D24" s="7" t="str">
        <v>Paripurna</v>
      </c>
      <c r="E24" s="8">
        <v>1117</v>
      </c>
      <c r="F24" s="7" t="str">
        <v>RS Umum Daerah Dr. Muhammad Zein Painan; RS Umum BKM; RS Umum Daerah Solok Selatan; RS Umum Daerah Arosuka Solok; RS Umum Daerah Ahmad Syafi'I Ma'arif; RS Umum Daerah Prof. Dr. M.A. Hanafiah; RS Umum Daerah Prof H Muhammad Yamin, SH; RS Umum Daerah Padang Pariaman; RS Umum Daerah dr. Achmad Darwis; RS Umum Daerah Lubuk Basung; RS Umum Daerah Tuanku Imam Bonjol; RS Umum Islam Ibnu Sina; RS Umum Daerah Sungai Dareh; RS Umum Daerah Pasaman Barat; RS Tk. III Reksodiwiryo Padang; RS Umum Yos Sudarso; RS Umum Islam Ibnu Sina; RS Umum Aisyiyah Padang; RS Bhayangkara Padang; RS Umum Daerah dr. Rasidin Padang; RS Umum Bunda Padang; RS Umum Naili DBS; RS Umum Hermina Padang; RS Umum Daerah Mohammad Natsir;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Umum Daerah  Indrasari Rengat; RS Umum  Kasih Ibu Rengat; RS Muizzah; RS Umum Daerah  Puri Husada Tembilahan; RS 3M Plus; RS Umum Daerah  Selasih Riau; RS Umum  Efarina; RS Umum  Medicare Sorek; RS Umum  Amalia Medika; RS Umum Daerah Tengku Rafi'an Siak Sri Indrapura; RS Umum Daerah  Bangkinang; RS Umum  Mesra; RS Norfa Husada; RS Umum Pelita; RS Nurlima; RS Umum Daerah  Rokan Hulu; RS Umum  Surya Insani; RS Umum Daerah  Bengkalis; RS Umum Daerah  Kec.Mandau; RS Umum Mutiasari; RS Umum  Thursina; RS Umum  Permata Hati; RS Umum Daerah  Dr. RM. Pratomo Bagansiapiapi; RS Umum Awal Bros Bagan Batu; RS Umum Daerah  Kabupaten Kepulauan Meranti; RS Tk. IV Pekanbaru; RS Bhayangkara Tk. III Kota Pekanbaru; RS Umum Daerah  Petala Bumi; RS Prof. Dr. Tabrani; RS Umum  Bina Kasih; RS Murni Teguh Eria; RS Umum  Lancang Kuning; RS Umum  Pekanbaru Medical Center; RS Ibu dan Anak  Zainab; RS Umum  Universitas Riau; RS Ibu Anak  Budhi Mulia; Aulia Hospital; RS Daerah Madani Kota Pekanbaru; RS Hermina Pekanbaru; RS Umum Daerah  Kota Dumai; RS Pertamina Dumai; Naray Hospital; RS Umum Daerah Mayjen H. A. Thalib; RS Umum Daerah Kolonel Abundjani/Bangko; RS Raudhah; RS Merangin Medical Centre; RS Umum Daerah Prof. Dr. H.  Chatib Quzwain; RS Langit Golden Medika; RS Umum Daerah Haji Abdoel Madjid Batoe; RS Royal Prima; RS Mitra Medika Batang Hari; RS Umum Daerah Sungai Bahar; RS Umum Daerah Nurdin Hamzah; RS Umum Daerah H. Hanafie; RS Umum Permata Hati; RS Bhayangkara Jambi; RS Umum Santa Theresia; RS Jiwa Daerah Provinsi Jambi; RS Siloam Jambi; RS Umum Daerah H. Abdul Manap; RS Islam Arafah; RS Umum Kambang; RS Umum Baiturahim Jambi; RS Mitra; RS Umum Daerah H. Abdurrahman Sayoeti; RS Rapha Theresia; RS Umum Melati; RS Umum Daerah Hasanuddin Damrah Manna; RS As-syifa; RS Umum Daerah Kabupaten Rejang Lebong; RS Assalam; Charitas Hospital Arga Makmur; RS Umum Daerah Mukomuko; RS Umum Daerah Kepahiang; RS Umum Daerah Bengkulu Tengah; RS Umum Daerah Harapan dan Doa; RS Umum Ummi Bengkulu; RS Gading Medika; RS Rafflesia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Umum Camatha Sahidya; RS Umum Soedarsono Darmosoewito; RS Umum Daerah Raja Ahmad Tabib; RS Umum Daerah Kota Tanjung Pinang; RS Bhayangkara Batam Polda Kepri; RS Santa Elisabeth Sei Lekop; RS Hj. Bunda Halimah Batam; RS Mutiara Aini; RS Paru Dr. M. Goenawan Partowidigdo; RS Umum Bhakti Yudha; RS Umum Daerah Cibinong; RS Umum Tugu Ibu; RS Umum Annisa; RS Mitra Keluarga Bina Husada; RS Citra Insani; RS Ibu dan Anak Tumbuh Kembang; RS Umum Family Medical Center; RS Umum Mary Cileungsi Hijau; RS Umum Bunda Margonda; RS dr. Abdul Radjak Cileungsi; RS Umum Islam Bogor; RS Umum Citama; RS Sentosa; RS Umum Medika Dramaga; RS Umum Hermina Mekarsari; RS Umum Juliana; RS Umum Kenari Graha Medika; RS Ibu dan Anak Sawojajar; RS Umum Permata Jonggol; RS Umum Karya Bhakti Pratiwi; RS EMC Sentul; RS Asysyifaa; RS Helsa Citeureup; RS Harapan Sehati; Bogor Senior Hospital; RS Umum Nuraida; RS Pena 98; RS Islam Aysha; RS Paragon; RS Hermina Ciawi; RS Umum Daerah Sekarwangi; RS Umum Daerah Palabuhanratu; RS Umum Daerah Jampang Kulon; RS Umum Hermina Sukabumi; RS Umum Betha Medika; RS Umum Bhakti Medicare; Rumah Sakit DKH Cibadak; RS Umum Daerah Sayang; RS Umum Daerah Cimacan; RS Umum Dr. Hafiz; RS Umum Daerah Pagelaran; RS 3203062;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Muhammadiyah Bandung Selatan; RS Umum Daerah Bedas Kertasari; RS Umum Daerah Bedas Tegalluar; RS Umum Daerah Pameungpeuk Prov. Jabar; RS Medina; RS 3205035; RS Umum Islam Hj. Siti Muniroh; RS Umum Jasa Kartini; RS Umum Daerah Kab. Ciamis; RS Umum Daerah Banjar; RS Umum Permata Bunda; RS Umum Al-Arif; RS Umum Dadi Keluarga Ciamis; RS Umum Daerah Kawali; RS Umum Daerah 45 Kuningan; RS Umum Wijaya Kusumah; RS Umum Sekar Kamulyan; RS Umum Juanda; RS Umum El-Syifa; RS Umum Daerah Linggajati Kuningan; RS Mitra Husada; RS Permata Kuningan; RS Pradipa Medika; RS Umum Daerah Waled; RS Pertamina Cirebon; RS Daerah Sidawangi; RS Umum Universitas Muhammadiyah Cirebon; RS Umum Khalishah; RS Pasar Minggu Cirebon; RS Umum Daerah Majalengka; RS Umum Daerah Cideres; RS Umum Livasya; Rumah Sakit Umum Djuansih Majalengka; RS Umum Daerah Umar Wirahadikusumah; RS Umum Pakuwon; RS Umum Harapan Keluarga; RS Universitas Padjadjaran; RS Cimalaka; RS Umum Daerah Kab. Indramayu; RS Umum Daerah M. A. Sentot Patrol; RS Umum Bhayangkara Indramayu; RS Umum MM Indramayu; RS Umum Pertamina Balongan Indramayu; RS Umum Daerah Mursid Ibnu Syafiuddin; RS Sentra Medika Langut; RS Islam Zam-Zam Muhammadiyah Jatibarang; RS Umum Daerah Subang; RS Umum PTPN VIII; RSAU dr. Hoediyono Lanud Suryadarma; RS Umum Pamanukan Medical Center (PMC); RS Indosehat 2003; RS Rayhan; RS Umum Asri Purwakarta; RS Umum Rama Hadi; RS Umum Amira; RS Suliawati; RS Umum Holistic Purwakarta; RS Umum Bhakti Husada II Purwakarta; RS Umum Karina Medika; RS Ibu dan Anak Bunda Fathia; RS Umum Bayukarta; RS Umum Dewi Sri; RS Umum Karya Husada; RS Umum Proklamasi; RS Umum Islam Karawang; RS Umum Saraswati; RS Umum Delima Asih Sisma Medika; RS Umum Izza; RS Umum Mandaya; RS Umum Daerah Jatisari Kabupaten Karawang; RS Umum Fikri Medika; RS Umum Puri Asih; RS Umum Mitra Family; RS Umum Helsa; RS Umum Rosela; RS Umum Sentral Medika; RS Umum Amanda Mitra Keluarga; RS Hermina Karawang; RS Permata Keluarga Karawang; RS Hastien; RS EFARINA ETAHAM KARAWANG; RS Umum Bhakti Husada; RS Umum Annisa; Siloam Hospitals Lippo Cikarang; RS Umum Rawa Lumbu; RS Umum Hosana Medica; RS Umum Ananda; RS Umum St. Elisabeth; RS Umum Medirossa Cikarang; RS Umum Karya Medika II; RS dr. Abdul Radjak Jababeka; RS Amanda Cikarang Selatan; RS Umum Dokter Adam Talib; RS Umum Hermina Galaxy; RS Emhaka; RS DKH Cikarang Barat; RS Uni Medika Setu Bekasi; RS Umum Anna Medika; RS Umum Metro Hospitals; RS Umum Harapan Mulia; RS Umum Kartika Husada Setu; RS Umum Amanda; RS Umum Ridhoka Salma; RS Umum Permata Keluarga Lippo Cikarang; RS Umum Medirossa 2; RS Umum Kartika Husada; RS DKH Sukatani; RS Dokter Adam Talib Cikunir; RS Umum Tarumajaya; RS Umum Pinna; RS Umum Daerah Cabangbungin; RS Umum Permata Keluarga Jababeka; RS EMC Cibitung; RS Cenka; RS EMC Pekayon; RS Mitra Keluarga Pratama; RS Ananda Babelan; RS Hermina Metland Cibitung; RS Umum dr. Abdul Radjak Cibitung; RS Mitra Keluarga Deltamas; RS Umum Daerah Lembang; RS Karisma Cimareme; RS Ibu dan Anak Kartini; RS Umum Daerah Pandega Pangandaran; RS Umum Salak; RSAU Dr. M. Hassan Toto; RS Jiwa dr. H. Marzoeki Mahdi; RS Umum Azra; Mayapada Hospital Bogor; RS Umum Trimitra; RS Ibu dan Anak Pasutri; RS Umum Vania; RS Umum Bhayangkara Tk. IV Bogor; RS Graha Medika Bogor; RS Umum Bhayangkara Setukpa Lemdikpol; RS Umum Ridogalih; RS Umum Assyifa Sukabumi; RS Umum Kartika Kasih; RS Umum Daerah Al-Mulk; RSU Bhayangkara Tk. II Sartika Asih; RS 3273046; RS Umum Santo Yusup; RS Umum Pindad; RS Umum Muhammadiyah; RS Umum Bungsu; RS Umum Tk. IV 03.07.03 Sariningsih; RS Paru Dr. H. A. Rotinsulu; RS Khusus Ginjal Ny. R. A. Habibie; RS AMC; RS Ibu dan Anak Harapan Bunda Bandung; RS Ibu dan Anak Al Islam; RS Jantung dan Pembuluh Darah Paramarta; RS Pasundan; RS Umum Panti Abdi Dharma; RS Umum Pelabuhan Cirebon; RS Umum Sumber Kasih; RS Umum Budi Asta; RS Umum Medimas; RS Umum Sumber Hurip; RS Ibu dan Anak Cahaya Bunda; RS Umum Daerah dr. Chasbullah Abdulmadjid; RS Karunia Kasih; RS Mekar Sari; RS Siloam Sentosa; RS Umum Masmitra; RS Umum Mitra Keluarga Bekasi Timur; RS Umum Juwita; RS Umum Taman Harapan Baru; RS Umum Karya Medika Bantar Gebang; RS Umum Satria Medika; RS Helsa; RS Siloam Bekasi Timur; RS Nusantara; RS Umum Daerah Jatisampurna; RS Umum Daerah Pondokgede; RS Umum Daerah Bantar Gebang; RS Seto Hasbadi; RS Umum Bhakti Kartini; RS Umum Permata Bekasi; RS Umum Bella; RS Umum Graha Juanda; RS Umum Anna; RS Umum Citra Harapan; RS Umum Jati Sampurna; RS Umum Islam dr. Subki Abdulkadir; RS Ibu dan Anak Selasih Medika; RS Umum Mitra Keluarga Depok; RS Umum Grha Permata Ibu; RS Umum Simpangan Depok; RS Ibu dan Anak Asyifa Depok; RS Ibu dan Anak Setya Bhakti; RS Siloam Heart Hospital; RS Umum Permata Depok; RS Umum Citra Medika Depok; RS Umum Citra Arafiq; RS Umum Daerah Anugerah Sehat Afiat; RS Umum Mitra Anugrah Lestari; RS Umum Avisena; RS Umum Daerah Cibabat; RS Umum Kasih Bunda; RS Umum Baros; RS Umum Tk. II Dustira; RS Umum Tasik Medika Citratama (TMC); RS Umum Syifa Medina; RS Umum Prasetya Bunda; RS Umum Permata Bunda; RS Hermina Tasikmalaya; RS Jantung dan Pembuluh Darah Tasikmalaya; RS Umum Mitra Idaman; RS Umum Banjar Patroman;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Santa Elisabeth Purwokerto; RS Khusus Bedah Jatiwinangun; RS Umum An Ni'mah; RS Umum PKU Muhammadiyah Amanah Sumpiuh; RS Umum Islam Purwokerto; RS Umum Hidayah Purwokerto; RS Umum Bunda; RS Umum Ananda Purwokerto; RS Umum Sinar Kasih; RS Umum Daerah Ajibarang; RS Umum Wiradadi Husada; RS Umum Siaga Medika Banyumas; RS Umum Dadi Keluarga; RS Hermina Purwokerto; RS Umum Nirmala; RS Umum Harapan Ibu; RS Umum Daerah Panti Nugroho; RS Ibu dan Anak Ummu Hani; RS Umum PKU Muhammadiyah Purbalingga; RS Islam At-Tin Husada Purbalingga; RS Umum Daerah Hj. Anna Lasmanah Banjarnegara; RS Umum Islam Banjarnegara; RS Umum Daerah dr. Soedirman Kabupaten Kebumen; RS Umum Permata Medika Kebumen; RS Umum Palang Biru Gombong; RS Umum Wijayakusuma; RS Umum Purbowangi; RS Umum PKU Muhammadiyah Sruweng; RS Umum Purwogondo; RS Umum PKU Muhammadiyah Petanahan Kebumen; RS Umum PKU Muhammadiyah Kutowinangun; RS Umum Daerah Prembun; RS Umum  Aisyiyah; RS Umum Panti Waluyo Yakkum Purworejo; RS Umum Palang Biru Kutoarjo; RS Umum Purwa Husada; RS Umum Islam Purworejo; RS Umum Budi Sehat Purworejo; RS Amanah Umat Purworejo; RS Umum Daerah R.A.A Tjokronegoro; RS Umum Setjonegoro Wonosobo; RS Umum Islam Wonosobo; RS Umum  PKU Muhammadiyah Wonosobo; RS Umum Daerah Muntilan Kab. Magelang; RS Umum Aisyiyah Muntilan; RS Umum Syubbanul Wathon;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Jiwa Daerah Dr. RM. Soedjarwadi; RS 3310040; RS Umum 'Aisyiyah Klaten; RS Umum Cakra Husada; RS Umum Diponegoro Dua Satu Klaten; RS Umum PKU Muhammadiyah Delanggu; RS Umum Islam Cawas Klaten; RS Umum PKU Muhammadiyah Jatinom; RS Umum Mitra Pedan; RS Umum Daerah Bagas Waras; RS Umum PKU Muhammadiyah Pedan; RS PKU Muhammadiyah Prambanan; RS Umum PKU Muhammadiyah Sukoharjo; RS PKU Muhammadiyah Kartasura; RS Islam Surakarta YARSIS; RS Umum Daerah Dr. Soediran Mangun Sumarso Wonogi; RS Umum Maguan Husada; RS Umum Muhammadiyah Selogiri; RS Hermina Wonogiri; RS Umum  Amal Sehat; RS Fitri Candra; RS Umum Mulia Hati Wonogiri; RS Umum Astrini; RS PKU Muhammadiyah Wonogiri; RS Umum Daerah Kartini Karanganyar; RSAU dr. Siswanto Lanud Adi Soemarmo; RS Umum Jati Husada Karanganyar; RS Umum Indo Sehat Karanganyar; RS Umum Jafar Medika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Umum Panti Rahayu; RS Permata Bunda; RS Umum PKU Muhammadiyah Gubug; RS Umum Islam Purwodadi; RS Umum Trimedika Ketapang; RS Umum Daerah Dr. R. Soetijono Blora; RS Umum Daerah Dr. R. Soeprapto Cepu; RS Umum Permata Blora; RS Umum PKU Muhammadiyah Cepu; RS Umum PKU Muhammadiyah Blora; RS Ibu dan Anak NU Cakra Medika; RS Bhayangkara Blora; RS Umum Islam Arafah; RS Bhina Bhakti Husada; RS PKU Muhammadiyah Pamotan; RS 3318041; RS Umum Islam Pati; RS Umum Mitra Bangsa Pati; RS Umum Daerah Kayen Pati; RS Umum  Budi Agung Pati; RS Umum Fastabiq Sehat PKU Muhammadiyah Pati; RS Umum Sebening Kasih; RS Umum As-Suyuthiyyah; RS Keluarga Sehat Tayu; RS Aisyiyah Kudus; RS Umum Kumala Siwimijen Kudus;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Charlie Hospital Demak; RS Umum Daerah dr. Gunawan Mangunkusumo; RS Umum Daerah dr. Gondo Suwarno; RS 3322037; RS Umum Bina Kasih; RS Umum Kusuma Ungaran; At-Tin Hospital; RS Umum Ngesti Waluyo; RS Umum Gunung Sawo Kab. Temanggung; RS Umum Daerah  Dr. H. Soewondo Kendal; RS Umum Islam Kendal; RS Umum Muhammadiyah Darul Istiqomah Kendal; RS Umum Charlie Hospital; RS PKU Aisyiyah Kendal; RS PKU Muhammadiyah Boja; RS Umum Daerah Batang; RS Umum Qim; RS Umum Daerah Limpung; RS Islam PKU Muhammadiyah Pekajangan; RS Umum Daerah Kajen Kab. Pekalongan; RS Umum Daerah Bendan Kota Pekalongan; RS Umum Daerah Kesesi Pekalongan; RS Umum Daerah Dr. M. Ashari Pemalang; RS Umum Santa Maria Pemalang; RS Muhammadiyah Rodliyah Achid; RS Umum Islam Al-Ikhlas; RS Umum Siaga Medika Pemalang; RS Umum Prima Medika; RS Umum Muhammadiyah Mardhatillah; RS Harapan Sehat Pemalang; RS Umum Comal Baru; RS Umum Daerah Suradadi; RS Umum Adella; RS Harapan Sehat Slawi; RS Hawari Essa; RS Mitra Siaga Tarub; RS Umum Siti Asiyah; RS Umum Muhammadiyah Siti Aminah; RS Umum Bhakti Asih Brebes; RS Umum Dera As-Syifa; RS Umum Daerah Bumiayu; RS Umum Islami Mutiara Bunda; RS Umum Allam Medica Bumiayu; RS Umum Amanah Mahmudah; RS Harapan Sehat Jatibarang; RS Ibu dan Anak Nuzula; RS 3371039; RS Umum Lestari Raharja; RS Umum Harapan; RS Umum Islam Magelang; RS Umum Daerah Budi Rahayu; RS Umum Tk III Slamet Riyadi Surakarta; RS Umum Brayat Minulya; RS Jiwa Daerah Dr. Arif Zainudin Provinsi Jawa Tengah; RS Orthopedi Prof. Dr. R. Soeharso; RS Umum Panti Waluyo; RS Umum Islam Kustati; RS Umum Triharsi; RS Umum Hermina Solo; RS PKU Muhammadiyah Sampangan Surakarta; RS Bhayangkara Surakarta; RS Umum Tk. IV 04.07.03 dr. Asmir; RS Paru Dr. Ario Wirawan; RS Umum Puri Asih; RS Islam Tunas Harapan; RS Umum William Booth; RS Umum Permata Medika; RS Umum Tk.III Bhakti Wira Tamtama Smg; RS Umum Bhayangkara Semarang; RS Jiwa Daerah  Dr. Amino Gondohutomo; RS Umum Hermina Pandanaran; RS Umum Banyumanik; RS Umum Hermina Banyumanik Semarang; RS Umum Banyumanik 2; RS Keluarga Sehat III Semarang; RS Unimus; RS Cepoko; RS Umum Daerah Mijen; RS Umum Budi Rahayu; RS Umum Siti Khodijah; RS Umum Karomah Holistic; RS Umum Anugerah Pekalongan; RS Umum H. A. Zaky Djunaid; RS Umum  ARO; RS Umum Hermina Pekalongan; RS Umum Tk. IV Tegal; RS Umum Daerah  dr. Darsono; RS Umum Medical Mandiri Pacitan; RS Umum Aisyiyah Ponorogo; RS Umum Darmayu Ponorogo; RS Umum Muhammadiyah Ponorogo; RS Umum Muslimat Ponorogo; RS Yasyfin Darussalam Gontor; RS Umum Daerah Bantarangin; RS Umum Daerah dr. Soedomo Trenggalek; RS Umum Budi Asih Trenggalek;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Ananda; RS Umum Al-Ittihad; RS Umum Medika Utama; RS Umum Wava Husada Kesamben; RS Umum Daerah Srengat Kab. Blitar; RS Umum An-Nisaa; RS Umum Daerah Kabupaten Kediri; RS Umum Amelia; RS Umum Muhammadiyah Surya Melati; RS Umum Arga Husada; RS Muhammadiyah Siti Khodijah; RS Umum  Aura Syifa; RS Umum  Wilujeng; RS Umum Daerah Simpang Lima Gumul Kediri; RS Bala Keselamatan Bokor; RS Jiwa Dr. Radjiman Wediodiningrat Lawang;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Enggal Dangan; RS Umum Cahaya Medika; RS AU dr. Mohammad Moenir; RS Wijaya Kusuma Lumajang; RS Bhayangkara Lumajang; RS Umum Djatiroto; RS Islam Lumajang; RS Umum Daerah Pasirian Kabupaten Lumajang; RS Umum Muhammadiyah Lumajang; RS Nahdlatul Ulama Permata; RS Tk. III Baladhika Husada Jember; RS Paru Jember; RS Utama Husada Jember; RS Daerah Kalisat Jember; RS Daerah Balung Jember; RS Umum Citra Husada Jember; RS Kaliwates Jember; RS Siloam Jember; RS Umum Universitas Muhammadiyah Jember; RS Umum Daerah Blambangan; RS Umum Bhakti Husada; RS Islam Fatimah; RS Yasmin; RS Nahdlatul Ulama Banyuwangi; RS Umum Bakti Mulia Banyuwangi; RS Graha Medika; RS Umum Abdhi Famili; RS Al-Rohmah Banyuwangi; RS Umum Rahayu Medika; RS Mitra Medika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Rizani; RS Umum Daerah Tongas; RS Islam Masyithoh Bangil; RS Umum Bhayangkara Pusdik Brimob; RS Mitra Sehat Medika; RS Sahabat; RS Graha Sehat Medika; RS Umum Daerah Grati; RS Prima Husada; RS Bhayangkara TK.III Pusdik Sabhara Porong; RS Umum Jasem; RS Umum Mitra Keluarga Waru; RS Umum Al-Islam H. M. Mawardi; RS Umum Assakinah Medika; RS Umum Citra Medika; RS Umum Aisyiyah Siti Fatimah; RS Arafah Anwar Medika Sukodono; RS Umum Bunda; RS Umum Aminah; RS Pusura Candi; RS Umum Daerah Sidoarjo Barat; RS Umum Daerah Sumberglagah; RS Sido Waras; RS Islam Arofah; RS Dharma Husada; RS Mutiara Hati Mojokerto; RS Umum Kartini; RS Dian Husada; RS Umum Daerah Raden Achmad Basoeni; RS Kristen Mojowarno; RS Airlangga Jombang; RS Ibu dan Anak Muslimat Jombang; RS Umum Islam Jombang; RS Unipdu Medika Jombang; RS Umum Daerah Ploso; RS Umum dr. Moedjito Dwidjosiswojo; RS Muhammadiyah Jombang; RS Al-Aziz; RS Umum Nadhlatul Ulama Jombang; RS Umum Pelengkap Medical Center; RS Umum PKU Muhammadiyah Mojoagung; RS Hasyim Asy'ari; RS Daerah Kertosono; RS Umum Bhayangkara Tk. III Nganjuk; RS Islam Aisyiyah Nganjuk; RS Umum Daerah Dungus; RS Umum Daerah Caruban; RS Umum Daerah Dolopo; RS Umum Daerah dr. Sayidiman Magetan; RS Umum Bhakti Persada; RS Angkatan Udara dr. Efram Harsana; RS Umum Daerah Dr. Soeroto Ngawi; RS Umum Widodo; RS Umum Daerah Geneng; RSI Muhammadiyah Sumberrejo; RS Umum Daerah Sumberrejo; RS umum Daerah Padangan; RS Bhayangkara Wahyu Tutuko Bojonegoro; RS Muhammadiyah Kalitidu; RS Muslimat NU Muna Anggita Bojonegoro; RS Ibu dan Anak Fatma; RS Medika Mulia Tuban; RS Muhammadiyah Tuban; RS Nahdlatul Ulama Tuban; RS Umum Daerah R. Ali Manshur; RS Graha Husada; RS Islam Nashrul Ummah; RS Umum Daerah Ngimbang; RS Umum dr. Suyudi; RS Umum Intan Medika; RS Muhammadiyah Babat; RS Umum Muhammadiyah Babat; RS Umum Daerah Karangkembang; RS Permata Hati Lamongan; RS Nahdlatul Ulama Babat; RS Semen Gresik; RS Umum Nyai Ageng Pinatih Gresik; RS Denisa; RS Muhammadiyah Gresik; RS Umum Mabarrot MWC NU; RS Umum Wates Husada; RS Umum Wali Songo I; RS Grha Husada Gresik; RS Fathma Medika; RS PKU Muhammadiyah Sekapuk; RS Petrokimia Gresik Driyorejo; RS Surya Medika; RS Umum Rachmi Dewi; RS Umum Daerah Umar Mas'ud Bawean; RS Umum Randegansari Husada; RS Eka Husada; RS Umum Daerah Gresik Sehati; RS Umum Anna Medika Madura; RS Nindhita; RS Umum Daerah Ketapang; RS Sukma Wijaya; RS Qona'ah; RS Umum Larasati Pamekasan; RS Umum Daerah Waru Pamekasan; RS Umum Kusuma Hospital; RS Umum Daerah dr. H. Moh. Anwar; RS Islam Garam Kalianget; Rumah Sakit Baghraf Health Care; RS TK. IV 05.07.02 Kediri; RS Umum Bhayangkara Kediri; RS Baptis Kediri; RS Umum Daha Husada; RS Muhammadiyah Ahmad Dahlan; RS Umum Lirboyo; RS Umum Daerah Kilisuci; RS Umum Daerah Mardi Waluyo; RS Katolik Budi Rahayu; RS Umum Syuhada Haji; RS Umum Aminah Blitar; RS Islam Aminah; RS Islam Unisma Malang; RS Umum Hermina Tangkubanprahu; RS Umum Permata Bunda; RS Ibu dan Anak Puri Bunda; RS Umum Daerah Kota Malang; RS Bhirawa Bhakti;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Daerah Kota Madiun; RS Umum Griya Husada Madiun; RS Umum Darmayu Madiun; RS Hermina Madiun; RS William Booth Surabaya; RS Umum Adi Husada Kapasari; RS Umum Tk. III Brawijaya; RS Marinir Ewa Pangalila Gunungsari; RS Jiwa Menur; RS Umum Daerah Bhakti Dharma Husada; RS Bunda; RS Muji Rahayu; RS Umum Daerah Husada Prima; RS Al Irsyad Surabaya; RS Ibu dan Anak Pura Raharja; RS Bhakti Rahayu; RS Islam Darus Syifa; RS Wiyung Sejahtera; RS Wijaya Surabaya; RS Ibu dan Anak Putri Surabaya; RS Manyar Medical Centre; RS Ibu dan Anak Bantuan 05.08.05 Surabaya; RS Mitra Keluarga Kenjeran; RS PKU Muhammadiyah Surabaya; Mayapada Hospital Surabaya; RS Umum Pusat Surabaya; RS Umum Daerah Eka Candrarini; RS Umum dr. Etty Asharto Batu; RS Baptis Batu; RS Umum Negara; RS Umum Bunda; RS Umum Balimed Negara; RS Umum Dharma Kerti; RS Umum Bhakti Rahayu Tabanan; RS Umum Wisma Prashanti; RS Umum Daerah Singasana; RS Umum Semara Ratih; RS Ibu dan Anak Cahaya Bunda; RS Ibu dan Anak Puri Bunda Tabanan; RS Umum Kasih Ibu Kedonganan; RS Umum Surya Husadha Nusa Dua; RS Bali Jimbaran; RS Umum Garba Med; RS Windu Husada; RS Umum Ganesha; RS Umum Ari Canti; RS Umum Kasih Ibu Saba; RS Umum Payangan; RS Kenak Medika; RS Umum Daerah Klungkung; RS Umum Permata Hati; RS Umum Bintang; RS Umum Daerah Gema Santi Nusa Penida; RS Umum Daerah Bangli; RS Umum Bangli Medika Canti; RS Umum Daerah Karangasem; RS Umum Balimed Karangasem; RS Kasna Medika; RS Umum Daerah Kab. Buleleng; RS Umum Kertha Usadha; RS umum Karya Dharma Husada; RS Umum Parama Sidhi; RS Umum Daerah Tangguwisia; RS Balimed Buleleng; RS Ibu dan Anak Puri Bunda Singaraja; RS Umum Daerah Wangaya; RS TK. II Udayana; RS Umum Dharma Yadnya; RS Umum Puri Raharja; RS Umum Bhakti Rahayu; RS Bhayangkara Denpasar; RS Umum Surya Husadha; RS 1407013S; RS 17030300003; RS 32110300095; RS 32170300071; RS 32180300024; RS 32790300017; RS 33160300030; RS 33240300048; RS 33250300027; RS 33750300020; RS 35220300013; RS 35280300023; RS 35730300108; RS 35730300126; RS 35780300103; RS 51070300015; RS 51080300002; RS 51080300021; RS 51710300093; RS K1210810; RS K1211037; RS K1211109; RS K1211359; RS K1211524; RS K1216468; RS K1216717; RS K1216828; RS K1217589; RS K1217678; RS K1218046; RS K1230271; RS K1230383; RS K1230557; RS K1230932; RS K1231071; RS K1231367; RS K1231529; RS K1231618; RS K1232020; RS K1232425; RS K1232458; RS K1232846; RS K1234784; RS K1234932; RS K1234958; RS K1235035; RS K1235083; RS K1235252; RS K1235929; RS K1236049; RS K1236080; RS K1236487; RS K1236595; RS K1236718; RS K1236856; RS K1237215; RS K1237357; RS K1237398; RS K1237472; RS K1238056; RS K1238132; RS K1238199; RS K1238392; RS K1238411; RS K1238492; RS K1238494; RS K1238824; RS K1238862; RS K1239006; RS K1239091; RS K1239274; RS K1239353; RS K1239838; RS K1239933; RS K1250201; RS K1250398; RS K1305001; RS K1306009; RS K1471002; RS K1471003; RS K2171001; RS K2171002; RS K2171007; RS K3201004; RS K3204002; RS K3204003; RS K3204005; RS K3204006; RS K3208002; RS K3209001; RS K3209002; RS K3210024; RS K3212001; RS K3213001; RS K3214002; RS K3214003; RS K3271001; RS K3271002; RS K3273002; RS K3273005; RS K3273007; RS K3273008; RS K3275002; RS K3276002; RS K3276005; RS K3276006; RS K3276007; RS K3276074; RS K3276076; RS K3276119; RS K3276121; RS K329012; RS K3302002; RS K3302003; RS K3304001; RS K3322001; RS K3322002; RS K3324079; RS K3374001; RS K3374002; RS K3507001; RS K3507002; RS K3518002; RS K3519001; RS K3519002; RS K3522001; RS K3578007; RS K3578796; RS K3578799; RS K5171002; RS K5171003; RS K5171004; RS K5171006; RSU Santo Yusup Boro; RS Umum Rizki Amalia Medika; RS Umum Kharisma Paramedika; RS Umum PKU Muhammadiyah Nanggulan; RS Umum Rizki Amalia; RS Umum Daerah Nyi Ageng Serang; RS Umum Pura Raharja Medika; RS Umum Queen Latifa; RS Umum Santa Elisabeth; RSU PKU Muhammadiyah Bantul; RS Umum Nur Hidayah; RS Umum Rachma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Charitas Hospital Klepu; RS Khusus Bedah An-Nur; RS Umum Condong Catur; RS Umum Puri Husada Yogyakarta; RS Umum Panti Rini; RS Umum Panti Nugroho; RS Umum Sakina Idaman; RS Umum Daerah Prambanan; RS Umum Mitra Paramedika; RS At-Turots Al-Islamy; RS Umum Gramedika 10; RS Umum Bhayangkara POLDA DIY; RS Sadewa; RS Umum Mitra Sehat; RS Universitas Ahmad Dahlan; RS Umum Hermina Yogya; RS PKU Muhammadiyah Sleman; RS Islam Hidayatullah Yogyakarta; RS Tk. III 04.06.03 Dr. Soetarto; RS Khusus Ibu dan Anak  PKU Muhammadiyah Kotagede; RS Ludira Husada Tama; RS Bethesda Lempuyangwangi; RS Happy Land Medical Centre; RS Pratama Kota Yogyakarta; RS AMC Muhammadiyah; RS K1236516; RS K3402001; RS K344211; RS K344212</v>
      </c>
      <c r="G24" s="8">
        <v>239</v>
      </c>
      <c r="H24" s="7" t="str">
        <v>RS Umum Semen Padang Hospital; RS Islam Siti Rahmah; RS. Universitas Andalas; RS Umum Daerah Dr. Achmad Mochtar; RS Umum  Awal Bros Ujung Batu; RS Umum Daerah  Arifin Achmad; RS Santa Maria Pekanbaru; RS Umum  Eka Hospital Pekanbaru; RS Umum  Syafira; RS Umum  Islam Ibnu Sina; RS Umum  Awal Bros Pekanbaru; RS Awal Bros A. Yani; RS Umum  Awal Bros Panam; RS Umum  Prima Pekanbaru; RS Awal Bros Dumai; RS Umum Daerah Raden Mattaher Jambi; RS Tk. III 02.06.01  dr. Bratanata; RS Umum Daerah Dr. M. Yunus Bengkulu; RS Badan Pengusahaan Batam; RS Umum Awal Bros Batam; RS Umum Daerah Embung Fatimah Kota Batam; RS Awal Bros Botania; RS Umum Daerah Ciawi; RS Umum Daerah R. Moh. Noh Nur; RS Umum Hermina Depok; RS Umum Meilia; RS Umum Daerah RH. Satibi; RS Umum Rumah Sehat Terpadu Dompet Dhuafa; RS Umum Ummi; RS Universitas Indonesia; RS Eka Hospital; RS Primaya Sukabumi; RS Umum Daerah Majalaya; RS Umum Daerah Welas Asih Provinsi Jawa Barat; RS Umum Daerah dr. Slamet Garut; Rumah Sakit TK.IV 03.07.04 Guntur; RS Umum Daerah dr. Soekardjo; RS Umum Daerah KHZ Musthafa Kabupaten Tasikmalaya; RS Umum Daerah Arjawinangun; RS Umum Mitra Plumbon; RS Umum Permata Cirebon; RS Umum Sumber Waras; Sentra Medika Hospital Gempol; RS Mitra Plumbon Majalengka; RS Mitra Plumbon Indramayu; RS Mitra Plumbon Patrol; RS Umum Daerah Bayu Asih; RS Umum Siloam Purwakarta; RS Umum dr. Abdul Radjak Purwakarta; RS Umum Daerah Karawang; RS Umum Citra Sari Husada; RS Umum Lira Medika; RS Primaya Karawang; RS Umum Karya Medika; Sentra Medika Hospital Cikarang; RS Umum Daerah Kab.Bekasi; RS Umum Hermina Grand Wisata; RS Mitra Plumbon Cibitung; RS Umum Tiara; RS EMC Cikarang; RS Eka Bekasi; RS Umum Cahya Kawaluyan; RS Umum PMI Bogor; RS Umum Daerah Kota Bogor; RS Umum Hermina Bogor; RS Umum Melania; RS Umum Mulia Pajajaran; RS Umum Daerah R. Syamsudin, SH; RSAU dr. M. Salamun; RS Umum Immanuel Bandung; RS Umum Santo Borromeus; RS Umum Advent Bandung; RS Umum Hermina Arcamanik; RS Umum Daerah Bandung Kiwari; RS Umum Daerah Kota Bandung; RS Umum Al-Islam Bandung; RS Umum Santosa Hospital Bandung Central; RS Umum Hermina Pasteur; RS Umum Santosa Hospital Bandung Kopo; RS Umum Melinda 2; RS Edelweiss; RS Daerah Gunung Jati; RS Umum Tk. III Ciremai; RS Umum Putera Bahagia; RS Primaya; RS Primaya Bekasi Utara; RS Umum Hermina Bekasi; RS Siloam Bekasi Sepanjang Jaya; RS Primaya Bekasi Barat; RS Umum Sentra Medika; RS Umum Bhayangkara Brimob; RS Umum Daerah Khidmat Sehat Afiat Kota Depok; RS Umum Hasanah Graha Afiah; RS Umum Alia Hospital; RS Primaya Depok; RS Umum Daerah Cilacap; RS umum Daerah Banyumas; RS Umum Daerah Prof Dr. Margono Soekarjo; RS Umum Tk. III Wijayakusuma; RS Umum Daerah dr. R. Goeteng Taroenadibrata; RS Umum Siaga Medika Purbalingga; RS Umum Emmanuel; RS Umum PKU Muhamadiyah Gombong; RS Umum Daerah Dr. Tjitrowardojo Purworejo; RS Umum Daerah Merah Putih; RS Umum Daerah Pandan Arang Boyolali; RS Umum Pusat Dr. Soeradji Tirtonegoro; RS Umum Islam Klaten; RS Umum Daerah Ir. Soekarno Kabupaten Sukoharjo; RS Umum Nirmala Suri; RS Umum Dr. Oen Solo Baru; RS Umum Universitas Sebelas Maret; RS Umum Indriati; RS PKU Muhammadiyah Karanganyar; RS Umum Daerah dr. R. Soetrasno Rembang; RS Umum Daerah RAA Soewondo; RS Umum Keluarga Sehat; RS Umum Daerah dr. Loekmono Hadi; RS Umum Mardi Rahayu; RS Umum Ken Saras; RS Umum Daerah Kabupaten Temanggung; RS PKU Muhammadiyah Temanggung; RS Umum Daerah Kraton Kab. Pekalongan; RS Umum Daerah dr. Soeselo Slawi Kabupaten Tegal; RSI PKU Muhammadiyah Tegal; RS Umum Daerah Brebes; RS Umum Daerah Tidar; RS Umum Tk. II Dr. Soedjono; RS Jiwa Prof. Dr. Soerojo; RS Umum Dr. Oen; RS 3372051; RS PKU Muhammadiyah Surakarta; RS Umum Kasih Ibu; RS Umum Daerah Ibu Fatmawati Soekarno; RS Umum Daerah Bung Karno Kota Surakarta; RS Umum Daerah Kota Salatiga; RS Umum St. Elisabeth Semarang; RS Umum Telogorejo Semarang; RS Umum Sultan Agung Semarang; RS Roemani Muhammadiyah Semarang; RS Umum Panti Wilasa Citarum; RS Umum Daerah dr. Adhyatma, MPH; RS Panti Wilasa "Dr. Cipto" Semarang; RS Daerah KRMT Wongsonegoro; RS Khusus Bedah Columbia Asia Semarang; RS Umum Nasional Diponegoro; RS Primaya Kota Semarang; RS Samsoe Hidajat; RS Umum Daerah Kardinah; RS Umum  Mitra Siaga; RS Umum Islam Harapan Anda; RS Umum Daerah Dr. Harjono S. Kabupaten Ponorogo; RS Umum Daerah Dr. Iskak; RS Toeloengredjo; RS Umum Daerah Kanjuruhan Kepanjen Kab. Malang; RS Umum Wava Husada; RS Umum Daerah Dr. Haryoto Kabupaten Lumajang; RS Umum Daerah Dr. Soebandi Jember; RS Perkebunan PTPN X (Persero) Jember; RS Bina Sehat Jember; RS Umum Daerah Genteng; RS Al Huda; RS Umum dr. H.Koesnadi Bondowoso; RS Bhayangkara Bondowoso; RS Umum Daerah Bangil; RS Umum Daerah R. T. Notopuro Sidoarjo; RS Umum Siti Khodijah Muhammadiyah Cabang Sepanjan; RS Umum Delta Surya; RS Islam Siti Hajar Sidoarjo; RS Umum Anwar Medika; RS Umum Daerah Prof. Dr. Soekandar; RS Islam Sakinah; RS Mawaddah Medika; RS Umum Daerah Kab. Jombang; RS Umum Daerah Nganjuk; RS Umum At-Tin Husada; RS Umum Daerah Dr. R. Sosodoro Djatikoesoemo; Rumah Sakit Aisyiyah Bojonegoro; RS Umum Daerah Dr. R. Koesma Tuban; RS Umum Daerah Dr. Soegiri Lamongan; RS Umum Muhammadiyah Lamongan; RS Umum Daerah Ibnu Sina Kab. Gresik; RS Petrokimia Gresik; RS Umum Daerah Syarifah Ambami Rato Ebu; RS Umum Daerah dr. Mohammad Zyn Kab. Sampang; RS Umum Daerah Dr. H. Slamet Martodirdjo Pamekasan; RS 3528038; RS Umum Daerah Gambiran; RS Tk. II Dr. Soepraoen; RS Umum Panti Nirmala; RS Umum Panti Waluya Sawahan Malang; RS Umum Lavalette Malang; RS Umum Islam Aisyiyah Malang; RS Umum Daerah dr. Mohamad Saleh Kota Probolinggo; RSUD dr. Wahidin Sudiro Husodo Kota Mojokerto; RS Gatoel; RS Umum Daerah Dr. Soedono Madiun; RS Umum Islam Siti Aisyah; RSPAL dr. Ramelan; RS Primasatya Husada Citra (PHC) Surabaya; RS Islam Surabaya; RS Umum Islam Surabaya Jemursari; RS Umum Siloam Hospitals Surabaya; RS Umum Daerah Haji Provinsi Jawa Timur; RS Husada Utama Surabaya; RS Umum Daerah dr. Mohamad Soewandhie; RS Gotong Royong; RS Bhayangkara TK II HS. Samsoeri Mertojoso; RS Universitas Airlangga; RS Umum Royal Surabaya; RS Ubaya; RS Bhayangkara Hasta Brata Batu; RS Umum Karsa Husada Kota Batu; RS Umum Daerah Tabanan; RS Umum Kasih Ibu Tabanan; RS Daerah Mangusada; RS Umum Siloam Bali; RS Universitas Udayana; RS Umum Murni Teguh Tuban Bali; RS Umum Daerah Sanjiwani Gianyar; RS Umum Famili Husada; RS Umum Grha Bhakti Medika; RS Umum Surya Husadha; RS Umum Bali Royal; RS Umum Prima Medika; RS BaliMed; RS Umum Daerah Bali Mandara Provinsi Bali; RS Umum Daerah Wates; RS Umum Daerah Panembahan Senopati; RS Umum Queen Latifa; RS Islam Yayasan PDHI; RS Umum PKU Muhammadiyah Gamping; RS Akademik Universitas Gadjah Mada; RS PKU Muhammadiyah Yogyakarta; RS Umum Panti Rapih; RS Bethesda Yogyakarta; RSPAU Dr.  Suhardi Harjolukito; RS Umum Daerah Kota Yogyakarta; RS Siloam Yogyakarta</v>
      </c>
      <c r="I24" s="8">
        <v>1</v>
      </c>
      <c r="J24" s="7" t="str">
        <v>RS Umum Sentra Medika Cibinong</v>
      </c>
      <c r="K24" s="8">
        <v>7</v>
      </c>
      <c r="L24" s="7" t="str">
        <v>RSUP Dr. M. Djamil; RS Umum Pusat Dr. Hasan Sadikin; RS Umum Pusat Dr. Kariadi; RS Umum Daerah Dr. Saiful Anwar; RS Umum Daerah Dr. Soetomo; RSUP Prof. Dr. I.G.N.G. Ngoerah; RSUP Dr. Sardjito</v>
      </c>
      <c r="M24" s="8">
        <v>7</v>
      </c>
      <c r="N24" s="7" t="str">
        <v>RSUP Dr. M. Djamil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</sheetData>
  <autoFilter ref="A1:N24"/>
  <pageMargins left="0.3" right="0.3" top="0.5" bottom="0.5" header="0.2" footer="0.2"/>
  <ignoredErrors>
    <ignoredError numberStoredAsText="1" sqref="A1:N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93"/>
  <sheetViews>
    <sheetView workbookViewId="0"/>
  </sheetViews>
  <cols>
    <col min="1" max="1" width="6.83203125" customWidth="1"/>
    <col min="2" max="2" width="30.83203125" customWidth="1"/>
    <col min="3" max="3" width="34.83203125" customWidth="1"/>
    <col min="4" max="4" width="17.83203125" customWidth="1"/>
    <col min="5" max="5" width="19.83203125" customWidth="1"/>
    <col min="6" max="6" width="12.83203125" customWidth="1"/>
    <col min="7" max="7" width="18.83203125" customWidth="1"/>
    <col min="8" max="8" width="14.83203125" customWidth="1"/>
    <col min="9" max="9" width="19.83203125" customWidth="1"/>
    <col min="10" max="10" width="19.83203125" customWidth="1"/>
    <col min="11" max="11" width="15.83203125" customWidth="1"/>
    <col min="12" max="12" width="19.83203125" customWidth="1"/>
    <col min="13" max="13" width="19.83203125" customWidth="1"/>
    <col min="14" max="14" width="18.83203125" customWidth="1"/>
    <col min="15" max="15" width="20.83203125" customWidth="1"/>
    <col min="16" max="16" width="18.83203125" customWidth="1"/>
    <col min="17" max="17" width="22.83203125" customWidth="1"/>
    <col min="18" max="18" width="70.83203125" customWidth="1"/>
  </cols>
  <sheetData>
    <row r="1">
      <c r="A1" s="4" t="str">
        <v>No</v>
      </c>
      <c r="B1" s="4" t="str">
        <v>Kode Layanan</v>
      </c>
      <c r="C1" s="4" t="str">
        <v>Nama Layanan</v>
      </c>
      <c r="D1" s="4" t="str">
        <v>Rank Kompetensi Target</v>
      </c>
      <c r="E1" s="4" t="str">
        <v>Kompetensi Target</v>
      </c>
      <c r="F1" s="4" t="str">
        <v>Rank D-M-U-P</v>
      </c>
      <c r="G1" s="4" t="str">
        <v>Tingkat Keparahan</v>
      </c>
      <c r="H1" s="4" t="str">
        <v>Kasus Target</v>
      </c>
      <c r="I1" s="4" t="str">
        <v>INA Target</v>
      </c>
      <c r="J1" s="4" t="str">
        <v>iDRG Target</v>
      </c>
      <c r="K1" s="4" t="str">
        <v>Kasus Regional</v>
      </c>
      <c r="L1" s="4" t="str">
        <v>INA Regional</v>
      </c>
      <c r="M1" s="4" t="str">
        <v>iDRG Regional</v>
      </c>
      <c r="N1" s="4" t="str">
        <v>External Pool Kasus</v>
      </c>
      <c r="O1" s="4" t="str">
        <v>External Pool iDRG</v>
      </c>
      <c r="P1" s="4" t="str">
        <v>Kompetitor Tepat Level</v>
      </c>
      <c r="Q1" s="4" t="str">
        <v>Kompetitor Setara/Lebih Tinggi</v>
      </c>
      <c r="R1" s="4" t="str">
        <v>Daftar Kompetitor Setara/Lebih Tinggi</v>
      </c>
    </row>
    <row r="2">
      <c r="A2" s="8">
        <v>1</v>
      </c>
      <c r="B2" s="7" t="str">
        <v>ALERGI IMUNOLOGI DAN RHEUMATOLOGI</v>
      </c>
      <c r="C2" s="7" t="str">
        <v>Alergi Imunologi Dan Rheumatologi</v>
      </c>
      <c r="D2" s="8">
        <v>4</v>
      </c>
      <c r="E2" s="7" t="str">
        <v>Paripurna</v>
      </c>
      <c r="F2" s="8">
        <v>1</v>
      </c>
      <c r="G2" s="7" t="str">
        <v>Dasar</v>
      </c>
      <c r="H2" s="8">
        <v>57</v>
      </c>
      <c r="I2" s="9">
        <v>380141900</v>
      </c>
      <c r="J2" s="9">
        <v>438948416</v>
      </c>
      <c r="K2" s="8">
        <v>1452</v>
      </c>
      <c r="L2" s="9">
        <v>5947085200</v>
      </c>
      <c r="M2" s="9">
        <v>7841831293.751689</v>
      </c>
      <c r="N2" s="11">
        <f>MAX(K2-H2,0)</f>
        <v>1395</v>
      </c>
      <c r="O2" s="12">
        <f>MAX(M2-J2,0)</f>
        <v>7402882877.751689</v>
      </c>
      <c r="P2" s="11">
        <f>'01B_Kompetitor_RS'!E2</f>
        <v>496</v>
      </c>
      <c r="Q2" s="11">
        <f>'01B_Kompetitor_RS'!M2</f>
        <v>5</v>
      </c>
      <c r="R2" s="5" t="str">
        <f>'01B_Kompetitor_RS'!N2</f>
        <v>RSUP Dr. M. Djamil (Paripurna); RS Umum  Awal Bros Pekanbaru (Paripurna); RS Umum Daerah Dr. Soetomo (Paripurna); RSUP Prof. Dr. I.G.N.G. Ngoerah (Paripurna); RSUP Dr. Sardjito (Paripurna)</v>
      </c>
    </row>
    <row r="3">
      <c r="A3" s="8">
        <v>1</v>
      </c>
      <c r="B3" s="7" t="str">
        <v>ALERGI IMUNOLOGI DAN RHEUMATOLOGI</v>
      </c>
      <c r="C3" s="7" t="str">
        <v>Alergi Imunologi Dan Rheumatologi</v>
      </c>
      <c r="D3" s="8">
        <v>4</v>
      </c>
      <c r="E3" s="7" t="str">
        <v>Paripurna</v>
      </c>
      <c r="F3" s="8">
        <v>2</v>
      </c>
      <c r="G3" s="7" t="str">
        <v>Madya</v>
      </c>
      <c r="H3" s="8">
        <v>26</v>
      </c>
      <c r="I3" s="9">
        <v>305776000</v>
      </c>
      <c r="J3" s="9">
        <v>292925859.8</v>
      </c>
      <c r="K3" s="8">
        <v>5479</v>
      </c>
      <c r="L3" s="9">
        <v>21424301000</v>
      </c>
      <c r="M3" s="9">
        <v>27196420660.348976</v>
      </c>
      <c r="N3" s="11">
        <f>MAX(K3-H3,0)</f>
        <v>5453</v>
      </c>
      <c r="O3" s="12">
        <f>MAX(M3-J3,0)</f>
        <v>26903494800.548977</v>
      </c>
      <c r="P3" s="11">
        <f>'01B_Kompetitor_RS'!G2</f>
        <v>454</v>
      </c>
      <c r="Q3" s="11">
        <f>'01B_Kompetitor_RS'!M2</f>
        <v>5</v>
      </c>
      <c r="R3" s="5" t="str">
        <f>'01B_Kompetitor_RS'!N2</f>
        <v>RSUP Dr. M. Djamil (Paripurna); RS Umum  Awal Bros Pekanbaru (Paripurna); RS Umum Daerah Dr. Soetomo (Paripurna); RSUP Prof. Dr. I.G.N.G. Ngoerah (Paripurna); RSUP Dr. Sardjito (Paripurna)</v>
      </c>
    </row>
    <row r="4">
      <c r="A4" s="8">
        <v>1</v>
      </c>
      <c r="B4" s="7" t="str">
        <v>ALERGI IMUNOLOGI DAN RHEUMATOLOGI</v>
      </c>
      <c r="C4" s="7" t="str">
        <v>Alergi Imunologi Dan Rheumatologi</v>
      </c>
      <c r="D4" s="8">
        <v>4</v>
      </c>
      <c r="E4" s="7" t="str">
        <v>Paripurna</v>
      </c>
      <c r="F4" s="8">
        <v>3</v>
      </c>
      <c r="G4" s="7" t="str">
        <v>Utama</v>
      </c>
      <c r="H4" s="8">
        <v>39</v>
      </c>
      <c r="I4" s="9">
        <v>293648800</v>
      </c>
      <c r="J4" s="9">
        <v>347107497.20000005</v>
      </c>
      <c r="K4" s="8">
        <v>890</v>
      </c>
      <c r="L4" s="9">
        <v>7063312000</v>
      </c>
      <c r="M4" s="9">
        <v>8247064407.955667</v>
      </c>
      <c r="N4" s="11">
        <f>MAX(K4-H4,0)</f>
        <v>851</v>
      </c>
      <c r="O4" s="12">
        <f>MAX(M4-J4,0)</f>
        <v>7899956910.755667</v>
      </c>
      <c r="P4" s="11">
        <f>'01B_Kompetitor_RS'!I2</f>
        <v>13</v>
      </c>
      <c r="Q4" s="11">
        <f>'01B_Kompetitor_RS'!M2</f>
        <v>5</v>
      </c>
      <c r="R4" s="5" t="str">
        <f>'01B_Kompetitor_RS'!N2</f>
        <v>RSUP Dr. M. Djamil (Paripurna); RS Umum  Awal Bros Pekanbaru (Paripurna); RS Umum Daerah Dr. Soetomo (Paripurna); RSUP Prof. Dr. I.G.N.G. Ngoerah (Paripurna); RSUP Dr. Sardjito (Paripurna)</v>
      </c>
    </row>
    <row r="5">
      <c r="A5" s="8">
        <v>1</v>
      </c>
      <c r="B5" s="7" t="str">
        <v>ALERGI IMUNOLOGI DAN RHEUMATOLOGI</v>
      </c>
      <c r="C5" s="7" t="str">
        <v>Alergi Imunologi Dan Rheumatologi</v>
      </c>
      <c r="D5" s="8">
        <v>4</v>
      </c>
      <c r="E5" s="7" t="str">
        <v>Paripurna</v>
      </c>
      <c r="F5" s="8">
        <v>4</v>
      </c>
      <c r="G5" s="7" t="str">
        <v>Paripurna</v>
      </c>
      <c r="H5" s="8">
        <v>2</v>
      </c>
      <c r="I5" s="9">
        <v>17781400</v>
      </c>
      <c r="J5" s="9">
        <v>16614861.2</v>
      </c>
      <c r="K5" s="8">
        <v>225</v>
      </c>
      <c r="L5" s="9">
        <v>1576747300</v>
      </c>
      <c r="M5" s="9">
        <v>1863593225.0336077</v>
      </c>
      <c r="N5" s="11">
        <f>MAX(K5-H5,0)</f>
        <v>223</v>
      </c>
      <c r="O5" s="12">
        <f>MAX(M5-J5,0)</f>
        <v>1846978363.8336077</v>
      </c>
      <c r="P5" s="11">
        <f>'01B_Kompetitor_RS'!K2</f>
        <v>5</v>
      </c>
      <c r="Q5" s="11">
        <f>'01B_Kompetitor_RS'!M2</f>
        <v>5</v>
      </c>
      <c r="R5" s="5" t="str">
        <f>'01B_Kompetitor_RS'!N2</f>
        <v>RSUP Dr. M. Djamil (Paripurna); RS Umum  Awal Bros Pekanbaru (Paripurna); RS Umum Daerah Dr. Soetomo (Paripurna); RSUP Prof. Dr. I.G.N.G. Ngoerah (Paripurna); RSUP Dr. Sardjito (Paripurna)</v>
      </c>
    </row>
    <row r="6">
      <c r="A6" s="8">
        <v>2</v>
      </c>
      <c r="B6" s="7" t="str">
        <v>ENDOKRIN, NUTRISI DAN METABOLIK</v>
      </c>
      <c r="C6" s="7" t="str">
        <v>Endokrin, Nutrisi Dan Metabolik</v>
      </c>
      <c r="D6" s="8">
        <v>4</v>
      </c>
      <c r="E6" s="7" t="str">
        <v>Paripurna</v>
      </c>
      <c r="F6" s="8">
        <v>1</v>
      </c>
      <c r="G6" s="7" t="str">
        <v>Dasar</v>
      </c>
      <c r="H6" s="8">
        <v>2455</v>
      </c>
      <c r="I6" s="9">
        <v>1600588000</v>
      </c>
      <c r="J6" s="9">
        <v>1177983417.6100001</v>
      </c>
      <c r="K6" s="8">
        <v>1111776</v>
      </c>
      <c r="L6" s="9">
        <v>381566140195</v>
      </c>
      <c r="M6" s="9">
        <v>442749050350.0479</v>
      </c>
      <c r="N6" s="11">
        <f>MAX(K6-H6,0)</f>
        <v>1109321</v>
      </c>
      <c r="O6" s="12">
        <f>MAX(M6-J6,0)</f>
        <v>441571066932.4379</v>
      </c>
      <c r="P6" s="11">
        <f>'01B_Kompetitor_RS'!E3</f>
        <v>780</v>
      </c>
      <c r="Q6" s="11">
        <f>'01B_Kompetitor_RS'!M3</f>
        <v>5</v>
      </c>
      <c r="R6" s="5" t="str">
        <f>'01B_Kompetitor_RS'!N3</f>
        <v>RSUP Dr. M. Djamil (Paripurna); RS Umum Pusat Dr. Hasan Sadikin (Paripurna); RS Umum Daerah Dr. Saiful Anwar (Paripurna); RS Umum Daerah Dr. Soetomo (Paripurna); RSUP Prof. Dr. I.G.N.G. Ngoerah (Paripurna)</v>
      </c>
    </row>
    <row r="7">
      <c r="A7" s="8">
        <v>2</v>
      </c>
      <c r="B7" s="7" t="str">
        <v>ENDOKRIN, NUTRISI DAN METABOLIK</v>
      </c>
      <c r="C7" s="7" t="str">
        <v>Endokrin, Nutrisi Dan Metabolik</v>
      </c>
      <c r="D7" s="8">
        <v>4</v>
      </c>
      <c r="E7" s="7" t="str">
        <v>Paripurna</v>
      </c>
      <c r="F7" s="8">
        <v>2</v>
      </c>
      <c r="G7" s="7" t="str">
        <v>Madya</v>
      </c>
      <c r="H7" s="8">
        <v>5437</v>
      </c>
      <c r="I7" s="9">
        <v>5218304700</v>
      </c>
      <c r="J7" s="9">
        <v>3496888383</v>
      </c>
      <c r="K7" s="8">
        <v>2172983</v>
      </c>
      <c r="L7" s="9">
        <v>1352260159500</v>
      </c>
      <c r="M7" s="9">
        <v>1483571413875.5415</v>
      </c>
      <c r="N7" s="11">
        <f>MAX(K7-H7,0)</f>
        <v>2167546</v>
      </c>
      <c r="O7" s="12">
        <f>MAX(M7-J7,0)</f>
        <v>1480074525492.5415</v>
      </c>
      <c r="P7" s="11">
        <f>'01B_Kompetitor_RS'!G3</f>
        <v>473</v>
      </c>
      <c r="Q7" s="11">
        <f>'01B_Kompetitor_RS'!M3</f>
        <v>5</v>
      </c>
      <c r="R7" s="5" t="str">
        <f>'01B_Kompetitor_RS'!N3</f>
        <v>RSUP Dr. M. Djamil (Paripurna); RS Umum Pusat Dr. Hasan Sadikin (Paripurna); RS Umum Daerah Dr. Saiful Anwar (Paripurna); RS Umum Daerah Dr. Soetomo (Paripurna); RSUP Prof. Dr. I.G.N.G. Ngoerah (Paripurna)</v>
      </c>
    </row>
    <row r="8">
      <c r="A8" s="8">
        <v>2</v>
      </c>
      <c r="B8" s="7" t="str">
        <v>ENDOKRIN, NUTRISI DAN METABOLIK</v>
      </c>
      <c r="C8" s="7" t="str">
        <v>Endokrin, Nutrisi Dan Metabolik</v>
      </c>
      <c r="D8" s="8">
        <v>4</v>
      </c>
      <c r="E8" s="7" t="str">
        <v>Paripurna</v>
      </c>
      <c r="F8" s="8">
        <v>3</v>
      </c>
      <c r="G8" s="7" t="str">
        <v>Utama</v>
      </c>
      <c r="H8" s="8">
        <v>2430</v>
      </c>
      <c r="I8" s="9">
        <v>3577615800</v>
      </c>
      <c r="J8" s="9">
        <v>2184146306.78</v>
      </c>
      <c r="K8" s="8">
        <v>414246</v>
      </c>
      <c r="L8" s="9">
        <v>279787068100</v>
      </c>
      <c r="M8" s="9">
        <v>287773247194.2773</v>
      </c>
      <c r="N8" s="11">
        <f>MAX(K8-H8,0)</f>
        <v>411816</v>
      </c>
      <c r="O8" s="12">
        <f>MAX(M8-J8,0)</f>
        <v>285589100887.49725</v>
      </c>
      <c r="P8" s="11">
        <f>'01B_Kompetitor_RS'!I3</f>
        <v>10</v>
      </c>
      <c r="Q8" s="11">
        <f>'01B_Kompetitor_RS'!M3</f>
        <v>5</v>
      </c>
      <c r="R8" s="5" t="str">
        <f>'01B_Kompetitor_RS'!N3</f>
        <v>RSUP Dr. M. Djamil (Paripurna); RS Umum Pusat Dr. Hasan Sadikin (Paripurna); RS Umum Daerah Dr. Saiful Anwar (Paripurna); RS Umum Daerah Dr. Soetomo (Paripurna); RSUP Prof. Dr. I.G.N.G. Ngoerah (Paripurna)</v>
      </c>
    </row>
    <row r="9">
      <c r="A9" s="8">
        <v>2</v>
      </c>
      <c r="B9" s="7" t="str">
        <v>ENDOKRIN, NUTRISI DAN METABOLIK</v>
      </c>
      <c r="C9" s="7" t="str">
        <v>Endokrin, Nutrisi Dan Metabolik</v>
      </c>
      <c r="D9" s="8">
        <v>4</v>
      </c>
      <c r="E9" s="7" t="str">
        <v>Paripurna</v>
      </c>
      <c r="F9" s="8">
        <v>4</v>
      </c>
      <c r="G9" s="7" t="str">
        <v>Paripurna</v>
      </c>
      <c r="H9" s="8">
        <v>1092</v>
      </c>
      <c r="I9" s="9">
        <v>690774600</v>
      </c>
      <c r="J9" s="9">
        <v>360409325.8</v>
      </c>
      <c r="K9" s="8">
        <v>89227</v>
      </c>
      <c r="L9" s="9">
        <v>84077291100</v>
      </c>
      <c r="M9" s="9">
        <v>84744172178.27399</v>
      </c>
      <c r="N9" s="11">
        <f>MAX(K9-H9,0)</f>
        <v>88135</v>
      </c>
      <c r="O9" s="12">
        <f>MAX(M9-J9,0)</f>
        <v>84383762852.47398</v>
      </c>
      <c r="P9" s="11">
        <f>'01B_Kompetitor_RS'!K3</f>
        <v>5</v>
      </c>
      <c r="Q9" s="11">
        <f>'01B_Kompetitor_RS'!M3</f>
        <v>5</v>
      </c>
      <c r="R9" s="5" t="str">
        <f>'01B_Kompetitor_RS'!N3</f>
        <v>RSUP Dr. M. Djamil (Paripurna); RS Umum Pusat Dr. Hasan Sadikin (Paripurna); RS Umum Daerah Dr. Saiful Anwar (Paripurna); RS Umum Daerah Dr. Soetomo (Paripurna); RSUP Prof. Dr. I.G.N.G. Ngoerah (Paripurna)</v>
      </c>
    </row>
    <row r="10">
      <c r="A10" s="8">
        <v>3</v>
      </c>
      <c r="B10" s="7" t="str">
        <v>GIGI DAN MULUT</v>
      </c>
      <c r="C10" s="7" t="str">
        <v>Gigi Dan Mulut</v>
      </c>
      <c r="D10" s="8">
        <v>3</v>
      </c>
      <c r="E10" s="7" t="str">
        <v>Utama</v>
      </c>
      <c r="F10" s="8">
        <v>1</v>
      </c>
      <c r="G10" s="7" t="str">
        <v>Dasar</v>
      </c>
      <c r="H10" s="8">
        <v>408</v>
      </c>
      <c r="I10" s="9">
        <v>1020757700</v>
      </c>
      <c r="J10" s="9">
        <v>813941253.1200001</v>
      </c>
      <c r="K10" s="8">
        <v>460762</v>
      </c>
      <c r="L10" s="9">
        <v>318308382510</v>
      </c>
      <c r="M10" s="9">
        <v>368577508813.155</v>
      </c>
      <c r="N10" s="11">
        <f>MAX(K10-H10,0)</f>
        <v>460354</v>
      </c>
      <c r="O10" s="12">
        <f>MAX(M10-J10,0)</f>
        <v>367763567560.03503</v>
      </c>
      <c r="P10" s="11">
        <f>'01B_Kompetitor_RS'!E4</f>
        <v>631</v>
      </c>
      <c r="Q10" s="11">
        <f>'01B_Kompetitor_RS'!M4</f>
        <v>17</v>
      </c>
      <c r="R10" s="5" t="str">
        <f>'01B_Kompetitor_RS'!N4</f>
        <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v>
      </c>
    </row>
    <row r="11">
      <c r="A11" s="8">
        <v>3</v>
      </c>
      <c r="B11" s="7" t="str">
        <v>GIGI DAN MULUT</v>
      </c>
      <c r="C11" s="7" t="str">
        <v>Gigi Dan Mulut</v>
      </c>
      <c r="D11" s="8">
        <v>3</v>
      </c>
      <c r="E11" s="7" t="str">
        <v>Utama</v>
      </c>
      <c r="F11" s="8">
        <v>2</v>
      </c>
      <c r="G11" s="7" t="str">
        <v>Madya</v>
      </c>
      <c r="H11" s="8">
        <v>146</v>
      </c>
      <c r="I11" s="9">
        <v>712127400</v>
      </c>
      <c r="J11" s="9">
        <v>553094491.67</v>
      </c>
      <c r="K11" s="8">
        <v>823330</v>
      </c>
      <c r="L11" s="9">
        <v>408836586800</v>
      </c>
      <c r="M11" s="9">
        <v>447795665584.1945</v>
      </c>
      <c r="N11" s="11">
        <f>MAX(K11-H11,0)</f>
        <v>823184</v>
      </c>
      <c r="O11" s="12">
        <f>MAX(M11-J11,0)</f>
        <v>447242571092.52454</v>
      </c>
      <c r="P11" s="11">
        <f>'01B_Kompetitor_RS'!G4</f>
        <v>201</v>
      </c>
      <c r="Q11" s="11">
        <f>'01B_Kompetitor_RS'!M4</f>
        <v>17</v>
      </c>
      <c r="R11" s="5" t="str">
        <f>'01B_Kompetitor_RS'!N4</f>
        <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v>
      </c>
    </row>
    <row r="12">
      <c r="A12" s="8">
        <v>3</v>
      </c>
      <c r="B12" s="7" t="str">
        <v>GIGI DAN MULUT</v>
      </c>
      <c r="C12" s="7" t="str">
        <v>Gigi Dan Mulut</v>
      </c>
      <c r="D12" s="8">
        <v>3</v>
      </c>
      <c r="E12" s="7" t="str">
        <v>Utama</v>
      </c>
      <c r="F12" s="8">
        <v>3</v>
      </c>
      <c r="G12" s="7" t="str">
        <v>Utama</v>
      </c>
      <c r="H12" s="8">
        <v>15</v>
      </c>
      <c r="I12" s="9">
        <v>92644700</v>
      </c>
      <c r="J12" s="9">
        <v>72789730.38</v>
      </c>
      <c r="K12" s="8">
        <v>51492</v>
      </c>
      <c r="L12" s="9">
        <v>24297813800</v>
      </c>
      <c r="M12" s="9">
        <v>25269177080.76774</v>
      </c>
      <c r="N12" s="11">
        <f>MAX(K12-H12,0)</f>
        <v>51477</v>
      </c>
      <c r="O12" s="12">
        <f>MAX(M12-J12,0)</f>
        <v>25196387350.387737</v>
      </c>
      <c r="P12" s="11">
        <f>'01B_Kompetitor_RS'!I4</f>
        <v>8</v>
      </c>
      <c r="Q12" s="11">
        <f>'01B_Kompetitor_RS'!M4</f>
        <v>17</v>
      </c>
      <c r="R12" s="5" t="str">
        <f>'01B_Kompetitor_RS'!N4</f>
        <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v>
      </c>
    </row>
    <row r="13">
      <c r="A13" s="8">
        <v>3</v>
      </c>
      <c r="B13" s="7" t="str">
        <v>GIGI DAN MULUT</v>
      </c>
      <c r="C13" s="7" t="str">
        <v>Gigi Dan Mulut</v>
      </c>
      <c r="D13" s="8">
        <v>3</v>
      </c>
      <c r="E13" s="7" t="str">
        <v>Utama</v>
      </c>
      <c r="F13" s="8">
        <v>4</v>
      </c>
      <c r="G13" s="7" t="str">
        <v>Paripurna</v>
      </c>
      <c r="H13" s="8">
        <v>0</v>
      </c>
      <c r="I13" s="9">
        <v>0</v>
      </c>
      <c r="J13" s="9">
        <v>0</v>
      </c>
      <c r="K13" s="8">
        <v>1579</v>
      </c>
      <c r="L13" s="9">
        <v>2879749000</v>
      </c>
      <c r="M13" s="9">
        <v>3764149844.174754</v>
      </c>
      <c r="N13" s="11">
        <f>MAX(K13-H13,0)</f>
        <v>1579</v>
      </c>
      <c r="O13" s="12">
        <f>MAX(M13-J13,0)</f>
        <v>3764149844.174754</v>
      </c>
      <c r="P13" s="11">
        <f>'01B_Kompetitor_RS'!K4</f>
        <v>9</v>
      </c>
      <c r="Q13" s="11">
        <f>'01B_Kompetitor_RS'!M4</f>
        <v>17</v>
      </c>
      <c r="R13" s="5" t="str">
        <f>'01B_Kompetitor_RS'!N4</f>
        <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v>
      </c>
    </row>
    <row r="14">
      <c r="A14" s="8">
        <v>4</v>
      </c>
      <c r="B14" s="7" t="str">
        <v>HEMATOLOGI</v>
      </c>
      <c r="C14" s="7" t="str">
        <v>Hematologi</v>
      </c>
      <c r="D14" s="8">
        <v>3</v>
      </c>
      <c r="E14" s="7" t="str">
        <v>Utama</v>
      </c>
      <c r="F14" s="8">
        <v>1</v>
      </c>
      <c r="G14" s="7" t="str">
        <v>Dasar</v>
      </c>
      <c r="H14" s="8">
        <v>1691</v>
      </c>
      <c r="I14" s="9">
        <v>3801921800</v>
      </c>
      <c r="J14" s="9">
        <v>3459892009.0699997</v>
      </c>
      <c r="K14" s="8">
        <v>229875</v>
      </c>
      <c r="L14" s="9">
        <v>337661742865</v>
      </c>
      <c r="M14" s="9">
        <v>421882774721.29364</v>
      </c>
      <c r="N14" s="11">
        <f>MAX(K14-H14,0)</f>
        <v>228184</v>
      </c>
      <c r="O14" s="12">
        <f>MAX(M14-J14,0)</f>
        <v>418422882712.22363</v>
      </c>
      <c r="P14" s="11">
        <f>'01B_Kompetitor_RS'!E5</f>
        <v>1027</v>
      </c>
      <c r="Q14" s="11">
        <f>'01B_Kompetitor_RS'!M5</f>
        <v>19</v>
      </c>
      <c r="R14" s="5" t="str">
        <f>'01B_Kompetitor_RS'!N5</f>
        <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v>
      </c>
    </row>
    <row r="15">
      <c r="A15" s="8">
        <v>4</v>
      </c>
      <c r="B15" s="7" t="str">
        <v>HEMATOLOGI</v>
      </c>
      <c r="C15" s="7" t="str">
        <v>Hematologi</v>
      </c>
      <c r="D15" s="8">
        <v>3</v>
      </c>
      <c r="E15" s="7" t="str">
        <v>Utama</v>
      </c>
      <c r="F15" s="8">
        <v>2</v>
      </c>
      <c r="G15" s="7" t="str">
        <v>Madya</v>
      </c>
      <c r="H15" s="8">
        <v>4851</v>
      </c>
      <c r="I15" s="9">
        <v>7719496100</v>
      </c>
      <c r="J15" s="9">
        <v>7334727879.34</v>
      </c>
      <c r="K15" s="8">
        <v>357599</v>
      </c>
      <c r="L15" s="9">
        <v>792251165120</v>
      </c>
      <c r="M15" s="9">
        <v>924964094681.4391</v>
      </c>
      <c r="N15" s="11">
        <f>MAX(K15-H15,0)</f>
        <v>352748</v>
      </c>
      <c r="O15" s="12">
        <f>MAX(M15-J15,0)</f>
        <v>917629366802.0991</v>
      </c>
      <c r="P15" s="11">
        <f>'01B_Kompetitor_RS'!G5</f>
        <v>305</v>
      </c>
      <c r="Q15" s="11">
        <f>'01B_Kompetitor_RS'!M5</f>
        <v>19</v>
      </c>
      <c r="R15" s="5" t="str">
        <f>'01B_Kompetitor_RS'!N5</f>
        <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v>
      </c>
    </row>
    <row r="16">
      <c r="A16" s="8">
        <v>4</v>
      </c>
      <c r="B16" s="7" t="str">
        <v>HEMATOLOGI</v>
      </c>
      <c r="C16" s="7" t="str">
        <v>Hematologi</v>
      </c>
      <c r="D16" s="8">
        <v>3</v>
      </c>
      <c r="E16" s="7" t="str">
        <v>Utama</v>
      </c>
      <c r="F16" s="8">
        <v>3</v>
      </c>
      <c r="G16" s="7" t="str">
        <v>Utama</v>
      </c>
      <c r="H16" s="8">
        <v>710</v>
      </c>
      <c r="I16" s="9">
        <v>1487648400</v>
      </c>
      <c r="J16" s="9">
        <v>1150564015.99</v>
      </c>
      <c r="K16" s="8">
        <v>127013</v>
      </c>
      <c r="L16" s="9">
        <v>197038403160</v>
      </c>
      <c r="M16" s="9">
        <v>223851550836.9917</v>
      </c>
      <c r="N16" s="11">
        <f>MAX(K16-H16,0)</f>
        <v>126303</v>
      </c>
      <c r="O16" s="12">
        <f>MAX(M16-J16,0)</f>
        <v>222700986821.0017</v>
      </c>
      <c r="P16" s="11">
        <f>'01B_Kompetitor_RS'!I5</f>
        <v>13</v>
      </c>
      <c r="Q16" s="11">
        <f>'01B_Kompetitor_RS'!M5</f>
        <v>19</v>
      </c>
      <c r="R16" s="5" t="str">
        <f>'01B_Kompetitor_RS'!N5</f>
        <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v>
      </c>
    </row>
    <row r="17">
      <c r="A17" s="8">
        <v>4</v>
      </c>
      <c r="B17" s="7" t="str">
        <v>HEMATOLOGI</v>
      </c>
      <c r="C17" s="7" t="str">
        <v>Hematologi</v>
      </c>
      <c r="D17" s="8">
        <v>3</v>
      </c>
      <c r="E17" s="7" t="str">
        <v>Utama</v>
      </c>
      <c r="F17" s="8">
        <v>4</v>
      </c>
      <c r="G17" s="7" t="str">
        <v>Paripurna</v>
      </c>
      <c r="H17" s="8">
        <v>828</v>
      </c>
      <c r="I17" s="9">
        <v>6180745300</v>
      </c>
      <c r="J17" s="9">
        <v>6247591799.879999</v>
      </c>
      <c r="K17" s="8">
        <v>58580</v>
      </c>
      <c r="L17" s="9">
        <v>271103995775</v>
      </c>
      <c r="M17" s="9">
        <v>283713103194.8711</v>
      </c>
      <c r="N17" s="11">
        <f>MAX(K17-H17,0)</f>
        <v>57752</v>
      </c>
      <c r="O17" s="12">
        <f>MAX(M17-J17,0)</f>
        <v>277465511394.9911</v>
      </c>
      <c r="P17" s="11">
        <f>'01B_Kompetitor_RS'!K5</f>
        <v>6</v>
      </c>
      <c r="Q17" s="11">
        <f>'01B_Kompetitor_RS'!M5</f>
        <v>19</v>
      </c>
      <c r="R17" s="5" t="str">
        <f>'01B_Kompetitor_RS'!N5</f>
        <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v>
      </c>
    </row>
    <row r="18">
      <c r="A18" s="8">
        <v>5</v>
      </c>
      <c r="B18" s="7" t="str">
        <v>IBU DAN GINEKOLOGI</v>
      </c>
      <c r="C18" s="7" t="str">
        <v>Ibu Dan Ginekologi</v>
      </c>
      <c r="D18" s="8">
        <v>4</v>
      </c>
      <c r="E18" s="7" t="str">
        <v>Paripurna</v>
      </c>
      <c r="F18" s="8">
        <v>1</v>
      </c>
      <c r="G18" s="7" t="str">
        <v>Dasar</v>
      </c>
      <c r="H18" s="8">
        <v>9623</v>
      </c>
      <c r="I18" s="9">
        <v>8369211100</v>
      </c>
      <c r="J18" s="9">
        <v>7295879700.45</v>
      </c>
      <c r="K18" s="8">
        <v>2607689</v>
      </c>
      <c r="L18" s="9">
        <v>2873204360400</v>
      </c>
      <c r="M18" s="9">
        <v>3058927806241.9697</v>
      </c>
      <c r="N18" s="11">
        <f>MAX(K18-H18,0)</f>
        <v>2598066</v>
      </c>
      <c r="O18" s="12">
        <f>MAX(M18-J18,0)</f>
        <v>3051631926541.5195</v>
      </c>
      <c r="P18" s="11">
        <f>'01B_Kompetitor_RS'!E6</f>
        <v>763</v>
      </c>
      <c r="Q18" s="11">
        <f>'01B_Kompetitor_RS'!M6</f>
        <v>8</v>
      </c>
      <c r="R18" s="5" t="str">
        <f>'01B_Kompetitor_RS'!N6</f>
        <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19">
      <c r="A19" s="8">
        <v>5</v>
      </c>
      <c r="B19" s="7" t="str">
        <v>IBU DAN GINEKOLOGI</v>
      </c>
      <c r="C19" s="7" t="str">
        <v>Ibu Dan Ginekologi</v>
      </c>
      <c r="D19" s="8">
        <v>4</v>
      </c>
      <c r="E19" s="7" t="str">
        <v>Paripurna</v>
      </c>
      <c r="F19" s="8">
        <v>2</v>
      </c>
      <c r="G19" s="7" t="str">
        <v>Madya</v>
      </c>
      <c r="H19" s="8">
        <v>14384</v>
      </c>
      <c r="I19" s="9">
        <v>12461584900</v>
      </c>
      <c r="J19" s="9">
        <v>10848018023.41</v>
      </c>
      <c r="K19" s="8">
        <v>2000296</v>
      </c>
      <c r="L19" s="9">
        <v>3389152934510</v>
      </c>
      <c r="M19" s="9">
        <v>3670694115559.521</v>
      </c>
      <c r="N19" s="11">
        <f>MAX(K19-H19,0)</f>
        <v>1985912</v>
      </c>
      <c r="O19" s="12">
        <f>MAX(M19-J19,0)</f>
        <v>3659846097536.111</v>
      </c>
      <c r="P19" s="11">
        <f>'01B_Kompetitor_RS'!G6</f>
        <v>504</v>
      </c>
      <c r="Q19" s="11">
        <f>'01B_Kompetitor_RS'!M6</f>
        <v>8</v>
      </c>
      <c r="R19" s="5" t="str">
        <f>'01B_Kompetitor_RS'!N6</f>
        <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20">
      <c r="A20" s="8">
        <v>5</v>
      </c>
      <c r="B20" s="7" t="str">
        <v>IBU DAN GINEKOLOGI</v>
      </c>
      <c r="C20" s="7" t="str">
        <v>Ibu Dan Ginekologi</v>
      </c>
      <c r="D20" s="8">
        <v>4</v>
      </c>
      <c r="E20" s="7" t="str">
        <v>Paripurna</v>
      </c>
      <c r="F20" s="8">
        <v>3</v>
      </c>
      <c r="G20" s="7" t="str">
        <v>Utama</v>
      </c>
      <c r="H20" s="8">
        <v>3808</v>
      </c>
      <c r="I20" s="9">
        <v>15278526300</v>
      </c>
      <c r="J20" s="9">
        <v>12888686310.61</v>
      </c>
      <c r="K20" s="8">
        <v>311743</v>
      </c>
      <c r="L20" s="9">
        <v>1123681604900</v>
      </c>
      <c r="M20" s="9">
        <v>1226995719514.926</v>
      </c>
      <c r="N20" s="11">
        <f>MAX(K20-H20,0)</f>
        <v>307935</v>
      </c>
      <c r="O20" s="12">
        <f>MAX(M20-J20,0)</f>
        <v>1214107033204.316</v>
      </c>
      <c r="P20" s="11">
        <f>'01B_Kompetitor_RS'!I6</f>
        <v>14</v>
      </c>
      <c r="Q20" s="11">
        <f>'01B_Kompetitor_RS'!M6</f>
        <v>8</v>
      </c>
      <c r="R20" s="5" t="str">
        <f>'01B_Kompetitor_RS'!N6</f>
        <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21">
      <c r="A21" s="8">
        <v>5</v>
      </c>
      <c r="B21" s="7" t="str">
        <v>IBU DAN GINEKOLOGI</v>
      </c>
      <c r="C21" s="7" t="str">
        <v>Ibu Dan Ginekologi</v>
      </c>
      <c r="D21" s="8">
        <v>4</v>
      </c>
      <c r="E21" s="7" t="str">
        <v>Paripurna</v>
      </c>
      <c r="F21" s="8">
        <v>4</v>
      </c>
      <c r="G21" s="7" t="str">
        <v>Paripurna</v>
      </c>
      <c r="H21" s="8">
        <v>183</v>
      </c>
      <c r="I21" s="9">
        <v>917713100</v>
      </c>
      <c r="J21" s="9">
        <v>718887551.83</v>
      </c>
      <c r="K21" s="8">
        <v>32588</v>
      </c>
      <c r="L21" s="9">
        <v>131636160800</v>
      </c>
      <c r="M21" s="9">
        <v>134335846610.83125</v>
      </c>
      <c r="N21" s="11">
        <f>MAX(K21-H21,0)</f>
        <v>32405</v>
      </c>
      <c r="O21" s="12">
        <f>MAX(M21-J21,0)</f>
        <v>133616959059.00125</v>
      </c>
      <c r="P21" s="11">
        <f>'01B_Kompetitor_RS'!K6</f>
        <v>8</v>
      </c>
      <c r="Q21" s="11">
        <f>'01B_Kompetitor_RS'!M6</f>
        <v>8</v>
      </c>
      <c r="R21" s="5" t="str">
        <f>'01B_Kompetitor_RS'!N6</f>
        <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22">
      <c r="A22" s="8">
        <v>6</v>
      </c>
      <c r="B22" s="7" t="str">
        <v>INFEKSI DAN PARASIT</v>
      </c>
      <c r="C22" s="7" t="str">
        <v>Infeksi Dan Parasit</v>
      </c>
      <c r="D22" s="8">
        <v>4</v>
      </c>
      <c r="E22" s="7" t="str">
        <v>Paripurna</v>
      </c>
      <c r="F22" s="8">
        <v>1</v>
      </c>
      <c r="G22" s="7" t="str">
        <v>Dasar</v>
      </c>
      <c r="H22" s="8">
        <v>1120</v>
      </c>
      <c r="I22" s="9">
        <v>1348518900</v>
      </c>
      <c r="J22" s="9">
        <v>1033395153.1</v>
      </c>
      <c r="K22" s="8">
        <v>712683</v>
      </c>
      <c r="L22" s="9">
        <v>435462099400</v>
      </c>
      <c r="M22" s="9">
        <v>514553618115.8927</v>
      </c>
      <c r="N22" s="11">
        <f>MAX(K22-H22,0)</f>
        <v>711563</v>
      </c>
      <c r="O22" s="12">
        <f>MAX(M22-J22,0)</f>
        <v>513520222962.7927</v>
      </c>
      <c r="P22" s="11">
        <f>'01B_Kompetitor_RS'!E7</f>
        <v>558</v>
      </c>
      <c r="Q22" s="11">
        <f>'01B_Kompetitor_RS'!M7</f>
        <v>6</v>
      </c>
      <c r="R22" s="5" t="str">
        <f>'01B_Kompetitor_RS'!N7</f>
        <v>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23">
      <c r="A23" s="8">
        <v>6</v>
      </c>
      <c r="B23" s="7" t="str">
        <v>INFEKSI DAN PARASIT</v>
      </c>
      <c r="C23" s="7" t="str">
        <v>Infeksi Dan Parasit</v>
      </c>
      <c r="D23" s="8">
        <v>4</v>
      </c>
      <c r="E23" s="7" t="str">
        <v>Paripurna</v>
      </c>
      <c r="F23" s="8">
        <v>2</v>
      </c>
      <c r="G23" s="7" t="str">
        <v>Madya</v>
      </c>
      <c r="H23" s="8">
        <v>774</v>
      </c>
      <c r="I23" s="9">
        <v>2334518500</v>
      </c>
      <c r="J23" s="9">
        <v>1237429693.3600001</v>
      </c>
      <c r="K23" s="8">
        <v>940568</v>
      </c>
      <c r="L23" s="9">
        <v>1691773765565</v>
      </c>
      <c r="M23" s="9">
        <v>1921915920970.4944</v>
      </c>
      <c r="N23" s="11">
        <f>MAX(K23-H23,0)</f>
        <v>939794</v>
      </c>
      <c r="O23" s="12">
        <f>MAX(M23-J23,0)</f>
        <v>1920678491277.1343</v>
      </c>
      <c r="P23" s="11">
        <f>'01B_Kompetitor_RS'!G7</f>
        <v>642</v>
      </c>
      <c r="Q23" s="11">
        <f>'01B_Kompetitor_RS'!M7</f>
        <v>6</v>
      </c>
      <c r="R23" s="5" t="str">
        <f>'01B_Kompetitor_RS'!N7</f>
        <v>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24">
      <c r="A24" s="8">
        <v>6</v>
      </c>
      <c r="B24" s="7" t="str">
        <v>INFEKSI DAN PARASIT</v>
      </c>
      <c r="C24" s="7" t="str">
        <v>Infeksi Dan Parasit</v>
      </c>
      <c r="D24" s="8">
        <v>4</v>
      </c>
      <c r="E24" s="7" t="str">
        <v>Paripurna</v>
      </c>
      <c r="F24" s="8">
        <v>3</v>
      </c>
      <c r="G24" s="7" t="str">
        <v>Utama</v>
      </c>
      <c r="H24" s="8">
        <v>389</v>
      </c>
      <c r="I24" s="9">
        <v>2650123400</v>
      </c>
      <c r="J24" s="9">
        <v>1985161219.0800002</v>
      </c>
      <c r="K24" s="8">
        <v>167594</v>
      </c>
      <c r="L24" s="9">
        <v>279728778600</v>
      </c>
      <c r="M24" s="9">
        <v>305209158077.6761</v>
      </c>
      <c r="N24" s="11">
        <f>MAX(K24-H24,0)</f>
        <v>167205</v>
      </c>
      <c r="O24" s="12">
        <f>MAX(M24-J24,0)</f>
        <v>303223996858.59607</v>
      </c>
      <c r="P24" s="11">
        <f>'01B_Kompetitor_RS'!I7</f>
        <v>4</v>
      </c>
      <c r="Q24" s="11">
        <f>'01B_Kompetitor_RS'!M7</f>
        <v>6</v>
      </c>
      <c r="R24" s="5" t="str">
        <f>'01B_Kompetitor_RS'!N7</f>
        <v>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25">
      <c r="A25" s="8">
        <v>6</v>
      </c>
      <c r="B25" s="7" t="str">
        <v>INFEKSI DAN PARASIT</v>
      </c>
      <c r="C25" s="7" t="str">
        <v>Infeksi Dan Parasit</v>
      </c>
      <c r="D25" s="8">
        <v>4</v>
      </c>
      <c r="E25" s="7" t="str">
        <v>Paripurna</v>
      </c>
      <c r="F25" s="8">
        <v>4</v>
      </c>
      <c r="G25" s="7" t="str">
        <v>Paripurna</v>
      </c>
      <c r="H25" s="8">
        <v>64</v>
      </c>
      <c r="I25" s="9">
        <v>685945800</v>
      </c>
      <c r="J25" s="9">
        <v>452764533.05</v>
      </c>
      <c r="K25" s="8">
        <v>50495</v>
      </c>
      <c r="L25" s="9">
        <v>98280945200</v>
      </c>
      <c r="M25" s="9">
        <v>109276377219.84964</v>
      </c>
      <c r="N25" s="11">
        <f>MAX(K25-H25,0)</f>
        <v>50431</v>
      </c>
      <c r="O25" s="12">
        <f>MAX(M25-J25,0)</f>
        <v>108823612686.79964</v>
      </c>
      <c r="P25" s="11">
        <f>'01B_Kompetitor_RS'!K7</f>
        <v>6</v>
      </c>
      <c r="Q25" s="11">
        <f>'01B_Kompetitor_RS'!M7</f>
        <v>6</v>
      </c>
      <c r="R25" s="5" t="str">
        <f>'01B_Kompetitor_RS'!N7</f>
        <v>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26">
      <c r="A26" s="8">
        <v>7</v>
      </c>
      <c r="B26" s="7" t="str">
        <v>JANTUNG DAN PEMBULUH DARAH</v>
      </c>
      <c r="C26" s="7" t="str">
        <v>Jantung Dan Pembuluh Darah</v>
      </c>
      <c r="D26" s="8">
        <v>3</v>
      </c>
      <c r="E26" s="7" t="str">
        <v>Utama</v>
      </c>
      <c r="F26" s="8">
        <v>1</v>
      </c>
      <c r="G26" s="7" t="str">
        <v>Dasar</v>
      </c>
      <c r="H26" s="8">
        <v>12916</v>
      </c>
      <c r="I26" s="9">
        <v>7021735400</v>
      </c>
      <c r="J26" s="9">
        <v>5895734126.55</v>
      </c>
      <c r="K26" s="8">
        <v>4817535</v>
      </c>
      <c r="L26" s="9">
        <v>1674440042945</v>
      </c>
      <c r="M26" s="9">
        <v>1971354392641.5654</v>
      </c>
      <c r="N26" s="11">
        <f>MAX(K26-H26,0)</f>
        <v>4804619</v>
      </c>
      <c r="O26" s="12">
        <f>MAX(M26-J26,0)</f>
        <v>1965458658515.0154</v>
      </c>
      <c r="P26" s="11">
        <f>'01B_Kompetitor_RS'!E8</f>
        <v>994</v>
      </c>
      <c r="Q26" s="11">
        <f>'01B_Kompetitor_RS'!M8</f>
        <v>16</v>
      </c>
      <c r="R26" s="5" t="str">
        <f>'01B_Kompetitor_RS'!N8</f>
        <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v>
      </c>
    </row>
    <row r="27">
      <c r="A27" s="8">
        <v>7</v>
      </c>
      <c r="B27" s="7" t="str">
        <v>JANTUNG DAN PEMBULUH DARAH</v>
      </c>
      <c r="C27" s="7" t="str">
        <v>Jantung Dan Pembuluh Darah</v>
      </c>
      <c r="D27" s="8">
        <v>3</v>
      </c>
      <c r="E27" s="7" t="str">
        <v>Utama</v>
      </c>
      <c r="F27" s="8">
        <v>2</v>
      </c>
      <c r="G27" s="7" t="str">
        <v>Madya</v>
      </c>
      <c r="H27" s="8">
        <v>6735</v>
      </c>
      <c r="I27" s="9">
        <v>14869245600</v>
      </c>
      <c r="J27" s="9">
        <v>10672635894.58</v>
      </c>
      <c r="K27" s="8">
        <v>1791065</v>
      </c>
      <c r="L27" s="9">
        <v>2477124764905</v>
      </c>
      <c r="M27" s="9">
        <v>2871519926943.115</v>
      </c>
      <c r="N27" s="11">
        <f>MAX(K27-H27,0)</f>
        <v>1784330</v>
      </c>
      <c r="O27" s="12">
        <f>MAX(M27-J27,0)</f>
        <v>2860847291048.535</v>
      </c>
      <c r="P27" s="11">
        <f>'01B_Kompetitor_RS'!G8</f>
        <v>125</v>
      </c>
      <c r="Q27" s="11">
        <f>'01B_Kompetitor_RS'!M8</f>
        <v>16</v>
      </c>
      <c r="R27" s="5" t="str">
        <f>'01B_Kompetitor_RS'!N8</f>
        <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v>
      </c>
    </row>
    <row r="28">
      <c r="A28" s="8">
        <v>7</v>
      </c>
      <c r="B28" s="7" t="str">
        <v>JANTUNG DAN PEMBULUH DARAH</v>
      </c>
      <c r="C28" s="7" t="str">
        <v>Jantung Dan Pembuluh Darah</v>
      </c>
      <c r="D28" s="8">
        <v>3</v>
      </c>
      <c r="E28" s="7" t="str">
        <v>Utama</v>
      </c>
      <c r="F28" s="8">
        <v>3</v>
      </c>
      <c r="G28" s="7" t="str">
        <v>Utama</v>
      </c>
      <c r="H28" s="8">
        <v>4266</v>
      </c>
      <c r="I28" s="9">
        <v>67055805500</v>
      </c>
      <c r="J28" s="9">
        <v>56764455060.58</v>
      </c>
      <c r="K28" s="8">
        <v>1228331</v>
      </c>
      <c r="L28" s="9">
        <v>2987633682705</v>
      </c>
      <c r="M28" s="9">
        <v>3397812853923.97</v>
      </c>
      <c r="N28" s="11">
        <f>MAX(K28-H28,0)</f>
        <v>1224065</v>
      </c>
      <c r="O28" s="12">
        <f>MAX(M28-J28,0)</f>
        <v>3341048398863.39</v>
      </c>
      <c r="P28" s="11">
        <f>'01B_Kompetitor_RS'!I8</f>
        <v>10</v>
      </c>
      <c r="Q28" s="11">
        <f>'01B_Kompetitor_RS'!M8</f>
        <v>16</v>
      </c>
      <c r="R28" s="5" t="str">
        <f>'01B_Kompetitor_RS'!N8</f>
        <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v>
      </c>
    </row>
    <row r="29">
      <c r="A29" s="8">
        <v>7</v>
      </c>
      <c r="B29" s="7" t="str">
        <v>JANTUNG DAN PEMBULUH DARAH</v>
      </c>
      <c r="C29" s="7" t="str">
        <v>Jantung Dan Pembuluh Darah</v>
      </c>
      <c r="D29" s="8">
        <v>3</v>
      </c>
      <c r="E29" s="7" t="str">
        <v>Utama</v>
      </c>
      <c r="F29" s="8">
        <v>4</v>
      </c>
      <c r="G29" s="7" t="str">
        <v>Paripurna</v>
      </c>
      <c r="H29" s="8">
        <v>3994</v>
      </c>
      <c r="I29" s="9">
        <v>16011473500</v>
      </c>
      <c r="J29" s="9">
        <v>18039127923.79</v>
      </c>
      <c r="K29" s="8">
        <v>576795</v>
      </c>
      <c r="L29" s="9">
        <v>773546310245</v>
      </c>
      <c r="M29" s="9">
        <v>880724376839.0006</v>
      </c>
      <c r="N29" s="11">
        <f>MAX(K29-H29,0)</f>
        <v>572801</v>
      </c>
      <c r="O29" s="12">
        <f>MAX(M29-J29,0)</f>
        <v>862685248915.2106</v>
      </c>
      <c r="P29" s="11">
        <f>'01B_Kompetitor_RS'!K8</f>
        <v>6</v>
      </c>
      <c r="Q29" s="11">
        <f>'01B_Kompetitor_RS'!M8</f>
        <v>16</v>
      </c>
      <c r="R29" s="5" t="str">
        <f>'01B_Kompetitor_RS'!N8</f>
        <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v>
      </c>
    </row>
    <row r="30">
      <c r="A30" s="8">
        <v>8</v>
      </c>
      <c r="B30" s="7" t="str">
        <v>JIWA</v>
      </c>
      <c r="C30" s="7" t="str">
        <v>Jiwa</v>
      </c>
      <c r="D30" s="8">
        <v>4</v>
      </c>
      <c r="E30" s="7" t="str">
        <v>Paripurna</v>
      </c>
      <c r="F30" s="8">
        <v>1</v>
      </c>
      <c r="G30" s="7" t="str">
        <v>Dasar</v>
      </c>
      <c r="H30" s="8">
        <v>660</v>
      </c>
      <c r="I30" s="9">
        <v>268441400</v>
      </c>
      <c r="J30" s="9">
        <v>180797832.14000002</v>
      </c>
      <c r="K30" s="8">
        <v>1106192</v>
      </c>
      <c r="L30" s="9">
        <v>271141272900</v>
      </c>
      <c r="M30" s="9">
        <v>309879907023.1862</v>
      </c>
      <c r="N30" s="11">
        <f>MAX(K30-H30,0)</f>
        <v>1105532</v>
      </c>
      <c r="O30" s="12">
        <f>MAX(M30-J30,0)</f>
        <v>309699109191.0462</v>
      </c>
      <c r="P30" s="11">
        <f>'01B_Kompetitor_RS'!E9</f>
        <v>767</v>
      </c>
      <c r="Q30" s="11">
        <f>'01B_Kompetitor_RS'!M9</f>
        <v>8</v>
      </c>
      <c r="R30" s="5" t="str">
        <f>'01B_Kompetitor_RS'!N9</f>
        <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v>
      </c>
    </row>
    <row r="31">
      <c r="A31" s="8">
        <v>8</v>
      </c>
      <c r="B31" s="7" t="str">
        <v>JIWA</v>
      </c>
      <c r="C31" s="7" t="str">
        <v>Jiwa</v>
      </c>
      <c r="D31" s="8">
        <v>4</v>
      </c>
      <c r="E31" s="7" t="str">
        <v>Paripurna</v>
      </c>
      <c r="F31" s="8">
        <v>2</v>
      </c>
      <c r="G31" s="7" t="str">
        <v>Madya</v>
      </c>
      <c r="H31" s="8">
        <v>393</v>
      </c>
      <c r="I31" s="9">
        <v>282974200</v>
      </c>
      <c r="J31" s="9">
        <v>255386056.26999998</v>
      </c>
      <c r="K31" s="8">
        <v>816667</v>
      </c>
      <c r="L31" s="9">
        <v>380815875300</v>
      </c>
      <c r="M31" s="9">
        <v>473382614455.80896</v>
      </c>
      <c r="N31" s="11">
        <f>MAX(K31-H31,0)</f>
        <v>816274</v>
      </c>
      <c r="O31" s="12">
        <f>MAX(M31-J31,0)</f>
        <v>473127228399.53894</v>
      </c>
      <c r="P31" s="11">
        <f>'01B_Kompetitor_RS'!G9</f>
        <v>137</v>
      </c>
      <c r="Q31" s="11">
        <f>'01B_Kompetitor_RS'!M9</f>
        <v>8</v>
      </c>
      <c r="R31" s="5" t="str">
        <f>'01B_Kompetitor_RS'!N9</f>
        <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v>
      </c>
    </row>
    <row r="32">
      <c r="A32" s="8">
        <v>8</v>
      </c>
      <c r="B32" s="7" t="str">
        <v>JIWA</v>
      </c>
      <c r="C32" s="7" t="str">
        <v>Jiwa</v>
      </c>
      <c r="D32" s="8">
        <v>4</v>
      </c>
      <c r="E32" s="7" t="str">
        <v>Paripurna</v>
      </c>
      <c r="F32" s="8">
        <v>3</v>
      </c>
      <c r="G32" s="7" t="str">
        <v>Utama</v>
      </c>
      <c r="H32" s="8">
        <v>1120</v>
      </c>
      <c r="I32" s="9">
        <v>947374700</v>
      </c>
      <c r="J32" s="9">
        <v>776993671.49</v>
      </c>
      <c r="K32" s="8">
        <v>1132442</v>
      </c>
      <c r="L32" s="9">
        <v>325607092450</v>
      </c>
      <c r="M32" s="9">
        <v>379738405142.0829</v>
      </c>
      <c r="N32" s="11">
        <f>MAX(K32-H32,0)</f>
        <v>1131322</v>
      </c>
      <c r="O32" s="12">
        <f>MAX(M32-J32,0)</f>
        <v>378961411470.5929</v>
      </c>
      <c r="P32" s="11">
        <f>'01B_Kompetitor_RS'!I9</f>
        <v>10</v>
      </c>
      <c r="Q32" s="11">
        <f>'01B_Kompetitor_RS'!M9</f>
        <v>8</v>
      </c>
      <c r="R32" s="5" t="str">
        <f>'01B_Kompetitor_RS'!N9</f>
        <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v>
      </c>
    </row>
    <row r="33">
      <c r="A33" s="8">
        <v>8</v>
      </c>
      <c r="B33" s="7" t="str">
        <v>JIWA</v>
      </c>
      <c r="C33" s="7" t="str">
        <v>Jiwa</v>
      </c>
      <c r="D33" s="8">
        <v>4</v>
      </c>
      <c r="E33" s="7" t="str">
        <v>Paripurna</v>
      </c>
      <c r="F33" s="8">
        <v>4</v>
      </c>
      <c r="G33" s="7" t="str">
        <v>Paripurna</v>
      </c>
      <c r="H33" s="8">
        <v>717</v>
      </c>
      <c r="I33" s="9">
        <v>272641900</v>
      </c>
      <c r="J33" s="9">
        <v>169105650.95000002</v>
      </c>
      <c r="K33" s="8">
        <v>340279</v>
      </c>
      <c r="L33" s="9">
        <v>84326794200</v>
      </c>
      <c r="M33" s="9">
        <v>94827059790.43477</v>
      </c>
      <c r="N33" s="11">
        <f>MAX(K33-H33,0)</f>
        <v>339562</v>
      </c>
      <c r="O33" s="12">
        <f>MAX(M33-J33,0)</f>
        <v>94657954139.48477</v>
      </c>
      <c r="P33" s="11">
        <f>'01B_Kompetitor_RS'!K9</f>
        <v>8</v>
      </c>
      <c r="Q33" s="11">
        <f>'01B_Kompetitor_RS'!M9</f>
        <v>8</v>
      </c>
      <c r="R33" s="5" t="str">
        <f>'01B_Kompetitor_RS'!N9</f>
        <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v>
      </c>
    </row>
    <row r="34">
      <c r="A34" s="8">
        <v>9</v>
      </c>
      <c r="B34" s="7" t="str">
        <v>KERACUNAN</v>
      </c>
      <c r="C34" s="7" t="str">
        <v>Keracunan</v>
      </c>
      <c r="D34" s="8">
        <v>4</v>
      </c>
      <c r="E34" s="7" t="str">
        <v>Paripurna</v>
      </c>
      <c r="F34" s="8">
        <v>1</v>
      </c>
      <c r="G34" s="7" t="str">
        <v>Dasar</v>
      </c>
      <c r="H34" s="8">
        <v>19</v>
      </c>
      <c r="I34" s="9">
        <v>72143400</v>
      </c>
      <c r="J34" s="9">
        <v>74558393</v>
      </c>
      <c r="K34" s="8">
        <v>1909</v>
      </c>
      <c r="L34" s="9">
        <v>4646546300</v>
      </c>
      <c r="M34" s="9">
        <v>6709032141.944476</v>
      </c>
      <c r="N34" s="11">
        <f>MAX(K34-H34,0)</f>
        <v>1890</v>
      </c>
      <c r="O34" s="12">
        <f>MAX(M34-J34,0)</f>
        <v>6634473748.944476</v>
      </c>
      <c r="P34" s="11">
        <f>'01B_Kompetitor_RS'!E10</f>
        <v>634</v>
      </c>
      <c r="Q34" s="11">
        <f>'01B_Kompetitor_RS'!M10</f>
        <v>7</v>
      </c>
      <c r="R34" s="5" t="str">
        <f>'01B_Kompetitor_RS'!N10</f>
        <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35">
      <c r="A35" s="8">
        <v>9</v>
      </c>
      <c r="B35" s="7" t="str">
        <v>KERACUNAN</v>
      </c>
      <c r="C35" s="7" t="str">
        <v>Keracunan</v>
      </c>
      <c r="D35" s="8">
        <v>4</v>
      </c>
      <c r="E35" s="7" t="str">
        <v>Paripurna</v>
      </c>
      <c r="F35" s="8">
        <v>2</v>
      </c>
      <c r="G35" s="7" t="str">
        <v>Madya</v>
      </c>
      <c r="H35" s="8">
        <v>14</v>
      </c>
      <c r="I35" s="9">
        <v>80432700</v>
      </c>
      <c r="J35" s="9">
        <v>73539099</v>
      </c>
      <c r="K35" s="8">
        <v>8455</v>
      </c>
      <c r="L35" s="9">
        <v>20383806000</v>
      </c>
      <c r="M35" s="9">
        <v>29230451256.224888</v>
      </c>
      <c r="N35" s="11">
        <f>MAX(K35-H35,0)</f>
        <v>8441</v>
      </c>
      <c r="O35" s="12">
        <f>MAX(M35-J35,0)</f>
        <v>29156912157.224888</v>
      </c>
      <c r="P35" s="11">
        <f>'01B_Kompetitor_RS'!G10</f>
        <v>159</v>
      </c>
      <c r="Q35" s="11">
        <f>'01B_Kompetitor_RS'!M10</f>
        <v>7</v>
      </c>
      <c r="R35" s="5" t="str">
        <f>'01B_Kompetitor_RS'!N10</f>
        <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36">
      <c r="A36" s="8">
        <v>9</v>
      </c>
      <c r="B36" s="7" t="str">
        <v>KERACUNAN</v>
      </c>
      <c r="C36" s="7" t="str">
        <v>Keracunan</v>
      </c>
      <c r="D36" s="8">
        <v>4</v>
      </c>
      <c r="E36" s="7" t="str">
        <v>Paripurna</v>
      </c>
      <c r="F36" s="8">
        <v>3</v>
      </c>
      <c r="G36" s="7" t="str">
        <v>Utama</v>
      </c>
      <c r="H36" s="8">
        <v>142</v>
      </c>
      <c r="I36" s="9">
        <v>436075500</v>
      </c>
      <c r="J36" s="9">
        <v>451780382.8</v>
      </c>
      <c r="K36" s="8">
        <v>3417</v>
      </c>
      <c r="L36" s="9">
        <v>7985275900</v>
      </c>
      <c r="M36" s="9">
        <v>11274350843.201733</v>
      </c>
      <c r="N36" s="11">
        <f>MAX(K36-H36,0)</f>
        <v>3275</v>
      </c>
      <c r="O36" s="12">
        <f>MAX(M36-J36,0)</f>
        <v>10822570460.401733</v>
      </c>
      <c r="P36" s="11">
        <f>'01B_Kompetitor_RS'!I10</f>
        <v>75</v>
      </c>
      <c r="Q36" s="11">
        <f>'01B_Kompetitor_RS'!M10</f>
        <v>7</v>
      </c>
      <c r="R36" s="5" t="str">
        <f>'01B_Kompetitor_RS'!N10</f>
        <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37">
      <c r="A37" s="8">
        <v>9</v>
      </c>
      <c r="B37" s="7" t="str">
        <v>KERACUNAN</v>
      </c>
      <c r="C37" s="7" t="str">
        <v>Keracunan</v>
      </c>
      <c r="D37" s="8">
        <v>4</v>
      </c>
      <c r="E37" s="7" t="str">
        <v>Paripurna</v>
      </c>
      <c r="F37" s="8">
        <v>4</v>
      </c>
      <c r="G37" s="7" t="str">
        <v>Paripurna</v>
      </c>
      <c r="H37" s="8">
        <v>1</v>
      </c>
      <c r="I37" s="9">
        <v>6720900</v>
      </c>
      <c r="J37" s="9">
        <v>3134453.4</v>
      </c>
      <c r="K37" s="8">
        <v>202</v>
      </c>
      <c r="L37" s="9">
        <v>531619500</v>
      </c>
      <c r="M37" s="9">
        <v>748335692.7736931</v>
      </c>
      <c r="N37" s="11">
        <f>MAX(K37-H37,0)</f>
        <v>201</v>
      </c>
      <c r="O37" s="12">
        <f>MAX(M37-J37,0)</f>
        <v>745201239.3736931</v>
      </c>
      <c r="P37" s="11">
        <f>'01B_Kompetitor_RS'!K10</f>
        <v>7</v>
      </c>
      <c r="Q37" s="11">
        <f>'01B_Kompetitor_RS'!M10</f>
        <v>7</v>
      </c>
      <c r="R37" s="5" t="str">
        <f>'01B_Kompetitor_RS'!N10</f>
        <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38">
      <c r="A38" s="8">
        <v>10</v>
      </c>
      <c r="B38" s="7" t="str">
        <v>KULIT &amp; PENYAKIT KELAMIN</v>
      </c>
      <c r="C38" s="7" t="str">
        <v>Kulit &amp; Penyakit Kelamin</v>
      </c>
      <c r="D38" s="8">
        <v>4</v>
      </c>
      <c r="E38" s="7" t="str">
        <v>Paripurna</v>
      </c>
      <c r="F38" s="8">
        <v>1</v>
      </c>
      <c r="G38" s="7" t="str">
        <v>Dasar</v>
      </c>
      <c r="H38" s="8">
        <v>5996</v>
      </c>
      <c r="I38" s="9">
        <v>2502003100</v>
      </c>
      <c r="J38" s="9">
        <v>2316780738.93</v>
      </c>
      <c r="K38" s="8">
        <v>964554</v>
      </c>
      <c r="L38" s="9">
        <v>225632402700</v>
      </c>
      <c r="M38" s="9">
        <v>269899441398.36893</v>
      </c>
      <c r="N38" s="11">
        <f>MAX(K38-H38,0)</f>
        <v>958558</v>
      </c>
      <c r="O38" s="12">
        <f>MAX(M38-J38,0)</f>
        <v>267582660659.43893</v>
      </c>
      <c r="P38" s="11">
        <f>'01B_Kompetitor_RS'!E11</f>
        <v>1220</v>
      </c>
      <c r="Q38" s="11">
        <f>'01B_Kompetitor_RS'!M11</f>
        <v>4</v>
      </c>
      <c r="R38" s="5" t="str">
        <f>'01B_Kompetitor_RS'!N11</f>
        <v>RS Umum Pusat Dr. Hasan Sadikin (Paripurna); RS Umum Daerah Dr. Soetomo (Paripurna); RSUP Prof. Dr. I.G.N.G. Ngoerah (Paripurna); RSUP Dr. Sardjito (Paripurna)</v>
      </c>
    </row>
    <row r="39">
      <c r="A39" s="8">
        <v>10</v>
      </c>
      <c r="B39" s="7" t="str">
        <v>KULIT &amp; PENYAKIT KELAMIN</v>
      </c>
      <c r="C39" s="7" t="str">
        <v>Kulit &amp; Penyakit Kelamin</v>
      </c>
      <c r="D39" s="8">
        <v>4</v>
      </c>
      <c r="E39" s="7" t="str">
        <v>Paripurna</v>
      </c>
      <c r="F39" s="8">
        <v>2</v>
      </c>
      <c r="G39" s="7" t="str">
        <v>Madya</v>
      </c>
      <c r="H39" s="8">
        <v>4867</v>
      </c>
      <c r="I39" s="9">
        <v>2707795600</v>
      </c>
      <c r="J39" s="9">
        <v>1590355865.78</v>
      </c>
      <c r="K39" s="8">
        <v>413609</v>
      </c>
      <c r="L39" s="9">
        <v>183872595855</v>
      </c>
      <c r="M39" s="9">
        <v>214863282807.98984</v>
      </c>
      <c r="N39" s="11">
        <f>MAX(K39-H39,0)</f>
        <v>408742</v>
      </c>
      <c r="O39" s="12">
        <f>MAX(M39-J39,0)</f>
        <v>213272926942.20984</v>
      </c>
      <c r="P39" s="11">
        <f>'01B_Kompetitor_RS'!G11</f>
        <v>224</v>
      </c>
      <c r="Q39" s="11">
        <f>'01B_Kompetitor_RS'!M11</f>
        <v>4</v>
      </c>
      <c r="R39" s="5" t="str">
        <f>'01B_Kompetitor_RS'!N11</f>
        <v>RS Umum Pusat Dr. Hasan Sadikin (Paripurna); RS Umum Daerah Dr. Soetomo (Paripurna); RSUP Prof. Dr. I.G.N.G. Ngoerah (Paripurna); RSUP Dr. Sardjito (Paripurna)</v>
      </c>
    </row>
    <row r="40">
      <c r="A40" s="8">
        <v>10</v>
      </c>
      <c r="B40" s="7" t="str">
        <v>KULIT &amp; PENYAKIT KELAMIN</v>
      </c>
      <c r="C40" s="7" t="str">
        <v>Kulit &amp; Penyakit Kelamin</v>
      </c>
      <c r="D40" s="8">
        <v>4</v>
      </c>
      <c r="E40" s="7" t="str">
        <v>Paripurna</v>
      </c>
      <c r="F40" s="8">
        <v>3</v>
      </c>
      <c r="G40" s="7" t="str">
        <v>Utama</v>
      </c>
      <c r="H40" s="8">
        <v>7100</v>
      </c>
      <c r="I40" s="9">
        <v>3413862100</v>
      </c>
      <c r="J40" s="9">
        <v>2569172172.88</v>
      </c>
      <c r="K40" s="8">
        <v>616043</v>
      </c>
      <c r="L40" s="9">
        <v>179902146100</v>
      </c>
      <c r="M40" s="9">
        <v>208135488512.95377</v>
      </c>
      <c r="N40" s="11">
        <f>MAX(K40-H40,0)</f>
        <v>608943</v>
      </c>
      <c r="O40" s="12">
        <f>MAX(M40-J40,0)</f>
        <v>205566316340.07376</v>
      </c>
      <c r="P40" s="11">
        <f>'01B_Kompetitor_RS'!I11</f>
        <v>4</v>
      </c>
      <c r="Q40" s="11">
        <f>'01B_Kompetitor_RS'!M11</f>
        <v>4</v>
      </c>
      <c r="R40" s="5" t="str">
        <f>'01B_Kompetitor_RS'!N11</f>
        <v>RS Umum Pusat Dr. Hasan Sadikin (Paripurna); RS Umum Daerah Dr. Soetomo (Paripurna); RSUP Prof. Dr. I.G.N.G. Ngoerah (Paripurna); RSUP Dr. Sardjito (Paripurna)</v>
      </c>
    </row>
    <row r="41">
      <c r="A41" s="8">
        <v>10</v>
      </c>
      <c r="B41" s="7" t="str">
        <v>KULIT &amp; PENYAKIT KELAMIN</v>
      </c>
      <c r="C41" s="7" t="str">
        <v>Kulit &amp; Penyakit Kelamin</v>
      </c>
      <c r="D41" s="8">
        <v>4</v>
      </c>
      <c r="E41" s="7" t="str">
        <v>Paripurna</v>
      </c>
      <c r="F41" s="8">
        <v>4</v>
      </c>
      <c r="G41" s="7" t="str">
        <v>Paripurna</v>
      </c>
      <c r="H41" s="8">
        <v>60</v>
      </c>
      <c r="I41" s="9">
        <v>39134000</v>
      </c>
      <c r="J41" s="9">
        <v>24613973.52</v>
      </c>
      <c r="K41" s="8">
        <v>9704</v>
      </c>
      <c r="L41" s="9">
        <v>9668053000</v>
      </c>
      <c r="M41" s="9">
        <v>6966818346.506254</v>
      </c>
      <c r="N41" s="11">
        <f>MAX(K41-H41,0)</f>
        <v>9644</v>
      </c>
      <c r="O41" s="12">
        <f>MAX(M41-J41,0)</f>
        <v>6942204372.986254</v>
      </c>
      <c r="P41" s="11">
        <f>'01B_Kompetitor_RS'!K11</f>
        <v>4</v>
      </c>
      <c r="Q41" s="11">
        <f>'01B_Kompetitor_RS'!M11</f>
        <v>4</v>
      </c>
      <c r="R41" s="5" t="str">
        <f>'01B_Kompetitor_RS'!N11</f>
        <v>RS Umum Pusat Dr. Hasan Sadikin (Paripurna); RS Umum Daerah Dr. Soetomo (Paripurna); RSUP Prof. Dr. I.G.N.G. Ngoerah (Paripurna); RSUP Dr. Sardjito (Paripurna)</v>
      </c>
    </row>
    <row r="42">
      <c r="A42" s="8">
        <v>11</v>
      </c>
      <c r="B42" s="7" t="str">
        <v>LUKA BAKAR</v>
      </c>
      <c r="C42" s="7" t="str">
        <v>Luka Bakar</v>
      </c>
      <c r="D42" s="8">
        <v>4</v>
      </c>
      <c r="E42" s="7" t="str">
        <v>Paripurna</v>
      </c>
      <c r="F42" s="8">
        <v>1</v>
      </c>
      <c r="G42" s="7" t="str">
        <v>Dasar</v>
      </c>
      <c r="H42" s="8">
        <v>89</v>
      </c>
      <c r="I42" s="9">
        <v>100303500</v>
      </c>
      <c r="J42" s="9">
        <v>101113156.47</v>
      </c>
      <c r="K42" s="8">
        <v>17159</v>
      </c>
      <c r="L42" s="9">
        <v>8983565100</v>
      </c>
      <c r="M42" s="9">
        <v>11887663168.117897</v>
      </c>
      <c r="N42" s="11">
        <f>MAX(K42-H42,0)</f>
        <v>17070</v>
      </c>
      <c r="O42" s="12">
        <f>MAX(M42-J42,0)</f>
        <v>11786550011.647898</v>
      </c>
      <c r="P42" s="11">
        <f>'01B_Kompetitor_RS'!E12</f>
        <v>898</v>
      </c>
      <c r="Q42" s="11">
        <f>'01B_Kompetitor_RS'!M12</f>
        <v>10</v>
      </c>
      <c r="R42" s="5" t="str">
        <f>'01B_Kompetitor_RS'!N12</f>
        <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v>
      </c>
    </row>
    <row r="43">
      <c r="A43" s="8">
        <v>11</v>
      </c>
      <c r="B43" s="7" t="str">
        <v>LUKA BAKAR</v>
      </c>
      <c r="C43" s="7" t="str">
        <v>Luka Bakar</v>
      </c>
      <c r="D43" s="8">
        <v>4</v>
      </c>
      <c r="E43" s="7" t="str">
        <v>Paripurna</v>
      </c>
      <c r="F43" s="8">
        <v>2</v>
      </c>
      <c r="G43" s="7" t="str">
        <v>Madya</v>
      </c>
      <c r="H43" s="8">
        <v>32</v>
      </c>
      <c r="I43" s="9">
        <v>113577300</v>
      </c>
      <c r="J43" s="9">
        <v>56579904.279999994</v>
      </c>
      <c r="K43" s="8">
        <v>5807</v>
      </c>
      <c r="L43" s="9">
        <v>18671146600</v>
      </c>
      <c r="M43" s="9">
        <v>21552523388.892494</v>
      </c>
      <c r="N43" s="11">
        <f>MAX(K43-H43,0)</f>
        <v>5775</v>
      </c>
      <c r="O43" s="12">
        <f>MAX(M43-J43,0)</f>
        <v>21495943484.612495</v>
      </c>
      <c r="P43" s="11">
        <f>'01B_Kompetitor_RS'!G12</f>
        <v>132</v>
      </c>
      <c r="Q43" s="11">
        <f>'01B_Kompetitor_RS'!M12</f>
        <v>10</v>
      </c>
      <c r="R43" s="5" t="str">
        <f>'01B_Kompetitor_RS'!N12</f>
        <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v>
      </c>
    </row>
    <row r="44">
      <c r="A44" s="8">
        <v>11</v>
      </c>
      <c r="B44" s="7" t="str">
        <v>LUKA BAKAR</v>
      </c>
      <c r="C44" s="7" t="str">
        <v>Luka Bakar</v>
      </c>
      <c r="D44" s="8">
        <v>4</v>
      </c>
      <c r="E44" s="7" t="str">
        <v>Paripurna</v>
      </c>
      <c r="F44" s="8">
        <v>3</v>
      </c>
      <c r="G44" s="7" t="str">
        <v>Utama</v>
      </c>
      <c r="H44" s="8">
        <v>79</v>
      </c>
      <c r="I44" s="9">
        <v>698476000</v>
      </c>
      <c r="J44" s="9">
        <v>469688012.37000006</v>
      </c>
      <c r="K44" s="8">
        <v>9476</v>
      </c>
      <c r="L44" s="9">
        <v>67069204400</v>
      </c>
      <c r="M44" s="9">
        <v>73999903214.33748</v>
      </c>
      <c r="N44" s="11">
        <f>MAX(K44-H44,0)</f>
        <v>9397</v>
      </c>
      <c r="O44" s="12">
        <f>MAX(M44-J44,0)</f>
        <v>73530215201.96748</v>
      </c>
      <c r="P44" s="11">
        <f>'01B_Kompetitor_RS'!I12</f>
        <v>27</v>
      </c>
      <c r="Q44" s="11">
        <f>'01B_Kompetitor_RS'!M12</f>
        <v>10</v>
      </c>
      <c r="R44" s="5" t="str">
        <f>'01B_Kompetitor_RS'!N12</f>
        <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v>
      </c>
    </row>
    <row r="45">
      <c r="A45" s="8">
        <v>11</v>
      </c>
      <c r="B45" s="7" t="str">
        <v>LUKA BAKAR</v>
      </c>
      <c r="C45" s="7" t="str">
        <v>Luka Bakar</v>
      </c>
      <c r="D45" s="8">
        <v>4</v>
      </c>
      <c r="E45" s="7" t="str">
        <v>Paripurna</v>
      </c>
      <c r="F45" s="8">
        <v>4</v>
      </c>
      <c r="G45" s="7" t="str">
        <v>Paripurna</v>
      </c>
      <c r="H45" s="8">
        <v>3</v>
      </c>
      <c r="I45" s="9">
        <v>1131300</v>
      </c>
      <c r="J45" s="9">
        <v>802964.76</v>
      </c>
      <c r="K45" s="8">
        <v>253</v>
      </c>
      <c r="L45" s="9">
        <v>1798958600</v>
      </c>
      <c r="M45" s="9">
        <v>1586656039.0135362</v>
      </c>
      <c r="N45" s="11">
        <f>MAX(K45-H45,0)</f>
        <v>250</v>
      </c>
      <c r="O45" s="12">
        <f>MAX(M45-J45,0)</f>
        <v>1585853074.2535362</v>
      </c>
      <c r="P45" s="11">
        <f>'01B_Kompetitor_RS'!K12</f>
        <v>10</v>
      </c>
      <c r="Q45" s="11">
        <f>'01B_Kompetitor_RS'!M12</f>
        <v>10</v>
      </c>
      <c r="R45" s="5" t="str">
        <f>'01B_Kompetitor_RS'!N12</f>
        <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v>
      </c>
    </row>
    <row r="46">
      <c r="A46" s="8">
        <v>12</v>
      </c>
      <c r="B46" s="7" t="str">
        <v>MATA</v>
      </c>
      <c r="C46" s="7" t="str">
        <v>Mata</v>
      </c>
      <c r="D46" s="8">
        <v>3</v>
      </c>
      <c r="E46" s="7" t="str">
        <v>Utama</v>
      </c>
      <c r="F46" s="8">
        <v>1</v>
      </c>
      <c r="G46" s="7" t="str">
        <v>Dasar</v>
      </c>
      <c r="H46" s="8">
        <v>3397</v>
      </c>
      <c r="I46" s="9">
        <v>1437033400</v>
      </c>
      <c r="J46" s="9">
        <v>959286216.99</v>
      </c>
      <c r="K46" s="8">
        <v>2443832</v>
      </c>
      <c r="L46" s="9">
        <v>574585869200</v>
      </c>
      <c r="M46" s="9">
        <v>667480838768.8181</v>
      </c>
      <c r="N46" s="11">
        <f>MAX(K46-H46,0)</f>
        <v>2440435</v>
      </c>
      <c r="O46" s="12">
        <f>MAX(M46-J46,0)</f>
        <v>666521552551.8281</v>
      </c>
      <c r="P46" s="11">
        <f>'01B_Kompetitor_RS'!E13</f>
        <v>546</v>
      </c>
      <c r="Q46" s="11">
        <f>'01B_Kompetitor_RS'!M13</f>
        <v>17</v>
      </c>
      <c r="R46" s="5" t="str">
        <f>'01B_Kompetitor_RS'!N13</f>
        <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v>
      </c>
    </row>
    <row r="47">
      <c r="A47" s="8">
        <v>12</v>
      </c>
      <c r="B47" s="7" t="str">
        <v>MATA</v>
      </c>
      <c r="C47" s="7" t="str">
        <v>Mata</v>
      </c>
      <c r="D47" s="8">
        <v>3</v>
      </c>
      <c r="E47" s="7" t="str">
        <v>Utama</v>
      </c>
      <c r="F47" s="8">
        <v>2</v>
      </c>
      <c r="G47" s="7" t="str">
        <v>Madya</v>
      </c>
      <c r="H47" s="8">
        <v>3664</v>
      </c>
      <c r="I47" s="9">
        <v>4506044400</v>
      </c>
      <c r="J47" s="9">
        <v>3785187954.11</v>
      </c>
      <c r="K47" s="8">
        <v>1057272</v>
      </c>
      <c r="L47" s="9">
        <v>2152479257605</v>
      </c>
      <c r="M47" s="9">
        <v>2190117756172.1902</v>
      </c>
      <c r="N47" s="11">
        <f>MAX(K47-H47,0)</f>
        <v>1053608</v>
      </c>
      <c r="O47" s="12">
        <f>MAX(M47-J47,0)</f>
        <v>2186332568218.08</v>
      </c>
      <c r="P47" s="11">
        <f>'01B_Kompetitor_RS'!G13</f>
        <v>449</v>
      </c>
      <c r="Q47" s="11">
        <f>'01B_Kompetitor_RS'!M13</f>
        <v>17</v>
      </c>
      <c r="R47" s="5" t="str">
        <f>'01B_Kompetitor_RS'!N13</f>
        <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v>
      </c>
    </row>
    <row r="48">
      <c r="A48" s="8">
        <v>12</v>
      </c>
      <c r="B48" s="7" t="str">
        <v>MATA</v>
      </c>
      <c r="C48" s="7" t="str">
        <v>Mata</v>
      </c>
      <c r="D48" s="8">
        <v>3</v>
      </c>
      <c r="E48" s="7" t="str">
        <v>Utama</v>
      </c>
      <c r="F48" s="8">
        <v>3</v>
      </c>
      <c r="G48" s="7" t="str">
        <v>Utama</v>
      </c>
      <c r="H48" s="8">
        <v>1747</v>
      </c>
      <c r="I48" s="9">
        <v>5697043000</v>
      </c>
      <c r="J48" s="9">
        <v>5330412177.91</v>
      </c>
      <c r="K48" s="8">
        <v>755030</v>
      </c>
      <c r="L48" s="9">
        <v>887617995400</v>
      </c>
      <c r="M48" s="9">
        <v>947476529232.0203</v>
      </c>
      <c r="N48" s="11">
        <f>MAX(K48-H48,0)</f>
        <v>753283</v>
      </c>
      <c r="O48" s="12">
        <f>MAX(M48-J48,0)</f>
        <v>942146117054.1102</v>
      </c>
      <c r="P48" s="11">
        <f>'01B_Kompetitor_RS'!I13</f>
        <v>11</v>
      </c>
      <c r="Q48" s="11">
        <f>'01B_Kompetitor_RS'!M13</f>
        <v>17</v>
      </c>
      <c r="R48" s="5" t="str">
        <f>'01B_Kompetitor_RS'!N13</f>
        <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v>
      </c>
    </row>
    <row r="49">
      <c r="A49" s="8">
        <v>12</v>
      </c>
      <c r="B49" s="7" t="str">
        <v>MATA</v>
      </c>
      <c r="C49" s="7" t="str">
        <v>Mata</v>
      </c>
      <c r="D49" s="8">
        <v>3</v>
      </c>
      <c r="E49" s="7" t="str">
        <v>Utama</v>
      </c>
      <c r="F49" s="8">
        <v>4</v>
      </c>
      <c r="G49" s="7" t="str">
        <v>Paripurna</v>
      </c>
      <c r="H49" s="8">
        <v>687</v>
      </c>
      <c r="I49" s="9">
        <v>500152600</v>
      </c>
      <c r="J49" s="9">
        <v>521996881.27</v>
      </c>
      <c r="K49" s="8">
        <v>123615</v>
      </c>
      <c r="L49" s="9">
        <v>107479936000</v>
      </c>
      <c r="M49" s="9">
        <v>121926858845.48216</v>
      </c>
      <c r="N49" s="11">
        <f>MAX(K49-H49,0)</f>
        <v>122928</v>
      </c>
      <c r="O49" s="12">
        <f>MAX(M49-J49,0)</f>
        <v>121404861964.21216</v>
      </c>
      <c r="P49" s="11">
        <f>'01B_Kompetitor_RS'!K13</f>
        <v>6</v>
      </c>
      <c r="Q49" s="11">
        <f>'01B_Kompetitor_RS'!M13</f>
        <v>17</v>
      </c>
      <c r="R49" s="5" t="str">
        <f>'01B_Kompetitor_RS'!N13</f>
        <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v>
      </c>
    </row>
    <row r="50">
      <c r="A50" s="8">
        <v>13</v>
      </c>
      <c r="B50" s="7" t="str">
        <v>MUSCULOSKELETAL DAN JARINGAN LUNAK</v>
      </c>
      <c r="C50" s="7" t="str">
        <v>Musculoskeletal Dan Jaringan Lunak</v>
      </c>
      <c r="D50" s="8">
        <v>4</v>
      </c>
      <c r="E50" s="7" t="str">
        <v>Paripurna</v>
      </c>
      <c r="F50" s="8">
        <v>1</v>
      </c>
      <c r="G50" s="7" t="str">
        <v>Dasar</v>
      </c>
      <c r="H50" s="8">
        <v>22627</v>
      </c>
      <c r="I50" s="9">
        <v>20092376200</v>
      </c>
      <c r="J50" s="9">
        <v>15900121946.619999</v>
      </c>
      <c r="K50" s="8">
        <v>5311851</v>
      </c>
      <c r="L50" s="9">
        <v>2052696855250</v>
      </c>
      <c r="M50" s="9">
        <v>2239516354231.64</v>
      </c>
      <c r="N50" s="11">
        <f>MAX(K50-H50,0)</f>
        <v>5289224</v>
      </c>
      <c r="O50" s="12">
        <f>MAX(M50-J50,0)</f>
        <v>2223616232285.02</v>
      </c>
      <c r="P50" s="11">
        <f>'01B_Kompetitor_RS'!E14</f>
        <v>1168</v>
      </c>
      <c r="Q50" s="11">
        <f>'01B_Kompetitor_RS'!M14</f>
        <v>6</v>
      </c>
      <c r="R50" s="5" t="str">
        <f>'01B_Kompetitor_RS'!N14</f>
        <v>RS Umum Pusat Dr. Hasan Sadikin (Paripurna); RS Orthopedi Prof. Dr. R. Soeharso (Paripurna); RS Umum Pusat Dr. Kariadi (Paripurna); RS Umum Daerah Dr. Soetomo (Paripurna); RSUP Prof. Dr. I.G.N.G. Ngoerah (Paripurna); RSUP Dr. Sardjito (Paripurna)</v>
      </c>
    </row>
    <row r="51">
      <c r="A51" s="8">
        <v>13</v>
      </c>
      <c r="B51" s="7" t="str">
        <v>MUSCULOSKELETAL DAN JARINGAN LUNAK</v>
      </c>
      <c r="C51" s="7" t="str">
        <v>Musculoskeletal Dan Jaringan Lunak</v>
      </c>
      <c r="D51" s="8">
        <v>4</v>
      </c>
      <c r="E51" s="7" t="str">
        <v>Paripurna</v>
      </c>
      <c r="F51" s="8">
        <v>2</v>
      </c>
      <c r="G51" s="7" t="str">
        <v>Madya</v>
      </c>
      <c r="H51" s="8">
        <v>11020</v>
      </c>
      <c r="I51" s="9">
        <v>21650769700</v>
      </c>
      <c r="J51" s="9">
        <v>19161568645.8</v>
      </c>
      <c r="K51" s="8">
        <v>1445677</v>
      </c>
      <c r="L51" s="9">
        <v>2806708131305</v>
      </c>
      <c r="M51" s="9">
        <v>3433461954897.5513</v>
      </c>
      <c r="N51" s="11">
        <f>MAX(K51-H51,0)</f>
        <v>1434657</v>
      </c>
      <c r="O51" s="12">
        <f>MAX(M51-J51,0)</f>
        <v>3414300386251.7515</v>
      </c>
      <c r="P51" s="11">
        <f>'01B_Kompetitor_RS'!G14</f>
        <v>119</v>
      </c>
      <c r="Q51" s="11">
        <f>'01B_Kompetitor_RS'!M14</f>
        <v>6</v>
      </c>
      <c r="R51" s="5" t="str">
        <f>'01B_Kompetitor_RS'!N14</f>
        <v>RS Umum Pusat Dr. Hasan Sadikin (Paripurna); RS Orthopedi Prof. Dr. R. Soeharso (Paripurna); RS Umum Pusat Dr. Kariadi (Paripurna); RS Umum Daerah Dr. Soetomo (Paripurna); RSUP Prof. Dr. I.G.N.G. Ngoerah (Paripurna); RSUP Dr. Sardjito (Paripurna)</v>
      </c>
    </row>
    <row r="52">
      <c r="A52" s="8">
        <v>13</v>
      </c>
      <c r="B52" s="7" t="str">
        <v>MUSCULOSKELETAL DAN JARINGAN LUNAK</v>
      </c>
      <c r="C52" s="7" t="str">
        <v>Musculoskeletal Dan Jaringan Lunak</v>
      </c>
      <c r="D52" s="8">
        <v>4</v>
      </c>
      <c r="E52" s="7" t="str">
        <v>Paripurna</v>
      </c>
      <c r="F52" s="8">
        <v>3</v>
      </c>
      <c r="G52" s="7" t="str">
        <v>Utama</v>
      </c>
      <c r="H52" s="8">
        <v>6634</v>
      </c>
      <c r="I52" s="9">
        <v>21528399200</v>
      </c>
      <c r="J52" s="9">
        <v>20741240673.239998</v>
      </c>
      <c r="K52" s="8">
        <v>398428</v>
      </c>
      <c r="L52" s="9">
        <v>1227485509900</v>
      </c>
      <c r="M52" s="9">
        <v>1307716936705.458</v>
      </c>
      <c r="N52" s="11">
        <f>MAX(K52-H52,0)</f>
        <v>391794</v>
      </c>
      <c r="O52" s="12">
        <f>MAX(M52-J52,0)</f>
        <v>1286975696032.218</v>
      </c>
      <c r="P52" s="11">
        <f>'01B_Kompetitor_RS'!I14</f>
        <v>16</v>
      </c>
      <c r="Q52" s="11">
        <f>'01B_Kompetitor_RS'!M14</f>
        <v>6</v>
      </c>
      <c r="R52" s="5" t="str">
        <f>'01B_Kompetitor_RS'!N14</f>
        <v>RS Umum Pusat Dr. Hasan Sadikin (Paripurna); RS Orthopedi Prof. Dr. R. Soeharso (Paripurna); RS Umum Pusat Dr. Kariadi (Paripurna); RS Umum Daerah Dr. Soetomo (Paripurna); RSUP Prof. Dr. I.G.N.G. Ngoerah (Paripurna); RSUP Dr. Sardjito (Paripurna)</v>
      </c>
    </row>
    <row r="53">
      <c r="A53" s="8">
        <v>13</v>
      </c>
      <c r="B53" s="7" t="str">
        <v>MUSCULOSKELETAL DAN JARINGAN LUNAK</v>
      </c>
      <c r="C53" s="7" t="str">
        <v>Musculoskeletal Dan Jaringan Lunak</v>
      </c>
      <c r="D53" s="8">
        <v>4</v>
      </c>
      <c r="E53" s="7" t="str">
        <v>Paripurna</v>
      </c>
      <c r="F53" s="8">
        <v>4</v>
      </c>
      <c r="G53" s="7" t="str">
        <v>Paripurna</v>
      </c>
      <c r="H53" s="8">
        <v>610</v>
      </c>
      <c r="I53" s="9">
        <v>16855405000</v>
      </c>
      <c r="J53" s="9">
        <v>15280325929.97</v>
      </c>
      <c r="K53" s="8">
        <v>168188</v>
      </c>
      <c r="L53" s="9">
        <v>564332981600</v>
      </c>
      <c r="M53" s="9">
        <v>575015404437.0887</v>
      </c>
      <c r="N53" s="11">
        <f>MAX(K53-H53,0)</f>
        <v>167578</v>
      </c>
      <c r="O53" s="12">
        <f>MAX(M53-J53,0)</f>
        <v>559735078507.1188</v>
      </c>
      <c r="P53" s="11">
        <f>'01B_Kompetitor_RS'!K14</f>
        <v>6</v>
      </c>
      <c r="Q53" s="11">
        <f>'01B_Kompetitor_RS'!M14</f>
        <v>6</v>
      </c>
      <c r="R53" s="5" t="str">
        <f>'01B_Kompetitor_RS'!N14</f>
        <v>RS Umum Pusat Dr. Hasan Sadikin (Paripurna); RS Orthopedi Prof. Dr. R. Soeharso (Paripurna); RS Umum Pusat Dr. Kariadi (Paripurna); RS Umum Daerah Dr. Soetomo (Paripurna); RSUP Prof. Dr. I.G.N.G. Ngoerah (Paripurna); RSUP Dr. Sardjito (Paripurna)</v>
      </c>
    </row>
    <row r="54">
      <c r="A54" s="8">
        <v>14</v>
      </c>
      <c r="B54" s="7" t="str">
        <v>NEONATUS</v>
      </c>
      <c r="C54" s="7" t="str">
        <v>Neonatus</v>
      </c>
      <c r="D54" s="8">
        <v>3</v>
      </c>
      <c r="E54" s="7" t="str">
        <v>Utama</v>
      </c>
      <c r="F54" s="8">
        <v>1</v>
      </c>
      <c r="G54" s="7" t="str">
        <v>Dasar</v>
      </c>
      <c r="H54" s="8">
        <v>181</v>
      </c>
      <c r="I54" s="9">
        <v>410487600</v>
      </c>
      <c r="J54" s="9">
        <v>320398145.07000005</v>
      </c>
      <c r="K54" s="8">
        <v>67024</v>
      </c>
      <c r="L54" s="9">
        <v>116912089000</v>
      </c>
      <c r="M54" s="9">
        <v>139388105265.8873</v>
      </c>
      <c r="N54" s="11">
        <f>MAX(K54-H54,0)</f>
        <v>66843</v>
      </c>
      <c r="O54" s="12">
        <f>MAX(M54-J54,0)</f>
        <v>139067707120.8173</v>
      </c>
      <c r="P54" s="11">
        <f>'01B_Kompetitor_RS'!E15</f>
        <v>964</v>
      </c>
      <c r="Q54" s="11">
        <f>'01B_Kompetitor_RS'!M15</f>
        <v>16</v>
      </c>
      <c r="R54" s="5" t="str">
        <f>'01B_Kompetitor_RS'!N15</f>
        <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v>
      </c>
    </row>
    <row r="55">
      <c r="A55" s="8">
        <v>14</v>
      </c>
      <c r="B55" s="7" t="str">
        <v>NEONATUS</v>
      </c>
      <c r="C55" s="7" t="str">
        <v>Neonatus</v>
      </c>
      <c r="D55" s="8">
        <v>3</v>
      </c>
      <c r="E55" s="7" t="str">
        <v>Utama</v>
      </c>
      <c r="F55" s="8">
        <v>2</v>
      </c>
      <c r="G55" s="7" t="str">
        <v>Madya</v>
      </c>
      <c r="H55" s="8">
        <v>539</v>
      </c>
      <c r="I55" s="9">
        <v>5593132200</v>
      </c>
      <c r="J55" s="9">
        <v>3705299443.2000003</v>
      </c>
      <c r="K55" s="8">
        <v>199815</v>
      </c>
      <c r="L55" s="9">
        <v>863450532705</v>
      </c>
      <c r="M55" s="9">
        <v>1304742965010.6067</v>
      </c>
      <c r="N55" s="11">
        <f>MAX(K55-H55,0)</f>
        <v>199276</v>
      </c>
      <c r="O55" s="12">
        <f>MAX(M55-J55,0)</f>
        <v>1301037665567.4067</v>
      </c>
      <c r="P55" s="11">
        <f>'01B_Kompetitor_RS'!G15</f>
        <v>280</v>
      </c>
      <c r="Q55" s="11">
        <f>'01B_Kompetitor_RS'!M15</f>
        <v>16</v>
      </c>
      <c r="R55" s="5" t="str">
        <f>'01B_Kompetitor_RS'!N15</f>
        <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v>
      </c>
    </row>
    <row r="56">
      <c r="A56" s="8">
        <v>14</v>
      </c>
      <c r="B56" s="7" t="str">
        <v>NEONATUS</v>
      </c>
      <c r="C56" s="7" t="str">
        <v>Neonatus</v>
      </c>
      <c r="D56" s="8">
        <v>3</v>
      </c>
      <c r="E56" s="7" t="str">
        <v>Utama</v>
      </c>
      <c r="F56" s="8">
        <v>3</v>
      </c>
      <c r="G56" s="7" t="str">
        <v>Utama</v>
      </c>
      <c r="H56" s="8">
        <v>286</v>
      </c>
      <c r="I56" s="9">
        <v>1810596600</v>
      </c>
      <c r="J56" s="9">
        <v>781569284.71</v>
      </c>
      <c r="K56" s="8">
        <v>69203</v>
      </c>
      <c r="L56" s="9">
        <v>144181996200</v>
      </c>
      <c r="M56" s="9">
        <v>165129600314.02216</v>
      </c>
      <c r="N56" s="11">
        <f>MAX(K56-H56,0)</f>
        <v>68917</v>
      </c>
      <c r="O56" s="12">
        <f>MAX(M56-J56,0)</f>
        <v>164348031029.31216</v>
      </c>
      <c r="P56" s="11">
        <f>'01B_Kompetitor_RS'!I15</f>
        <v>13</v>
      </c>
      <c r="Q56" s="11">
        <f>'01B_Kompetitor_RS'!M15</f>
        <v>16</v>
      </c>
      <c r="R56" s="5" t="str">
        <f>'01B_Kompetitor_RS'!N15</f>
        <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v>
      </c>
    </row>
    <row r="57">
      <c r="A57" s="8">
        <v>14</v>
      </c>
      <c r="B57" s="7" t="str">
        <v>NEONATUS</v>
      </c>
      <c r="C57" s="7" t="str">
        <v>Neonatus</v>
      </c>
      <c r="D57" s="8">
        <v>3</v>
      </c>
      <c r="E57" s="7" t="str">
        <v>Utama</v>
      </c>
      <c r="F57" s="8">
        <v>4</v>
      </c>
      <c r="G57" s="7" t="str">
        <v>Paripurna</v>
      </c>
      <c r="H57" s="8">
        <v>101</v>
      </c>
      <c r="I57" s="9">
        <v>143051600</v>
      </c>
      <c r="J57" s="9">
        <v>98761135.09</v>
      </c>
      <c r="K57" s="8">
        <v>14826</v>
      </c>
      <c r="L57" s="9">
        <v>31584102800</v>
      </c>
      <c r="M57" s="9">
        <v>35796000867.646545</v>
      </c>
      <c r="N57" s="11">
        <f>MAX(K57-H57,0)</f>
        <v>14725</v>
      </c>
      <c r="O57" s="12">
        <f>MAX(M57-J57,0)</f>
        <v>35697239732.55655</v>
      </c>
      <c r="P57" s="11">
        <f>'01B_Kompetitor_RS'!K15</f>
        <v>3</v>
      </c>
      <c r="Q57" s="11">
        <f>'01B_Kompetitor_RS'!M15</f>
        <v>16</v>
      </c>
      <c r="R57" s="5" t="str">
        <f>'01B_Kompetitor_RS'!N15</f>
        <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v>
      </c>
    </row>
    <row r="58">
      <c r="A58" s="8">
        <v>15</v>
      </c>
      <c r="B58" s="7" t="str">
        <v>NEOPLASMA</v>
      </c>
      <c r="C58" s="7" t="str">
        <v>Neoplasma</v>
      </c>
      <c r="D58" s="8">
        <v>3</v>
      </c>
      <c r="E58" s="7" t="str">
        <v>Utama</v>
      </c>
      <c r="F58" s="8">
        <v>1</v>
      </c>
      <c r="G58" s="7" t="str">
        <v>Dasar</v>
      </c>
      <c r="H58" s="8">
        <v>1943</v>
      </c>
      <c r="I58" s="9">
        <v>11803802900</v>
      </c>
      <c r="J58" s="9">
        <v>11529242065.05</v>
      </c>
      <c r="K58" s="8">
        <v>96271</v>
      </c>
      <c r="L58" s="9">
        <v>140350029900</v>
      </c>
      <c r="M58" s="9">
        <v>153916684495.39282</v>
      </c>
      <c r="N58" s="11">
        <f>MAX(K58-H58,0)</f>
        <v>94328</v>
      </c>
      <c r="O58" s="12">
        <f>MAX(M58-J58,0)</f>
        <v>142387442430.34283</v>
      </c>
      <c r="P58" s="11">
        <f>'01B_Kompetitor_RS'!E16</f>
        <v>1136</v>
      </c>
      <c r="Q58" s="11">
        <f>'01B_Kompetitor_RS'!M16</f>
        <v>7</v>
      </c>
      <c r="R58" s="5" t="str">
        <f>'01B_Kompetitor_RS'!N16</f>
        <v>RS Umum Pusat Dr. Hasan Sadikin (Paripurna); RS Primaya Bekasi Barat (Utama); RS Umum Daerah Prof Dr. Margono Soekarjo (Utama); RS Umum Pusat Dr. Kariadi (Utama); RS Umum Daerah Dr. Soetomo (Utama); RSUP Prof. Dr. I.G.N.G. Ngoerah (Utama); RSUP Dr. Sardjito (Paripurna)</v>
      </c>
    </row>
    <row r="59">
      <c r="A59" s="8">
        <v>15</v>
      </c>
      <c r="B59" s="7" t="str">
        <v>NEOPLASMA</v>
      </c>
      <c r="C59" s="7" t="str">
        <v>Neoplasma</v>
      </c>
      <c r="D59" s="8">
        <v>3</v>
      </c>
      <c r="E59" s="7" t="str">
        <v>Utama</v>
      </c>
      <c r="F59" s="8">
        <v>2</v>
      </c>
      <c r="G59" s="7" t="str">
        <v>Madya</v>
      </c>
      <c r="H59" s="8">
        <v>6239</v>
      </c>
      <c r="I59" s="9">
        <v>12979519100</v>
      </c>
      <c r="J59" s="9">
        <v>11013852823.85</v>
      </c>
      <c r="K59" s="8">
        <v>173978</v>
      </c>
      <c r="L59" s="9">
        <v>350739012200</v>
      </c>
      <c r="M59" s="9">
        <v>383670305392.3627</v>
      </c>
      <c r="N59" s="11">
        <f>MAX(K59-H59,0)</f>
        <v>167739</v>
      </c>
      <c r="O59" s="12">
        <f>MAX(M59-J59,0)</f>
        <v>372656452568.5127</v>
      </c>
      <c r="P59" s="11">
        <f>'01B_Kompetitor_RS'!G16</f>
        <v>47</v>
      </c>
      <c r="Q59" s="11">
        <f>'01B_Kompetitor_RS'!M16</f>
        <v>7</v>
      </c>
      <c r="R59" s="5" t="str">
        <f>'01B_Kompetitor_RS'!N16</f>
        <v>RS Umum Pusat Dr. Hasan Sadikin (Paripurna); RS Primaya Bekasi Barat (Utama); RS Umum Daerah Prof Dr. Margono Soekarjo (Utama); RS Umum Pusat Dr. Kariadi (Utama); RS Umum Daerah Dr. Soetomo (Utama); RSUP Prof. Dr. I.G.N.G. Ngoerah (Utama); RSUP Dr. Sardjito (Paripurna)</v>
      </c>
    </row>
    <row r="60">
      <c r="A60" s="8">
        <v>15</v>
      </c>
      <c r="B60" s="7" t="str">
        <v>NEOPLASMA</v>
      </c>
      <c r="C60" s="7" t="str">
        <v>Neoplasma</v>
      </c>
      <c r="D60" s="8">
        <v>3</v>
      </c>
      <c r="E60" s="7" t="str">
        <v>Utama</v>
      </c>
      <c r="F60" s="8">
        <v>3</v>
      </c>
      <c r="G60" s="7" t="str">
        <v>Utama</v>
      </c>
      <c r="H60" s="8">
        <v>18425</v>
      </c>
      <c r="I60" s="9">
        <v>44369419300</v>
      </c>
      <c r="J60" s="9">
        <v>42941268434.479996</v>
      </c>
      <c r="K60" s="8">
        <v>397668</v>
      </c>
      <c r="L60" s="9">
        <v>897755194800</v>
      </c>
      <c r="M60" s="9">
        <v>888225025210.6012</v>
      </c>
      <c r="N60" s="11">
        <f>MAX(K60-H60,0)</f>
        <v>379243</v>
      </c>
      <c r="O60" s="12">
        <f>MAX(M60-J60,0)</f>
        <v>845283756776.1212</v>
      </c>
      <c r="P60" s="11">
        <f>'01B_Kompetitor_RS'!I16</f>
        <v>5</v>
      </c>
      <c r="Q60" s="11">
        <f>'01B_Kompetitor_RS'!M16</f>
        <v>7</v>
      </c>
      <c r="R60" s="5" t="str">
        <f>'01B_Kompetitor_RS'!N16</f>
        <v>RS Umum Pusat Dr. Hasan Sadikin (Paripurna); RS Primaya Bekasi Barat (Utama); RS Umum Daerah Prof Dr. Margono Soekarjo (Utama); RS Umum Pusat Dr. Kariadi (Utama); RS Umum Daerah Dr. Soetomo (Utama); RSUP Prof. Dr. I.G.N.G. Ngoerah (Utama); RSUP Dr. Sardjito (Paripurna)</v>
      </c>
    </row>
    <row r="61">
      <c r="A61" s="8">
        <v>15</v>
      </c>
      <c r="B61" s="7" t="str">
        <v>NEOPLASMA</v>
      </c>
      <c r="C61" s="7" t="str">
        <v>Neoplasma</v>
      </c>
      <c r="D61" s="8">
        <v>3</v>
      </c>
      <c r="E61" s="7" t="str">
        <v>Utama</v>
      </c>
      <c r="F61" s="8">
        <v>4</v>
      </c>
      <c r="G61" s="7" t="str">
        <v>Paripurna</v>
      </c>
      <c r="H61" s="8">
        <v>14213</v>
      </c>
      <c r="I61" s="9">
        <v>20390360200</v>
      </c>
      <c r="J61" s="9">
        <v>19524315494.02</v>
      </c>
      <c r="K61" s="8">
        <v>450934</v>
      </c>
      <c r="L61" s="9">
        <v>596681000300</v>
      </c>
      <c r="M61" s="9">
        <v>625948152478.2389</v>
      </c>
      <c r="N61" s="11">
        <f>MAX(K61-H61,0)</f>
        <v>436721</v>
      </c>
      <c r="O61" s="12">
        <f>MAX(M61-J61,0)</f>
        <v>606423836984.2189</v>
      </c>
      <c r="P61" s="11">
        <f>'01B_Kompetitor_RS'!K16</f>
        <v>2</v>
      </c>
      <c r="Q61" s="11">
        <f>'01B_Kompetitor_RS'!M16</f>
        <v>7</v>
      </c>
      <c r="R61" s="5" t="str">
        <f>'01B_Kompetitor_RS'!N16</f>
        <v>RS Umum Pusat Dr. Hasan Sadikin (Paripurna); RS Primaya Bekasi Barat (Utama); RS Umum Daerah Prof Dr. Margono Soekarjo (Utama); RS Umum Pusat Dr. Kariadi (Utama); RS Umum Daerah Dr. Soetomo (Utama); RSUP Prof. Dr. I.G.N.G. Ngoerah (Utama); RSUP Dr. Sardjito (Paripurna)</v>
      </c>
    </row>
    <row r="62">
      <c r="A62" s="8">
        <v>16</v>
      </c>
      <c r="B62" s="7" t="str">
        <v>PARU DAN PERNAFASAN</v>
      </c>
      <c r="C62" s="7" t="str">
        <v>Paru Dan Pernafasan</v>
      </c>
      <c r="D62" s="8">
        <v>3</v>
      </c>
      <c r="E62" s="7" t="str">
        <v>Utama</v>
      </c>
      <c r="F62" s="8">
        <v>1</v>
      </c>
      <c r="G62" s="7" t="str">
        <v>Dasar</v>
      </c>
      <c r="H62" s="8">
        <v>2315</v>
      </c>
      <c r="I62" s="9">
        <v>3366965400</v>
      </c>
      <c r="J62" s="9">
        <v>2594925509.77</v>
      </c>
      <c r="K62" s="8">
        <v>2010707</v>
      </c>
      <c r="L62" s="9">
        <v>933068703260</v>
      </c>
      <c r="M62" s="9">
        <v>1052494783161.2539</v>
      </c>
      <c r="N62" s="11">
        <f>MAX(K62-H62,0)</f>
        <v>2008392</v>
      </c>
      <c r="O62" s="12">
        <f>MAX(M62-J62,0)</f>
        <v>1049899857651.4839</v>
      </c>
      <c r="P62" s="11">
        <f>'01B_Kompetitor_RS'!E17</f>
        <v>920</v>
      </c>
      <c r="Q62" s="11">
        <f>'01B_Kompetitor_RS'!M17</f>
        <v>31</v>
      </c>
      <c r="R62" s="5" t="str">
        <f>'01B_Kompetitor_RS'!N17</f>
        <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v>
      </c>
    </row>
    <row r="63">
      <c r="A63" s="8">
        <v>16</v>
      </c>
      <c r="B63" s="7" t="str">
        <v>PARU DAN PERNAFASAN</v>
      </c>
      <c r="C63" s="7" t="str">
        <v>Paru Dan Pernafasan</v>
      </c>
      <c r="D63" s="8">
        <v>3</v>
      </c>
      <c r="E63" s="7" t="str">
        <v>Utama</v>
      </c>
      <c r="F63" s="8">
        <v>2</v>
      </c>
      <c r="G63" s="7" t="str">
        <v>Madya</v>
      </c>
      <c r="H63" s="8">
        <v>2440</v>
      </c>
      <c r="I63" s="9">
        <v>10868538900</v>
      </c>
      <c r="J63" s="9">
        <v>8204187299.16</v>
      </c>
      <c r="K63" s="8">
        <v>1712415</v>
      </c>
      <c r="L63" s="9">
        <v>4202759963940</v>
      </c>
      <c r="M63" s="9">
        <v>4728045402675.314</v>
      </c>
      <c r="N63" s="11">
        <f>MAX(K63-H63,0)</f>
        <v>1709975</v>
      </c>
      <c r="O63" s="12">
        <f>MAX(M63-J63,0)</f>
        <v>4719841215376.154</v>
      </c>
      <c r="P63" s="11">
        <f>'01B_Kompetitor_RS'!G17</f>
        <v>272</v>
      </c>
      <c r="Q63" s="11">
        <f>'01B_Kompetitor_RS'!M17</f>
        <v>31</v>
      </c>
      <c r="R63" s="5" t="str">
        <f>'01B_Kompetitor_RS'!N17</f>
        <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v>
      </c>
    </row>
    <row r="64">
      <c r="A64" s="8">
        <v>16</v>
      </c>
      <c r="B64" s="7" t="str">
        <v>PARU DAN PERNAFASAN</v>
      </c>
      <c r="C64" s="7" t="str">
        <v>Paru Dan Pernafasan</v>
      </c>
      <c r="D64" s="8">
        <v>3</v>
      </c>
      <c r="E64" s="7" t="str">
        <v>Utama</v>
      </c>
      <c r="F64" s="8">
        <v>3</v>
      </c>
      <c r="G64" s="7" t="str">
        <v>Utama</v>
      </c>
      <c r="H64" s="8">
        <v>4165</v>
      </c>
      <c r="I64" s="9">
        <v>59189038500</v>
      </c>
      <c r="J64" s="9">
        <v>48279279320.14</v>
      </c>
      <c r="K64" s="8">
        <v>1039703</v>
      </c>
      <c r="L64" s="9">
        <v>3720507186145</v>
      </c>
      <c r="M64" s="9">
        <v>4154642921700.213</v>
      </c>
      <c r="N64" s="11">
        <f>MAX(K64-H64,0)</f>
        <v>1035538</v>
      </c>
      <c r="O64" s="12">
        <f>MAX(M64-J64,0)</f>
        <v>4106363642380.0728</v>
      </c>
      <c r="P64" s="11">
        <f>'01B_Kompetitor_RS'!I17</f>
        <v>27</v>
      </c>
      <c r="Q64" s="11">
        <f>'01B_Kompetitor_RS'!M17</f>
        <v>31</v>
      </c>
      <c r="R64" s="5" t="str">
        <f>'01B_Kompetitor_RS'!N17</f>
        <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v>
      </c>
    </row>
    <row r="65">
      <c r="A65" s="8">
        <v>16</v>
      </c>
      <c r="B65" s="7" t="str">
        <v>PARU DAN PERNAFASAN</v>
      </c>
      <c r="C65" s="7" t="str">
        <v>Paru Dan Pernafasan</v>
      </c>
      <c r="D65" s="8">
        <v>3</v>
      </c>
      <c r="E65" s="7" t="str">
        <v>Utama</v>
      </c>
      <c r="F65" s="8">
        <v>4</v>
      </c>
      <c r="G65" s="7" t="str">
        <v>Paripurna</v>
      </c>
      <c r="H65" s="8">
        <v>1462</v>
      </c>
      <c r="I65" s="9">
        <v>22022550100</v>
      </c>
      <c r="J65" s="9">
        <v>20523513499.670002</v>
      </c>
      <c r="K65" s="8">
        <v>352638</v>
      </c>
      <c r="L65" s="9">
        <v>748731140900</v>
      </c>
      <c r="M65" s="9">
        <v>812670672764.622</v>
      </c>
      <c r="N65" s="11">
        <f>MAX(K65-H65,0)</f>
        <v>351176</v>
      </c>
      <c r="O65" s="12">
        <f>MAX(M65-J65,0)</f>
        <v>792147159264.9519</v>
      </c>
      <c r="P65" s="11">
        <f>'01B_Kompetitor_RS'!K17</f>
        <v>4</v>
      </c>
      <c r="Q65" s="11">
        <f>'01B_Kompetitor_RS'!M17</f>
        <v>31</v>
      </c>
      <c r="R65" s="5" t="str">
        <f>'01B_Kompetitor_RS'!N17</f>
        <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v>
      </c>
    </row>
    <row r="66">
      <c r="A66" s="8">
        <v>17</v>
      </c>
      <c r="B66" s="7" t="str">
        <v>PENCERNAAN DAN HEPATOBILIER</v>
      </c>
      <c r="C66" s="7" t="str">
        <v>Pencernaan Dan Hepatobilier</v>
      </c>
      <c r="D66" s="8">
        <v>4</v>
      </c>
      <c r="E66" s="7" t="str">
        <v>Paripurna</v>
      </c>
      <c r="F66" s="8">
        <v>1</v>
      </c>
      <c r="G66" s="7" t="str">
        <v>Dasar</v>
      </c>
      <c r="H66" s="8">
        <v>4417</v>
      </c>
      <c r="I66" s="9">
        <v>4317606500</v>
      </c>
      <c r="J66" s="9">
        <v>3959005863.87</v>
      </c>
      <c r="K66" s="8">
        <v>1256669</v>
      </c>
      <c r="L66" s="9">
        <v>423499231900</v>
      </c>
      <c r="M66" s="9">
        <v>536211690228.2442</v>
      </c>
      <c r="N66" s="11">
        <f>MAX(K66-H66,0)</f>
        <v>1252252</v>
      </c>
      <c r="O66" s="12">
        <f>MAX(M66-J66,0)</f>
        <v>532252684364.3742</v>
      </c>
      <c r="P66" s="11">
        <f>'01B_Kompetitor_RS'!E18</f>
        <v>1148</v>
      </c>
      <c r="Q66" s="11">
        <f>'01B_Kompetitor_RS'!M18</f>
        <v>5</v>
      </c>
      <c r="R66" s="5" t="str">
        <f>'01B_Kompetitor_RS'!N18</f>
        <v>RS Umum Pusat Dr. Hasan Sadikin (Paripurna); RS Umum Pusat Dr. Kariadi (Paripurna); RS Umum Daerah Dr. Soetomo (Paripurna); RSUP Prof. Dr. I.G.N.G. Ngoerah (Paripurna); RSUP Dr. Sardjito (Paripurna)</v>
      </c>
    </row>
    <row r="67">
      <c r="A67" s="8">
        <v>17</v>
      </c>
      <c r="B67" s="7" t="str">
        <v>PENCERNAAN DAN HEPATOBILIER</v>
      </c>
      <c r="C67" s="7" t="str">
        <v>Pencernaan Dan Hepatobilier</v>
      </c>
      <c r="D67" s="8">
        <v>4</v>
      </c>
      <c r="E67" s="7" t="str">
        <v>Paripurna</v>
      </c>
      <c r="F67" s="8">
        <v>2</v>
      </c>
      <c r="G67" s="7" t="str">
        <v>Madya</v>
      </c>
      <c r="H67" s="8">
        <v>17660</v>
      </c>
      <c r="I67" s="9">
        <v>16700904900</v>
      </c>
      <c r="J67" s="9">
        <v>12909305992.27</v>
      </c>
      <c r="K67" s="8">
        <v>2539614</v>
      </c>
      <c r="L67" s="9">
        <v>2948670707400</v>
      </c>
      <c r="M67" s="9">
        <v>3464798346708.5347</v>
      </c>
      <c r="N67" s="11">
        <f>MAX(K67-H67,0)</f>
        <v>2521954</v>
      </c>
      <c r="O67" s="12">
        <f>MAX(M67-J67,0)</f>
        <v>3451889040716.2646</v>
      </c>
      <c r="P67" s="11">
        <f>'01B_Kompetitor_RS'!G18</f>
        <v>185</v>
      </c>
      <c r="Q67" s="11">
        <f>'01B_Kompetitor_RS'!M18</f>
        <v>5</v>
      </c>
      <c r="R67" s="5" t="str">
        <f>'01B_Kompetitor_RS'!N18</f>
        <v>RS Umum Pusat Dr. Hasan Sadikin (Paripurna); RS Umum Pusat Dr. Kariadi (Paripurna); RS Umum Daerah Dr. Soetomo (Paripurna); RSUP Prof. Dr. I.G.N.G. Ngoerah (Paripurna); RSUP Dr. Sardjito (Paripurna)</v>
      </c>
    </row>
    <row r="68">
      <c r="A68" s="8">
        <v>17</v>
      </c>
      <c r="B68" s="7" t="str">
        <v>PENCERNAAN DAN HEPATOBILIER</v>
      </c>
      <c r="C68" s="7" t="str">
        <v>Pencernaan Dan Hepatobilier</v>
      </c>
      <c r="D68" s="8">
        <v>4</v>
      </c>
      <c r="E68" s="7" t="str">
        <v>Paripurna</v>
      </c>
      <c r="F68" s="8">
        <v>3</v>
      </c>
      <c r="G68" s="7" t="str">
        <v>Utama</v>
      </c>
      <c r="H68" s="8">
        <v>11056</v>
      </c>
      <c r="I68" s="9">
        <v>39952167200</v>
      </c>
      <c r="J68" s="9">
        <v>36715617843.75</v>
      </c>
      <c r="K68" s="8">
        <v>698887</v>
      </c>
      <c r="L68" s="9">
        <v>2092739503200</v>
      </c>
      <c r="M68" s="9">
        <v>2311703734249.2607</v>
      </c>
      <c r="N68" s="11">
        <f>MAX(K68-H68,0)</f>
        <v>687831</v>
      </c>
      <c r="O68" s="12">
        <f>MAX(M68-J68,0)</f>
        <v>2274988116405.5107</v>
      </c>
      <c r="P68" s="11">
        <f>'01B_Kompetitor_RS'!I18</f>
        <v>15</v>
      </c>
      <c r="Q68" s="11">
        <f>'01B_Kompetitor_RS'!M18</f>
        <v>5</v>
      </c>
      <c r="R68" s="5" t="str">
        <f>'01B_Kompetitor_RS'!N18</f>
        <v>RS Umum Pusat Dr. Hasan Sadikin (Paripurna); RS Umum Pusat Dr. Kariadi (Paripurna); RS Umum Daerah Dr. Soetomo (Paripurna); RSUP Prof. Dr. I.G.N.G. Ngoerah (Paripurna); RSUP Dr. Sardjito (Paripurna)</v>
      </c>
    </row>
    <row r="69">
      <c r="A69" s="8">
        <v>17</v>
      </c>
      <c r="B69" s="7" t="str">
        <v>PENCERNAAN DAN HEPATOBILIER</v>
      </c>
      <c r="C69" s="7" t="str">
        <v>Pencernaan Dan Hepatobilier</v>
      </c>
      <c r="D69" s="8">
        <v>4</v>
      </c>
      <c r="E69" s="7" t="str">
        <v>Paripurna</v>
      </c>
      <c r="F69" s="8">
        <v>4</v>
      </c>
      <c r="G69" s="7" t="str">
        <v>Paripurna</v>
      </c>
      <c r="H69" s="8">
        <v>839</v>
      </c>
      <c r="I69" s="9">
        <v>5727725800</v>
      </c>
      <c r="J69" s="9">
        <v>5300387712.66</v>
      </c>
      <c r="K69" s="8">
        <v>150881</v>
      </c>
      <c r="L69" s="9">
        <v>463495175500</v>
      </c>
      <c r="M69" s="9">
        <v>514142236551.6938</v>
      </c>
      <c r="N69" s="11">
        <f>MAX(K69-H69,0)</f>
        <v>150042</v>
      </c>
      <c r="O69" s="12">
        <f>MAX(M69-J69,0)</f>
        <v>508841848839.0338</v>
      </c>
      <c r="P69" s="11">
        <f>'01B_Kompetitor_RS'!K18</f>
        <v>5</v>
      </c>
      <c r="Q69" s="11">
        <f>'01B_Kompetitor_RS'!M18</f>
        <v>5</v>
      </c>
      <c r="R69" s="5" t="str">
        <f>'01B_Kompetitor_RS'!N18</f>
        <v>RS Umum Pusat Dr. Hasan Sadikin (Paripurna); RS Umum Pusat Dr. Kariadi (Paripurna); RS Umum Daerah Dr. Soetomo (Paripurna); RSUP Prof. Dr. I.G.N.G. Ngoerah (Paripurna); RSUP Dr. Sardjito (Paripurna)</v>
      </c>
    </row>
    <row r="70">
      <c r="A70" s="8">
        <v>18</v>
      </c>
      <c r="B70" s="7" t="str">
        <v>REHABILITASI</v>
      </c>
      <c r="C70" s="7" t="str">
        <v>Rehabilitasi</v>
      </c>
      <c r="D70" s="8">
        <v>4</v>
      </c>
      <c r="E70" s="7" t="str">
        <v>Paripurna</v>
      </c>
      <c r="F70" s="8">
        <v>1</v>
      </c>
      <c r="G70" s="7" t="str">
        <v>Dasar</v>
      </c>
      <c r="H70" s="8">
        <v>2432</v>
      </c>
      <c r="I70" s="9">
        <v>880604300</v>
      </c>
      <c r="J70" s="9">
        <v>661505818.0899999</v>
      </c>
      <c r="K70" s="8">
        <v>4639414</v>
      </c>
      <c r="L70" s="9">
        <v>849065917985</v>
      </c>
      <c r="M70" s="9">
        <v>964927089025.5891</v>
      </c>
      <c r="N70" s="11">
        <f>MAX(K70-H70,0)</f>
        <v>4636982</v>
      </c>
      <c r="O70" s="12">
        <f>MAX(M70-J70,0)</f>
        <v>964265583207.4991</v>
      </c>
      <c r="P70" s="11">
        <f>'01B_Kompetitor_RS'!E19</f>
        <v>802</v>
      </c>
      <c r="Q70" s="11">
        <f>'01B_Kompetitor_RS'!M19</f>
        <v>1</v>
      </c>
      <c r="R70" s="5" t="str">
        <f>'01B_Kompetitor_RS'!N19</f>
        <v>RS Umum Pusat Dr. Hasan Sadikin (Paripurna)</v>
      </c>
    </row>
    <row r="71">
      <c r="A71" s="8">
        <v>18</v>
      </c>
      <c r="B71" s="7" t="str">
        <v>REHABILITASI</v>
      </c>
      <c r="C71" s="7" t="str">
        <v>Rehabilitasi</v>
      </c>
      <c r="D71" s="8">
        <v>4</v>
      </c>
      <c r="E71" s="7" t="str">
        <v>Paripurna</v>
      </c>
      <c r="F71" s="8">
        <v>2</v>
      </c>
      <c r="G71" s="7" t="str">
        <v>Madya</v>
      </c>
      <c r="H71" s="8">
        <v>5712</v>
      </c>
      <c r="I71" s="9">
        <v>1355353400</v>
      </c>
      <c r="J71" s="9">
        <v>954176885.8199999</v>
      </c>
      <c r="K71" s="8">
        <v>3035032</v>
      </c>
      <c r="L71" s="9">
        <v>578878543600</v>
      </c>
      <c r="M71" s="9">
        <v>649508894086.4601</v>
      </c>
      <c r="N71" s="11">
        <f>MAX(K71-H71,0)</f>
        <v>3029320</v>
      </c>
      <c r="O71" s="12">
        <f>MAX(M71-J71,0)</f>
        <v>648554717200.6401</v>
      </c>
      <c r="P71" s="11">
        <f>'01B_Kompetitor_RS'!G19</f>
        <v>268</v>
      </c>
      <c r="Q71" s="11">
        <f>'01B_Kompetitor_RS'!M19</f>
        <v>1</v>
      </c>
      <c r="R71" s="5" t="str">
        <f>'01B_Kompetitor_RS'!N19</f>
        <v>RS Umum Pusat Dr. Hasan Sadikin (Paripurna)</v>
      </c>
    </row>
    <row r="72">
      <c r="A72" s="8">
        <v>18</v>
      </c>
      <c r="B72" s="7" t="str">
        <v>REHABILITASI</v>
      </c>
      <c r="C72" s="7" t="str">
        <v>Rehabilitasi</v>
      </c>
      <c r="D72" s="8">
        <v>4</v>
      </c>
      <c r="E72" s="7" t="str">
        <v>Paripurna</v>
      </c>
      <c r="F72" s="8">
        <v>3</v>
      </c>
      <c r="G72" s="7" t="str">
        <v>Utama</v>
      </c>
      <c r="H72" s="8">
        <v>1616</v>
      </c>
      <c r="I72" s="9">
        <v>429065000</v>
      </c>
      <c r="J72" s="9">
        <v>285473915.98</v>
      </c>
      <c r="K72" s="8">
        <v>1070008</v>
      </c>
      <c r="L72" s="9">
        <v>203210203760</v>
      </c>
      <c r="M72" s="9">
        <v>218974653747.17477</v>
      </c>
      <c r="N72" s="11">
        <f>MAX(K72-H72,0)</f>
        <v>1068392</v>
      </c>
      <c r="O72" s="12">
        <f>MAX(M72-J72,0)</f>
        <v>218689179831.19476</v>
      </c>
      <c r="P72" s="11">
        <f>'01B_Kompetitor_RS'!I19</f>
        <v>25</v>
      </c>
      <c r="Q72" s="11">
        <f>'01B_Kompetitor_RS'!M19</f>
        <v>1</v>
      </c>
      <c r="R72" s="5" t="str">
        <f>'01B_Kompetitor_RS'!N19</f>
        <v>RS Umum Pusat Dr. Hasan Sadikin (Paripurna)</v>
      </c>
    </row>
    <row r="73">
      <c r="A73" s="8">
        <v>18</v>
      </c>
      <c r="B73" s="7" t="str">
        <v>REHABILITASI</v>
      </c>
      <c r="C73" s="7" t="str">
        <v>Rehabilitasi</v>
      </c>
      <c r="D73" s="8">
        <v>4</v>
      </c>
      <c r="E73" s="7" t="str">
        <v>Paripurna</v>
      </c>
      <c r="F73" s="8">
        <v>4</v>
      </c>
      <c r="G73" s="7" t="str">
        <v>Paripurna</v>
      </c>
      <c r="H73" s="8">
        <v>2006</v>
      </c>
      <c r="I73" s="9">
        <v>413725700</v>
      </c>
      <c r="J73" s="9">
        <v>312450549.84</v>
      </c>
      <c r="K73" s="8">
        <v>1287032</v>
      </c>
      <c r="L73" s="9">
        <v>198896753550</v>
      </c>
      <c r="M73" s="9">
        <v>295828248882.83514</v>
      </c>
      <c r="N73" s="11">
        <f>MAX(K73-H73,0)</f>
        <v>1285026</v>
      </c>
      <c r="O73" s="12">
        <f>MAX(M73-J73,0)</f>
        <v>295515798332.9951</v>
      </c>
      <c r="P73" s="11">
        <f>'01B_Kompetitor_RS'!K19</f>
        <v>1</v>
      </c>
      <c r="Q73" s="11">
        <f>'01B_Kompetitor_RS'!M19</f>
        <v>1</v>
      </c>
      <c r="R73" s="5" t="str">
        <f>'01B_Kompetitor_RS'!N19</f>
        <v>RS Umum Pusat Dr. Hasan Sadikin (Paripurna)</v>
      </c>
    </row>
    <row r="74">
      <c r="A74" s="8">
        <v>19</v>
      </c>
      <c r="B74" s="7" t="str">
        <v>REKONSTRUKSI DAN ESTETIKA</v>
      </c>
      <c r="C74" s="7" t="str">
        <v>Rekonstruksi Dan Estetika</v>
      </c>
      <c r="D74" s="8">
        <v>4</v>
      </c>
      <c r="E74" s="7" t="str">
        <v>Paripurna</v>
      </c>
      <c r="F74" s="8">
        <v>1</v>
      </c>
      <c r="G74" s="7" t="str">
        <v>Dasar</v>
      </c>
      <c r="H74" s="8">
        <v>375</v>
      </c>
      <c r="I74" s="9">
        <v>515121300</v>
      </c>
      <c r="J74" s="9">
        <v>498895498.67999995</v>
      </c>
      <c r="K74" s="8">
        <v>86301</v>
      </c>
      <c r="L74" s="9">
        <v>198279839700</v>
      </c>
      <c r="M74" s="9">
        <v>227901347145.90012</v>
      </c>
      <c r="N74" s="11">
        <f>MAX(K74-H74,0)</f>
        <v>85926</v>
      </c>
      <c r="O74" s="12">
        <f>MAX(M74-J74,0)</f>
        <v>227402451647.22012</v>
      </c>
      <c r="P74" s="11">
        <f>'01B_Kompetitor_RS'!E20</f>
        <v>1009</v>
      </c>
      <c r="Q74" s="11">
        <f>'01B_Kompetitor_RS'!M20</f>
        <v>9</v>
      </c>
      <c r="R74" s="5" t="str">
        <f>'01B_Kompetitor_RS'!N20</f>
        <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v>
      </c>
    </row>
    <row r="75">
      <c r="A75" s="8">
        <v>19</v>
      </c>
      <c r="B75" s="7" t="str">
        <v>REKONSTRUKSI DAN ESTETIKA</v>
      </c>
      <c r="C75" s="7" t="str">
        <v>Rekonstruksi Dan Estetika</v>
      </c>
      <c r="D75" s="8">
        <v>4</v>
      </c>
      <c r="E75" s="7" t="str">
        <v>Paripurna</v>
      </c>
      <c r="F75" s="8">
        <v>2</v>
      </c>
      <c r="G75" s="7" t="str">
        <v>Madya</v>
      </c>
      <c r="H75" s="8">
        <v>751</v>
      </c>
      <c r="I75" s="9">
        <v>7474837600</v>
      </c>
      <c r="J75" s="9">
        <v>5595443761.860001</v>
      </c>
      <c r="K75" s="8">
        <v>135750</v>
      </c>
      <c r="L75" s="9">
        <v>715155203600</v>
      </c>
      <c r="M75" s="9">
        <v>781640211939.0201</v>
      </c>
      <c r="N75" s="11">
        <f>MAX(K75-H75,0)</f>
        <v>134999</v>
      </c>
      <c r="O75" s="12">
        <f>MAX(M75-J75,0)</f>
        <v>776044768177.1602</v>
      </c>
      <c r="P75" s="11">
        <f>'01B_Kompetitor_RS'!G20</f>
        <v>126</v>
      </c>
      <c r="Q75" s="11">
        <f>'01B_Kompetitor_RS'!M20</f>
        <v>9</v>
      </c>
      <c r="R75" s="5" t="str">
        <f>'01B_Kompetitor_RS'!N20</f>
        <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v>
      </c>
    </row>
    <row r="76">
      <c r="A76" s="8">
        <v>19</v>
      </c>
      <c r="B76" s="7" t="str">
        <v>REKONSTRUKSI DAN ESTETIKA</v>
      </c>
      <c r="C76" s="7" t="str">
        <v>Rekonstruksi Dan Estetika</v>
      </c>
      <c r="D76" s="8">
        <v>4</v>
      </c>
      <c r="E76" s="7" t="str">
        <v>Paripurna</v>
      </c>
      <c r="F76" s="8">
        <v>3</v>
      </c>
      <c r="G76" s="7" t="str">
        <v>Utama</v>
      </c>
      <c r="H76" s="8">
        <v>395</v>
      </c>
      <c r="I76" s="9">
        <v>3923715100</v>
      </c>
      <c r="J76" s="9">
        <v>2951258828.38</v>
      </c>
      <c r="K76" s="8">
        <v>62246</v>
      </c>
      <c r="L76" s="9">
        <v>301521523200</v>
      </c>
      <c r="M76" s="9">
        <v>342671228268.23206</v>
      </c>
      <c r="N76" s="11">
        <f>MAX(K76-H76,0)</f>
        <v>61851</v>
      </c>
      <c r="O76" s="12">
        <f>MAX(M76-J76,0)</f>
        <v>339719969439.85205</v>
      </c>
      <c r="P76" s="11">
        <f>'01B_Kompetitor_RS'!I20</f>
        <v>39</v>
      </c>
      <c r="Q76" s="11">
        <f>'01B_Kompetitor_RS'!M20</f>
        <v>9</v>
      </c>
      <c r="R76" s="5" t="str">
        <f>'01B_Kompetitor_RS'!N20</f>
        <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v>
      </c>
    </row>
    <row r="77">
      <c r="A77" s="8">
        <v>19</v>
      </c>
      <c r="B77" s="7" t="str">
        <v>REKONSTRUKSI DAN ESTETIKA</v>
      </c>
      <c r="C77" s="7" t="str">
        <v>Rekonstruksi Dan Estetika</v>
      </c>
      <c r="D77" s="8">
        <v>4</v>
      </c>
      <c r="E77" s="7" t="str">
        <v>Paripurna</v>
      </c>
      <c r="F77" s="8">
        <v>4</v>
      </c>
      <c r="G77" s="7" t="str">
        <v>Paripurna</v>
      </c>
      <c r="H77" s="8">
        <v>9</v>
      </c>
      <c r="I77" s="9">
        <v>229791900</v>
      </c>
      <c r="J77" s="9">
        <v>98364235.34</v>
      </c>
      <c r="K77" s="8">
        <v>2650</v>
      </c>
      <c r="L77" s="9">
        <v>17841396500</v>
      </c>
      <c r="M77" s="9">
        <v>18753209693.810818</v>
      </c>
      <c r="N77" s="11">
        <f>MAX(K77-H77,0)</f>
        <v>2641</v>
      </c>
      <c r="O77" s="12">
        <f>MAX(M77-J77,0)</f>
        <v>18654845458.470818</v>
      </c>
      <c r="P77" s="11">
        <f>'01B_Kompetitor_RS'!K20</f>
        <v>9</v>
      </c>
      <c r="Q77" s="11">
        <f>'01B_Kompetitor_RS'!M20</f>
        <v>9</v>
      </c>
      <c r="R77" s="5" t="str">
        <f>'01B_Kompetitor_RS'!N20</f>
        <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v>
      </c>
    </row>
    <row r="78">
      <c r="A78" s="8">
        <v>20</v>
      </c>
      <c r="B78" s="7" t="str">
        <v>SARAF/ NEUROSCIENCE</v>
      </c>
      <c r="C78" s="7" t="str">
        <v>Saraf/ Neuroscience</v>
      </c>
      <c r="D78" s="8">
        <v>4</v>
      </c>
      <c r="E78" s="7" t="str">
        <v>Paripurna</v>
      </c>
      <c r="F78" s="8">
        <v>1</v>
      </c>
      <c r="G78" s="7" t="str">
        <v>Dasar</v>
      </c>
      <c r="H78" s="8">
        <v>6111</v>
      </c>
      <c r="I78" s="9">
        <v>3337614500</v>
      </c>
      <c r="J78" s="9">
        <v>2951125037.23</v>
      </c>
      <c r="K78" s="8">
        <v>1630328</v>
      </c>
      <c r="L78" s="9">
        <v>491973162800</v>
      </c>
      <c r="M78" s="9">
        <v>553561781736.0828</v>
      </c>
      <c r="N78" s="11">
        <f>MAX(K78-H78,0)</f>
        <v>1624217</v>
      </c>
      <c r="O78" s="12">
        <f>MAX(M78-J78,0)</f>
        <v>550610656698.8528</v>
      </c>
      <c r="P78" s="11">
        <f>'01B_Kompetitor_RS'!E21</f>
        <v>1170</v>
      </c>
      <c r="Q78" s="11">
        <f>'01B_Kompetitor_RS'!M21</f>
        <v>6</v>
      </c>
      <c r="R78" s="5" t="str">
        <f>'01B_Kompetitor_RS'!N21</f>
        <v>RSUP Dr. M. Djamil (Paripurna); RS Umum Pusat Dr. Hasan Sadikin (Paripurna); RS Umum Pusat Dr. Kariadi (Paripurna); RS Umum Daerah Dr. Soetomo (Paripurna); RSUP Prof. Dr. I.G.N.G. Ngoerah (Paripurna); RSUP Dr. Sardjito (Paripurna)</v>
      </c>
    </row>
    <row r="79">
      <c r="A79" s="8">
        <v>20</v>
      </c>
      <c r="B79" s="7" t="str">
        <v>SARAF/ NEUROSCIENCE</v>
      </c>
      <c r="C79" s="7" t="str">
        <v>Saraf/ Neuroscience</v>
      </c>
      <c r="D79" s="8">
        <v>4</v>
      </c>
      <c r="E79" s="7" t="str">
        <v>Paripurna</v>
      </c>
      <c r="F79" s="8">
        <v>2</v>
      </c>
      <c r="G79" s="7" t="str">
        <v>Madya</v>
      </c>
      <c r="H79" s="8">
        <v>6296</v>
      </c>
      <c r="I79" s="9">
        <v>9592492900</v>
      </c>
      <c r="J79" s="9">
        <v>6240559750.650001</v>
      </c>
      <c r="K79" s="8">
        <v>3364494</v>
      </c>
      <c r="L79" s="9">
        <v>1419258454760</v>
      </c>
      <c r="M79" s="9">
        <v>1600710883995.2993</v>
      </c>
      <c r="N79" s="11">
        <f>MAX(K79-H79,0)</f>
        <v>3358198</v>
      </c>
      <c r="O79" s="12">
        <f>MAX(M79-J79,0)</f>
        <v>1594470324244.6494</v>
      </c>
      <c r="P79" s="11">
        <f>'01B_Kompetitor_RS'!G21</f>
        <v>50</v>
      </c>
      <c r="Q79" s="11">
        <f>'01B_Kompetitor_RS'!M21</f>
        <v>6</v>
      </c>
      <c r="R79" s="5" t="str">
        <f>'01B_Kompetitor_RS'!N21</f>
        <v>RSUP Dr. M. Djamil (Paripurna); RS Umum Pusat Dr. Hasan Sadikin (Paripurna); RS Umum Pusat Dr. Kariadi (Paripurna); RS Umum Daerah Dr. Soetomo (Paripurna); RSUP Prof. Dr. I.G.N.G. Ngoerah (Paripurna); RSUP Dr. Sardjito (Paripurna)</v>
      </c>
    </row>
    <row r="80">
      <c r="A80" s="8">
        <v>20</v>
      </c>
      <c r="B80" s="7" t="str">
        <v>SARAF/ NEUROSCIENCE</v>
      </c>
      <c r="C80" s="7" t="str">
        <v>Saraf/ Neuroscience</v>
      </c>
      <c r="D80" s="8">
        <v>4</v>
      </c>
      <c r="E80" s="7" t="str">
        <v>Paripurna</v>
      </c>
      <c r="F80" s="8">
        <v>3</v>
      </c>
      <c r="G80" s="7" t="str">
        <v>Utama</v>
      </c>
      <c r="H80" s="8">
        <v>5241</v>
      </c>
      <c r="I80" s="9">
        <v>51240582100</v>
      </c>
      <c r="J80" s="9">
        <v>47173383855.72</v>
      </c>
      <c r="K80" s="8">
        <v>898572</v>
      </c>
      <c r="L80" s="9">
        <v>2962539818700</v>
      </c>
      <c r="M80" s="9">
        <v>3333288757071.079</v>
      </c>
      <c r="N80" s="11">
        <f>MAX(K80-H80,0)</f>
        <v>893331</v>
      </c>
      <c r="O80" s="12">
        <f>MAX(M80-J80,0)</f>
        <v>3286115373215.359</v>
      </c>
      <c r="P80" s="11">
        <f>'01B_Kompetitor_RS'!I21</f>
        <v>21</v>
      </c>
      <c r="Q80" s="11">
        <f>'01B_Kompetitor_RS'!M21</f>
        <v>6</v>
      </c>
      <c r="R80" s="5" t="str">
        <f>'01B_Kompetitor_RS'!N21</f>
        <v>RSUP Dr. M. Djamil (Paripurna); RS Umum Pusat Dr. Hasan Sadikin (Paripurna); RS Umum Pusat Dr. Kariadi (Paripurna); RS Umum Daerah Dr. Soetomo (Paripurna); RSUP Prof. Dr. I.G.N.G. Ngoerah (Paripurna); RSUP Dr. Sardjito (Paripurna)</v>
      </c>
    </row>
    <row r="81">
      <c r="A81" s="8">
        <v>20</v>
      </c>
      <c r="B81" s="7" t="str">
        <v>SARAF/ NEUROSCIENCE</v>
      </c>
      <c r="C81" s="7" t="str">
        <v>Saraf/ Neuroscience</v>
      </c>
      <c r="D81" s="8">
        <v>4</v>
      </c>
      <c r="E81" s="7" t="str">
        <v>Paripurna</v>
      </c>
      <c r="F81" s="8">
        <v>4</v>
      </c>
      <c r="G81" s="7" t="str">
        <v>Paripurna</v>
      </c>
      <c r="H81" s="8">
        <v>3247</v>
      </c>
      <c r="I81" s="9">
        <v>6517544300</v>
      </c>
      <c r="J81" s="9">
        <v>5401138338.55</v>
      </c>
      <c r="K81" s="8">
        <v>934798</v>
      </c>
      <c r="L81" s="9">
        <v>574966472695</v>
      </c>
      <c r="M81" s="9">
        <v>633010553330.5962</v>
      </c>
      <c r="N81" s="11">
        <f>MAX(K81-H81,0)</f>
        <v>931551</v>
      </c>
      <c r="O81" s="12">
        <f>MAX(M81-J81,0)</f>
        <v>627609414992.0461</v>
      </c>
      <c r="P81" s="11">
        <f>'01B_Kompetitor_RS'!K21</f>
        <v>6</v>
      </c>
      <c r="Q81" s="11">
        <f>'01B_Kompetitor_RS'!M21</f>
        <v>6</v>
      </c>
      <c r="R81" s="5" t="str">
        <f>'01B_Kompetitor_RS'!N21</f>
        <v>RSUP Dr. M. Djamil (Paripurna); RS Umum Pusat Dr. Hasan Sadikin (Paripurna); RS Umum Pusat Dr. Kariadi (Paripurna); RS Umum Daerah Dr. Soetomo (Paripurna); RSUP Prof. Dr. I.G.N.G. Ngoerah (Paripurna); RSUP Dr. Sardjito (Paripurna)</v>
      </c>
    </row>
    <row r="82">
      <c r="A82" s="8">
        <v>21</v>
      </c>
      <c r="B82" s="7" t="str">
        <v>THT</v>
      </c>
      <c r="C82" s="7" t="str">
        <v>THT</v>
      </c>
      <c r="D82" s="8">
        <v>3</v>
      </c>
      <c r="E82" s="7" t="str">
        <v>Utama</v>
      </c>
      <c r="F82" s="8">
        <v>1</v>
      </c>
      <c r="G82" s="7" t="str">
        <v>Dasar</v>
      </c>
      <c r="H82" s="8">
        <v>5475</v>
      </c>
      <c r="I82" s="9">
        <v>3713030700</v>
      </c>
      <c r="J82" s="9">
        <v>3050945561.58</v>
      </c>
      <c r="K82" s="8">
        <v>1849549</v>
      </c>
      <c r="L82" s="9">
        <v>664936336000</v>
      </c>
      <c r="M82" s="9">
        <v>741094096233.8842</v>
      </c>
      <c r="N82" s="11">
        <f>MAX(K82-H82,0)</f>
        <v>1844074</v>
      </c>
      <c r="O82" s="12">
        <f>MAX(M82-J82,0)</f>
        <v>738043150672.3042</v>
      </c>
      <c r="P82" s="11">
        <f>'01B_Kompetitor_RS'!E22</f>
        <v>841</v>
      </c>
      <c r="Q82" s="11">
        <f>'01B_Kompetitor_RS'!M22</f>
        <v>11</v>
      </c>
      <c r="R82" s="5" t="str">
        <f>'01B_Kompetitor_RS'!N22</f>
        <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v>
      </c>
    </row>
    <row r="83">
      <c r="A83" s="8">
        <v>21</v>
      </c>
      <c r="B83" s="7" t="str">
        <v>THT</v>
      </c>
      <c r="C83" s="7" t="str">
        <v>THT</v>
      </c>
      <c r="D83" s="8">
        <v>3</v>
      </c>
      <c r="E83" s="7" t="str">
        <v>Utama</v>
      </c>
      <c r="F83" s="8">
        <v>2</v>
      </c>
      <c r="G83" s="7" t="str">
        <v>Madya</v>
      </c>
      <c r="H83" s="8">
        <v>4603</v>
      </c>
      <c r="I83" s="9">
        <v>5106496500</v>
      </c>
      <c r="J83" s="9">
        <v>4255085703.8500004</v>
      </c>
      <c r="K83" s="8">
        <v>1496694</v>
      </c>
      <c r="L83" s="9">
        <v>1005811857755</v>
      </c>
      <c r="M83" s="9">
        <v>1172396544079.4202</v>
      </c>
      <c r="N83" s="11">
        <f>MAX(K83-H83,0)</f>
        <v>1492091</v>
      </c>
      <c r="O83" s="12">
        <f>MAX(M83-J83,0)</f>
        <v>1168141458375.57</v>
      </c>
      <c r="P83" s="11">
        <f>'01B_Kompetitor_RS'!G22</f>
        <v>177</v>
      </c>
      <c r="Q83" s="11">
        <f>'01B_Kompetitor_RS'!M22</f>
        <v>11</v>
      </c>
      <c r="R83" s="5" t="str">
        <f>'01B_Kompetitor_RS'!N22</f>
        <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v>
      </c>
    </row>
    <row r="84">
      <c r="A84" s="8">
        <v>21</v>
      </c>
      <c r="B84" s="7" t="str">
        <v>THT</v>
      </c>
      <c r="C84" s="7" t="str">
        <v>THT</v>
      </c>
      <c r="D84" s="8">
        <v>3</v>
      </c>
      <c r="E84" s="7" t="str">
        <v>Utama</v>
      </c>
      <c r="F84" s="8">
        <v>3</v>
      </c>
      <c r="G84" s="7" t="str">
        <v>Utama</v>
      </c>
      <c r="H84" s="8">
        <v>3334</v>
      </c>
      <c r="I84" s="9">
        <v>9828023400</v>
      </c>
      <c r="J84" s="9">
        <v>7908668029.03</v>
      </c>
      <c r="K84" s="8">
        <v>188651</v>
      </c>
      <c r="L84" s="9">
        <v>424183117700</v>
      </c>
      <c r="M84" s="9">
        <v>460391525181.66833</v>
      </c>
      <c r="N84" s="11">
        <f>MAX(K84-H84,0)</f>
        <v>185317</v>
      </c>
      <c r="O84" s="12">
        <f>MAX(M84-J84,0)</f>
        <v>452482857152.6383</v>
      </c>
      <c r="P84" s="11">
        <f>'01B_Kompetitor_RS'!I22</f>
        <v>8</v>
      </c>
      <c r="Q84" s="11">
        <f>'01B_Kompetitor_RS'!M22</f>
        <v>11</v>
      </c>
      <c r="R84" s="5" t="str">
        <f>'01B_Kompetitor_RS'!N22</f>
        <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v>
      </c>
    </row>
    <row r="85">
      <c r="A85" s="8">
        <v>21</v>
      </c>
      <c r="B85" s="7" t="str">
        <v>THT</v>
      </c>
      <c r="C85" s="7" t="str">
        <v>THT</v>
      </c>
      <c r="D85" s="8">
        <v>3</v>
      </c>
      <c r="E85" s="7" t="str">
        <v>Utama</v>
      </c>
      <c r="F85" s="8">
        <v>4</v>
      </c>
      <c r="G85" s="7" t="str">
        <v>Paripurna</v>
      </c>
      <c r="H85" s="8">
        <v>279</v>
      </c>
      <c r="I85" s="9">
        <v>1104007100</v>
      </c>
      <c r="J85" s="9">
        <v>1230889460.69</v>
      </c>
      <c r="K85" s="8">
        <v>34770</v>
      </c>
      <c r="L85" s="9">
        <v>54099065200</v>
      </c>
      <c r="M85" s="9">
        <v>65056127072.44874</v>
      </c>
      <c r="N85" s="11">
        <f>MAX(K85-H85,0)</f>
        <v>34491</v>
      </c>
      <c r="O85" s="12">
        <f>MAX(M85-J85,0)</f>
        <v>63825237611.758736</v>
      </c>
      <c r="P85" s="11">
        <f>'01B_Kompetitor_RS'!K22</f>
        <v>3</v>
      </c>
      <c r="Q85" s="11">
        <f>'01B_Kompetitor_RS'!M22</f>
        <v>11</v>
      </c>
      <c r="R85" s="5" t="str">
        <f>'01B_Kompetitor_RS'!N22</f>
        <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v>
      </c>
    </row>
    <row r="86">
      <c r="A86" s="8">
        <v>22</v>
      </c>
      <c r="B86" s="7" t="str">
        <v>TRAUMA</v>
      </c>
      <c r="C86" s="7" t="str">
        <v>Trauma</v>
      </c>
      <c r="D86" s="8">
        <v>4</v>
      </c>
      <c r="E86" s="7" t="str">
        <v>Paripurna</v>
      </c>
      <c r="F86" s="8">
        <v>1</v>
      </c>
      <c r="G86" s="7" t="str">
        <v>Dasar</v>
      </c>
      <c r="H86" s="8">
        <v>912</v>
      </c>
      <c r="I86" s="9">
        <v>520881000</v>
      </c>
      <c r="J86" s="9">
        <v>688893631.14</v>
      </c>
      <c r="K86" s="8">
        <v>155019</v>
      </c>
      <c r="L86" s="9">
        <v>57666187400</v>
      </c>
      <c r="M86" s="9">
        <v>91767617259.37958</v>
      </c>
      <c r="N86" s="11">
        <f>MAX(K86-H86,0)</f>
        <v>154107</v>
      </c>
      <c r="O86" s="12">
        <f>MAX(M86-J86,0)</f>
        <v>91078723628.23958</v>
      </c>
      <c r="P86" s="11">
        <f>'01B_Kompetitor_RS'!E23</f>
        <v>869</v>
      </c>
      <c r="Q86" s="11">
        <f>'01B_Kompetitor_RS'!M23</f>
        <v>7</v>
      </c>
      <c r="R86" s="5" t="str">
        <f>'01B_Kompetitor_RS'!N23</f>
        <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v>
      </c>
    </row>
    <row r="87">
      <c r="A87" s="8">
        <v>22</v>
      </c>
      <c r="B87" s="7" t="str">
        <v>TRAUMA</v>
      </c>
      <c r="C87" s="7" t="str">
        <v>Trauma</v>
      </c>
      <c r="D87" s="8">
        <v>4</v>
      </c>
      <c r="E87" s="7" t="str">
        <v>Paripurna</v>
      </c>
      <c r="F87" s="8">
        <v>2</v>
      </c>
      <c r="G87" s="7" t="str">
        <v>Madya</v>
      </c>
      <c r="H87" s="8">
        <v>612</v>
      </c>
      <c r="I87" s="9">
        <v>2395929300</v>
      </c>
      <c r="J87" s="9">
        <v>2248455984.46</v>
      </c>
      <c r="K87" s="8">
        <v>62338</v>
      </c>
      <c r="L87" s="9">
        <v>97473758100</v>
      </c>
      <c r="M87" s="9">
        <v>168913545743.678</v>
      </c>
      <c r="N87" s="11">
        <f>MAX(K87-H87,0)</f>
        <v>61726</v>
      </c>
      <c r="O87" s="12">
        <f>MAX(M87-J87,0)</f>
        <v>166665089759.21802</v>
      </c>
      <c r="P87" s="11">
        <f>'01B_Kompetitor_RS'!G23</f>
        <v>200</v>
      </c>
      <c r="Q87" s="11">
        <f>'01B_Kompetitor_RS'!M23</f>
        <v>7</v>
      </c>
      <c r="R87" s="5" t="str">
        <f>'01B_Kompetitor_RS'!N23</f>
        <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v>
      </c>
    </row>
    <row r="88">
      <c r="A88" s="8">
        <v>22</v>
      </c>
      <c r="B88" s="7" t="str">
        <v>TRAUMA</v>
      </c>
      <c r="C88" s="7" t="str">
        <v>Trauma</v>
      </c>
      <c r="D88" s="8">
        <v>4</v>
      </c>
      <c r="E88" s="7" t="str">
        <v>Paripurna</v>
      </c>
      <c r="F88" s="8">
        <v>3</v>
      </c>
      <c r="G88" s="7" t="str">
        <v>Utama</v>
      </c>
      <c r="H88" s="8">
        <v>601</v>
      </c>
      <c r="I88" s="9">
        <v>9958322900</v>
      </c>
      <c r="J88" s="9">
        <v>10009499639.42</v>
      </c>
      <c r="K88" s="8">
        <v>35823</v>
      </c>
      <c r="L88" s="9">
        <v>319838550100</v>
      </c>
      <c r="M88" s="9">
        <v>528162122226.5689</v>
      </c>
      <c r="N88" s="11">
        <f>MAX(K88-H88,0)</f>
        <v>35222</v>
      </c>
      <c r="O88" s="12">
        <f>MAX(M88-J88,0)</f>
        <v>518152622587.1489</v>
      </c>
      <c r="P88" s="11">
        <f>'01B_Kompetitor_RS'!I23</f>
        <v>30</v>
      </c>
      <c r="Q88" s="11">
        <f>'01B_Kompetitor_RS'!M23</f>
        <v>7</v>
      </c>
      <c r="R88" s="5" t="str">
        <f>'01B_Kompetitor_RS'!N23</f>
        <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v>
      </c>
    </row>
    <row r="89">
      <c r="A89" s="8">
        <v>22</v>
      </c>
      <c r="B89" s="7" t="str">
        <v>TRAUMA</v>
      </c>
      <c r="C89" s="7" t="str">
        <v>Trauma</v>
      </c>
      <c r="D89" s="8">
        <v>4</v>
      </c>
      <c r="E89" s="7" t="str">
        <v>Paripurna</v>
      </c>
      <c r="F89" s="8">
        <v>4</v>
      </c>
      <c r="G89" s="7" t="str">
        <v>Paripurna</v>
      </c>
      <c r="H89" s="8">
        <v>231</v>
      </c>
      <c r="I89" s="9">
        <v>8092761900</v>
      </c>
      <c r="J89" s="9">
        <v>7517678895.719999</v>
      </c>
      <c r="K89" s="8">
        <v>5067</v>
      </c>
      <c r="L89" s="9">
        <v>89073107295</v>
      </c>
      <c r="M89" s="9">
        <v>110891145819.39189</v>
      </c>
      <c r="N89" s="11">
        <f>MAX(K89-H89,0)</f>
        <v>4836</v>
      </c>
      <c r="O89" s="12">
        <f>MAX(M89-J89,0)</f>
        <v>103373466923.67189</v>
      </c>
      <c r="P89" s="11">
        <f>'01B_Kompetitor_RS'!K23</f>
        <v>7</v>
      </c>
      <c r="Q89" s="11">
        <f>'01B_Kompetitor_RS'!M23</f>
        <v>7</v>
      </c>
      <c r="R89" s="5" t="str">
        <f>'01B_Kompetitor_RS'!N23</f>
        <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v>
      </c>
    </row>
    <row r="90">
      <c r="A90" s="8">
        <v>23</v>
      </c>
      <c r="B90" s="7" t="str">
        <v>URO NEFRO</v>
      </c>
      <c r="C90" s="7" t="str">
        <v>Uro Nefro</v>
      </c>
      <c r="D90" s="8">
        <v>4</v>
      </c>
      <c r="E90" s="7" t="str">
        <v>Paripurna</v>
      </c>
      <c r="F90" s="8">
        <v>1</v>
      </c>
      <c r="G90" s="7" t="str">
        <v>Dasar</v>
      </c>
      <c r="H90" s="8">
        <v>7278</v>
      </c>
      <c r="I90" s="9">
        <v>4702520700</v>
      </c>
      <c r="J90" s="9">
        <v>4010975363.84</v>
      </c>
      <c r="K90" s="8">
        <v>1197682</v>
      </c>
      <c r="L90" s="9">
        <v>462167708850</v>
      </c>
      <c r="M90" s="9">
        <v>524104913287.212</v>
      </c>
      <c r="N90" s="11">
        <f>MAX(K90-H90,0)</f>
        <v>1190404</v>
      </c>
      <c r="O90" s="12">
        <f>MAX(M90-J90,0)</f>
        <v>520093937923.37195</v>
      </c>
      <c r="P90" s="11">
        <f>'01B_Kompetitor_RS'!E24</f>
        <v>1117</v>
      </c>
      <c r="Q90" s="11">
        <f>'01B_Kompetitor_RS'!M24</f>
        <v>7</v>
      </c>
      <c r="R90" s="5" t="str">
        <f>'01B_Kompetitor_RS'!N24</f>
        <v>RSUP Dr. M. Djamil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91">
      <c r="A91" s="8">
        <v>23</v>
      </c>
      <c r="B91" s="7" t="str">
        <v>URO NEFRO</v>
      </c>
      <c r="C91" s="7" t="str">
        <v>Uro Nefro</v>
      </c>
      <c r="D91" s="8">
        <v>4</v>
      </c>
      <c r="E91" s="7" t="str">
        <v>Paripurna</v>
      </c>
      <c r="F91" s="8">
        <v>2</v>
      </c>
      <c r="G91" s="7" t="str">
        <v>Madya</v>
      </c>
      <c r="H91" s="8">
        <v>24079</v>
      </c>
      <c r="I91" s="9">
        <v>46657517700</v>
      </c>
      <c r="J91" s="9">
        <v>37293019772.19</v>
      </c>
      <c r="K91" s="8">
        <v>5657930</v>
      </c>
      <c r="L91" s="9">
        <v>6608015351265</v>
      </c>
      <c r="M91" s="9">
        <v>6833677860675.395</v>
      </c>
      <c r="N91" s="11">
        <f>MAX(K91-H91,0)</f>
        <v>5633851</v>
      </c>
      <c r="O91" s="12">
        <f>MAX(M91-J91,0)</f>
        <v>6796384840903.204</v>
      </c>
      <c r="P91" s="11">
        <f>'01B_Kompetitor_RS'!G24</f>
        <v>239</v>
      </c>
      <c r="Q91" s="11">
        <f>'01B_Kompetitor_RS'!M24</f>
        <v>7</v>
      </c>
      <c r="R91" s="5" t="str">
        <f>'01B_Kompetitor_RS'!N24</f>
        <v>RSUP Dr. M. Djamil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92">
      <c r="A92" s="8">
        <v>23</v>
      </c>
      <c r="B92" s="7" t="str">
        <v>URO NEFRO</v>
      </c>
      <c r="C92" s="7" t="str">
        <v>Uro Nefro</v>
      </c>
      <c r="D92" s="8">
        <v>4</v>
      </c>
      <c r="E92" s="7" t="str">
        <v>Paripurna</v>
      </c>
      <c r="F92" s="8">
        <v>3</v>
      </c>
      <c r="G92" s="7" t="str">
        <v>Utama</v>
      </c>
      <c r="H92" s="8">
        <v>7430</v>
      </c>
      <c r="I92" s="9">
        <v>25012924800</v>
      </c>
      <c r="J92" s="9">
        <v>19114931569.48</v>
      </c>
      <c r="K92" s="8">
        <v>616478</v>
      </c>
      <c r="L92" s="9">
        <v>1814056323405</v>
      </c>
      <c r="M92" s="9">
        <v>1951257807920.9663</v>
      </c>
      <c r="N92" s="11">
        <f>MAX(K92-H92,0)</f>
        <v>609048</v>
      </c>
      <c r="O92" s="12">
        <f>MAX(M92-J92,0)</f>
        <v>1932142876351.4863</v>
      </c>
      <c r="P92" s="11">
        <f>'01B_Kompetitor_RS'!I24</f>
        <v>1</v>
      </c>
      <c r="Q92" s="11">
        <f>'01B_Kompetitor_RS'!M24</f>
        <v>7</v>
      </c>
      <c r="R92" s="5" t="str">
        <f>'01B_Kompetitor_RS'!N24</f>
        <v>RSUP Dr. M. Djamil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93">
      <c r="A93" s="8">
        <v>23</v>
      </c>
      <c r="B93" s="7" t="str">
        <v>URO NEFRO</v>
      </c>
      <c r="C93" s="7" t="str">
        <v>Uro Nefro</v>
      </c>
      <c r="D93" s="8">
        <v>4</v>
      </c>
      <c r="E93" s="7" t="str">
        <v>Paripurna</v>
      </c>
      <c r="F93" s="8">
        <v>4</v>
      </c>
      <c r="G93" s="7" t="str">
        <v>Paripurna</v>
      </c>
      <c r="H93" s="8">
        <v>245</v>
      </c>
      <c r="I93" s="9">
        <v>1982200400</v>
      </c>
      <c r="J93" s="9">
        <v>1532753666.0700002</v>
      </c>
      <c r="K93" s="8">
        <v>78440</v>
      </c>
      <c r="L93" s="9">
        <v>149329532730</v>
      </c>
      <c r="M93" s="9">
        <v>129793204768.9114</v>
      </c>
      <c r="N93" s="11">
        <f>MAX(K93-H93,0)</f>
        <v>78195</v>
      </c>
      <c r="O93" s="12">
        <f>MAX(M93-J93,0)</f>
        <v>128260451102.8414</v>
      </c>
      <c r="P93" s="11">
        <f>'01B_Kompetitor_RS'!K24</f>
        <v>7</v>
      </c>
      <c r="Q93" s="11">
        <f>'01B_Kompetitor_RS'!M24</f>
        <v>7</v>
      </c>
      <c r="R93" s="5" t="str">
        <f>'01B_Kompetitor_RS'!N24</f>
        <v>RSUP Dr. M. Djamil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</sheetData>
  <autoFilter ref="A1:R93"/>
  <pageMargins left="0.3" right="0.3" top="0.5" bottom="0.5" header="0.2" footer="0.2"/>
  <ignoredErrors>
    <ignoredError numberStoredAsText="1" sqref="A1:R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39"/>
  <sheetViews>
    <sheetView workbookViewId="0"/>
  </sheetViews>
  <cols>
    <col min="1" max="1" width="30.83203125" customWidth="1"/>
    <col min="2" max="2" width="36.83203125" customWidth="1"/>
    <col min="3" max="3" width="18.83203125" customWidth="1"/>
    <col min="4" max="4" width="10.83203125" customWidth="1"/>
    <col min="5" max="5" width="16.83203125" customWidth="1"/>
    <col min="6" max="6" width="16.83203125" customWidth="1"/>
    <col min="7" max="7" width="16.83203125" customWidth="1"/>
    <col min="8" max="8" width="18.83203125" customWidth="1"/>
    <col min="9" max="9" width="16.83203125" customWidth="1"/>
    <col min="10" max="10" width="16.83203125" customWidth="1"/>
    <col min="11" max="11" width="16.83203125" customWidth="1"/>
    <col min="12" max="12" width="18.83203125" customWidth="1"/>
  </cols>
  <sheetData>
    <row r="1">
      <c r="A1" s="4" t="str">
        <v>Kode Layanan</v>
      </c>
      <c r="B1" s="4" t="str">
        <v>Nama Layanan</v>
      </c>
      <c r="C1" s="4" t="str">
        <v>Kompetensi</v>
      </c>
      <c r="D1" s="4" t="str">
        <v>Skenario</v>
      </c>
      <c r="E1" s="4" t="str">
        <v>% Tambah Dasar</v>
      </c>
      <c r="F1" s="4" t="str">
        <v>% Tambah Madya</v>
      </c>
      <c r="G1" s="4" t="str">
        <v>% Tambah Utama</v>
      </c>
      <c r="H1" s="4" t="str">
        <v>% Tambah Paripurna</v>
      </c>
      <c r="I1" s="4" t="str">
        <v>% Kurang Dasar</v>
      </c>
      <c r="J1" s="4" t="str">
        <v>% Kurang Madya</v>
      </c>
      <c r="K1" s="4" t="str">
        <v>% Kurang Utama</v>
      </c>
      <c r="L1" s="4" t="str">
        <v>% Kurang Paripurna</v>
      </c>
    </row>
    <row r="2">
      <c r="A2" s="7" t="str">
        <v>ALERGI IMUNOLOGI DAN RHEUMATOLOGI</v>
      </c>
      <c r="B2" s="7" t="str">
        <v>Alergi Imunologi Dan Rheumatologi</v>
      </c>
      <c r="C2" s="7" t="str">
        <v>Paripurna</v>
      </c>
      <c r="D2" s="8">
        <v>1</v>
      </c>
      <c r="E2" s="13">
        <v>0</v>
      </c>
      <c r="F2" s="13">
        <v>0</v>
      </c>
      <c r="G2" s="13">
        <v>0.052631578947368425</v>
      </c>
      <c r="H2" s="13">
        <v>0.16666666666666669</v>
      </c>
      <c r="I2" s="13">
        <v>0.5</v>
      </c>
      <c r="J2" s="13">
        <v>0.5</v>
      </c>
      <c r="K2" s="13">
        <v>0</v>
      </c>
      <c r="L2" s="13">
        <v>0</v>
      </c>
    </row>
    <row r="3">
      <c r="A3" s="7" t="str">
        <v>ALERGI IMUNOLOGI DAN RHEUMATOLOGI</v>
      </c>
      <c r="B3" s="7" t="str">
        <v>Alergi Imunologi Dan Rheumatologi</v>
      </c>
      <c r="C3" s="7" t="str">
        <v>Paripurna</v>
      </c>
      <c r="D3" s="8">
        <v>2</v>
      </c>
      <c r="E3" s="13">
        <v>0</v>
      </c>
      <c r="F3" s="13">
        <v>0</v>
      </c>
      <c r="G3" s="13">
        <v>0.15263157894736842</v>
      </c>
      <c r="H3" s="13">
        <v>0.26666666666666666</v>
      </c>
      <c r="I3" s="13">
        <v>0.6</v>
      </c>
      <c r="J3" s="13">
        <v>0.6</v>
      </c>
      <c r="K3" s="13">
        <v>0</v>
      </c>
      <c r="L3" s="13">
        <v>0</v>
      </c>
    </row>
    <row r="4">
      <c r="A4" s="7" t="str">
        <v>ALERGI IMUNOLOGI DAN RHEUMATOLOGI</v>
      </c>
      <c r="B4" s="7" t="str">
        <v>Alergi Imunologi Dan Rheumatologi</v>
      </c>
      <c r="C4" s="7" t="str">
        <v>Paripurna</v>
      </c>
      <c r="D4" s="8">
        <v>3</v>
      </c>
      <c r="E4" s="13">
        <v>0</v>
      </c>
      <c r="F4" s="13">
        <v>0</v>
      </c>
      <c r="G4" s="13">
        <v>0.25263157894736843</v>
      </c>
      <c r="H4" s="13">
        <v>0.3666666666666667</v>
      </c>
      <c r="I4" s="13">
        <v>0.7</v>
      </c>
      <c r="J4" s="13">
        <v>0.7</v>
      </c>
      <c r="K4" s="13">
        <v>0</v>
      </c>
      <c r="L4" s="13">
        <v>0</v>
      </c>
    </row>
    <row r="5">
      <c r="A5" s="7" t="str">
        <v>ALERGI IMUNOLOGI DAN RHEUMATOLOGI</v>
      </c>
      <c r="B5" s="7" t="str">
        <v>Alergi Imunologi Dan Rheumatologi</v>
      </c>
      <c r="C5" s="7" t="str">
        <v>Paripurna</v>
      </c>
      <c r="D5" s="8">
        <v>4</v>
      </c>
      <c r="E5" s="13">
        <v>0</v>
      </c>
      <c r="F5" s="13">
        <v>0</v>
      </c>
      <c r="G5" s="13">
        <v>0.3526315789473684</v>
      </c>
      <c r="H5" s="13">
        <v>0.46666666666666673</v>
      </c>
      <c r="I5" s="13">
        <v>0.8</v>
      </c>
      <c r="J5" s="13">
        <v>0.8</v>
      </c>
      <c r="K5" s="13">
        <v>0</v>
      </c>
      <c r="L5" s="13">
        <v>0</v>
      </c>
    </row>
    <row r="6">
      <c r="A6" s="7" t="str">
        <v>ALERGI IMUNOLOGI DAN RHEUMATOLOGI</v>
      </c>
      <c r="B6" s="7" t="str">
        <v>Alergi Imunologi Dan Rheumatologi</v>
      </c>
      <c r="C6" s="7" t="str">
        <v>Paripurna</v>
      </c>
      <c r="D6" s="8">
        <v>5</v>
      </c>
      <c r="E6" s="13">
        <v>0</v>
      </c>
      <c r="F6" s="13">
        <v>0</v>
      </c>
      <c r="G6" s="13">
        <v>0.45263157894736844</v>
      </c>
      <c r="H6" s="13">
        <v>0.5666666666666668</v>
      </c>
      <c r="I6" s="13">
        <v>0.9</v>
      </c>
      <c r="J6" s="13">
        <v>0.9</v>
      </c>
      <c r="K6" s="13">
        <v>0</v>
      </c>
      <c r="L6" s="13">
        <v>0</v>
      </c>
    </row>
    <row r="7">
      <c r="A7" s="7" t="str">
        <v>ALERGI IMUNOLOGI DAN RHEUMATOLOGI</v>
      </c>
      <c r="B7" s="7" t="str">
        <v>Alergi Imunologi Dan Rheumatologi</v>
      </c>
      <c r="C7" s="7" t="str">
        <v>Paripurna</v>
      </c>
      <c r="D7" s="8">
        <v>6</v>
      </c>
      <c r="E7" s="13">
        <v>0</v>
      </c>
      <c r="F7" s="13">
        <v>0</v>
      </c>
      <c r="G7" s="13">
        <v>0.5526315789473685</v>
      </c>
      <c r="H7" s="13">
        <v>0.6666666666666667</v>
      </c>
      <c r="I7" s="13">
        <v>1</v>
      </c>
      <c r="J7" s="13">
        <v>1</v>
      </c>
      <c r="K7" s="13">
        <v>0</v>
      </c>
      <c r="L7" s="13">
        <v>0</v>
      </c>
    </row>
    <row r="8">
      <c r="A8" s="7" t="str">
        <v>ENDOKRIN, NUTRISI DAN METABOLIK</v>
      </c>
      <c r="B8" s="7" t="str">
        <v>Endokrin, Nutrisi Dan Metabolik</v>
      </c>
      <c r="C8" s="7" t="str">
        <v>Paripurna</v>
      </c>
      <c r="D8" s="8">
        <v>1</v>
      </c>
      <c r="E8" s="13">
        <v>0</v>
      </c>
      <c r="F8" s="13">
        <v>0</v>
      </c>
      <c r="G8" s="13">
        <v>0.0625</v>
      </c>
      <c r="H8" s="13">
        <v>0.16666666666666669</v>
      </c>
      <c r="I8" s="13">
        <v>0.5</v>
      </c>
      <c r="J8" s="13">
        <v>0.5</v>
      </c>
      <c r="K8" s="13">
        <v>0</v>
      </c>
      <c r="L8" s="13">
        <v>0</v>
      </c>
    </row>
    <row r="9">
      <c r="A9" s="7" t="str">
        <v>ENDOKRIN, NUTRISI DAN METABOLIK</v>
      </c>
      <c r="B9" s="7" t="str">
        <v>Endokrin, Nutrisi Dan Metabolik</v>
      </c>
      <c r="C9" s="7" t="str">
        <v>Paripurna</v>
      </c>
      <c r="D9" s="8">
        <v>2</v>
      </c>
      <c r="E9" s="13">
        <v>0</v>
      </c>
      <c r="F9" s="13">
        <v>0</v>
      </c>
      <c r="G9" s="13">
        <v>0.1625</v>
      </c>
      <c r="H9" s="13">
        <v>0.26666666666666666</v>
      </c>
      <c r="I9" s="13">
        <v>0.6</v>
      </c>
      <c r="J9" s="13">
        <v>0.6</v>
      </c>
      <c r="K9" s="13">
        <v>0</v>
      </c>
      <c r="L9" s="13">
        <v>0</v>
      </c>
    </row>
    <row r="10">
      <c r="A10" s="7" t="str">
        <v>ENDOKRIN, NUTRISI DAN METABOLIK</v>
      </c>
      <c r="B10" s="7" t="str">
        <v>Endokrin, Nutrisi Dan Metabolik</v>
      </c>
      <c r="C10" s="7" t="str">
        <v>Paripurna</v>
      </c>
      <c r="D10" s="8">
        <v>3</v>
      </c>
      <c r="E10" s="13">
        <v>0</v>
      </c>
      <c r="F10" s="13">
        <v>0</v>
      </c>
      <c r="G10" s="13">
        <v>0.2625</v>
      </c>
      <c r="H10" s="13">
        <v>0.3666666666666667</v>
      </c>
      <c r="I10" s="13">
        <v>0.7</v>
      </c>
      <c r="J10" s="13">
        <v>0.7</v>
      </c>
      <c r="K10" s="13">
        <v>0</v>
      </c>
      <c r="L10" s="13">
        <v>0</v>
      </c>
    </row>
    <row r="11">
      <c r="A11" s="7" t="str">
        <v>ENDOKRIN, NUTRISI DAN METABOLIK</v>
      </c>
      <c r="B11" s="7" t="str">
        <v>Endokrin, Nutrisi Dan Metabolik</v>
      </c>
      <c r="C11" s="7" t="str">
        <v>Paripurna</v>
      </c>
      <c r="D11" s="8">
        <v>4</v>
      </c>
      <c r="E11" s="13">
        <v>0</v>
      </c>
      <c r="F11" s="13">
        <v>0</v>
      </c>
      <c r="G11" s="13">
        <v>0.3625</v>
      </c>
      <c r="H11" s="13">
        <v>0.46666666666666673</v>
      </c>
      <c r="I11" s="13">
        <v>0.8</v>
      </c>
      <c r="J11" s="13">
        <v>0.8</v>
      </c>
      <c r="K11" s="13">
        <v>0</v>
      </c>
      <c r="L11" s="13">
        <v>0</v>
      </c>
    </row>
    <row r="12">
      <c r="A12" s="7" t="str">
        <v>ENDOKRIN, NUTRISI DAN METABOLIK</v>
      </c>
      <c r="B12" s="7" t="str">
        <v>Endokrin, Nutrisi Dan Metabolik</v>
      </c>
      <c r="C12" s="7" t="str">
        <v>Paripurna</v>
      </c>
      <c r="D12" s="8">
        <v>5</v>
      </c>
      <c r="E12" s="13">
        <v>0</v>
      </c>
      <c r="F12" s="13">
        <v>0</v>
      </c>
      <c r="G12" s="13">
        <v>0.4625</v>
      </c>
      <c r="H12" s="13">
        <v>0.5666666666666668</v>
      </c>
      <c r="I12" s="13">
        <v>0.9</v>
      </c>
      <c r="J12" s="13">
        <v>0.9</v>
      </c>
      <c r="K12" s="13">
        <v>0</v>
      </c>
      <c r="L12" s="13">
        <v>0</v>
      </c>
    </row>
    <row r="13">
      <c r="A13" s="7" t="str">
        <v>ENDOKRIN, NUTRISI DAN METABOLIK</v>
      </c>
      <c r="B13" s="7" t="str">
        <v>Endokrin, Nutrisi Dan Metabolik</v>
      </c>
      <c r="C13" s="7" t="str">
        <v>Paripurna</v>
      </c>
      <c r="D13" s="8">
        <v>6</v>
      </c>
      <c r="E13" s="13">
        <v>0</v>
      </c>
      <c r="F13" s="13">
        <v>0</v>
      </c>
      <c r="G13" s="13">
        <v>0.5625</v>
      </c>
      <c r="H13" s="13">
        <v>0.6666666666666667</v>
      </c>
      <c r="I13" s="13">
        <v>1</v>
      </c>
      <c r="J13" s="13">
        <v>1</v>
      </c>
      <c r="K13" s="13">
        <v>0</v>
      </c>
      <c r="L13" s="13">
        <v>0</v>
      </c>
    </row>
    <row r="14">
      <c r="A14" s="7" t="str">
        <v>GIGI DAN MULUT</v>
      </c>
      <c r="B14" s="7" t="str">
        <v>Gigi Dan Mulut</v>
      </c>
      <c r="C14" s="7" t="str">
        <v>Utama</v>
      </c>
      <c r="D14" s="8">
        <v>1</v>
      </c>
      <c r="E14" s="13">
        <v>0</v>
      </c>
      <c r="F14" s="13">
        <v>0.0045662100456621</v>
      </c>
      <c r="G14" s="13">
        <v>0.05555555555555555</v>
      </c>
      <c r="H14" s="13">
        <v>0</v>
      </c>
      <c r="I14" s="13">
        <v>0.5</v>
      </c>
      <c r="J14" s="13">
        <v>0</v>
      </c>
      <c r="K14" s="13">
        <v>0</v>
      </c>
      <c r="L14" s="13">
        <v>1</v>
      </c>
    </row>
    <row r="15">
      <c r="A15" s="7" t="str">
        <v>GIGI DAN MULUT</v>
      </c>
      <c r="B15" s="7" t="str">
        <v>Gigi Dan Mulut</v>
      </c>
      <c r="C15" s="7" t="str">
        <v>Utama</v>
      </c>
      <c r="D15" s="8">
        <v>2</v>
      </c>
      <c r="E15" s="13">
        <v>0</v>
      </c>
      <c r="F15" s="13">
        <v>0.1045662100456621</v>
      </c>
      <c r="G15" s="13">
        <v>0.15555555555555556</v>
      </c>
      <c r="H15" s="13">
        <v>0</v>
      </c>
      <c r="I15" s="13">
        <v>0.6</v>
      </c>
      <c r="J15" s="13">
        <v>0</v>
      </c>
      <c r="K15" s="13">
        <v>0</v>
      </c>
      <c r="L15" s="13">
        <v>1</v>
      </c>
    </row>
    <row r="16">
      <c r="A16" s="7" t="str">
        <v>GIGI DAN MULUT</v>
      </c>
      <c r="B16" s="7" t="str">
        <v>Gigi Dan Mulut</v>
      </c>
      <c r="C16" s="7" t="str">
        <v>Utama</v>
      </c>
      <c r="D16" s="8">
        <v>3</v>
      </c>
      <c r="E16" s="13">
        <v>0</v>
      </c>
      <c r="F16" s="13">
        <v>0.20456621004566208</v>
      </c>
      <c r="G16" s="13">
        <v>0.2555555555555556</v>
      </c>
      <c r="H16" s="13">
        <v>0</v>
      </c>
      <c r="I16" s="13">
        <v>0.7</v>
      </c>
      <c r="J16" s="13">
        <v>0</v>
      </c>
      <c r="K16" s="13">
        <v>0</v>
      </c>
      <c r="L16" s="13">
        <v>1</v>
      </c>
    </row>
    <row r="17">
      <c r="A17" s="7" t="str">
        <v>GIGI DAN MULUT</v>
      </c>
      <c r="B17" s="7" t="str">
        <v>Gigi Dan Mulut</v>
      </c>
      <c r="C17" s="7" t="str">
        <v>Utama</v>
      </c>
      <c r="D17" s="8">
        <v>4</v>
      </c>
      <c r="E17" s="13">
        <v>0</v>
      </c>
      <c r="F17" s="13">
        <v>0.3045662100456621</v>
      </c>
      <c r="G17" s="13">
        <v>0.35555555555555557</v>
      </c>
      <c r="H17" s="13">
        <v>0</v>
      </c>
      <c r="I17" s="13">
        <v>0.8</v>
      </c>
      <c r="J17" s="13">
        <v>0</v>
      </c>
      <c r="K17" s="13">
        <v>0</v>
      </c>
      <c r="L17" s="13">
        <v>1</v>
      </c>
    </row>
    <row r="18">
      <c r="A18" s="7" t="str">
        <v>GIGI DAN MULUT</v>
      </c>
      <c r="B18" s="7" t="str">
        <v>Gigi Dan Mulut</v>
      </c>
      <c r="C18" s="7" t="str">
        <v>Utama</v>
      </c>
      <c r="D18" s="8">
        <v>5</v>
      </c>
      <c r="E18" s="13">
        <v>0</v>
      </c>
      <c r="F18" s="13">
        <v>0.40456621004566207</v>
      </c>
      <c r="G18" s="13">
        <v>0.45555555555555555</v>
      </c>
      <c r="H18" s="13">
        <v>0</v>
      </c>
      <c r="I18" s="13">
        <v>0.9</v>
      </c>
      <c r="J18" s="13">
        <v>0</v>
      </c>
      <c r="K18" s="13">
        <v>0</v>
      </c>
      <c r="L18" s="13">
        <v>1</v>
      </c>
    </row>
    <row r="19">
      <c r="A19" s="7" t="str">
        <v>GIGI DAN MULUT</v>
      </c>
      <c r="B19" s="7" t="str">
        <v>Gigi Dan Mulut</v>
      </c>
      <c r="C19" s="7" t="str">
        <v>Utama</v>
      </c>
      <c r="D19" s="8">
        <v>6</v>
      </c>
      <c r="E19" s="13">
        <v>0</v>
      </c>
      <c r="F19" s="13">
        <v>0.504566210045662</v>
      </c>
      <c r="G19" s="13">
        <v>0.5555555555555556</v>
      </c>
      <c r="H19" s="13">
        <v>0</v>
      </c>
      <c r="I19" s="13">
        <v>1</v>
      </c>
      <c r="J19" s="13">
        <v>0</v>
      </c>
      <c r="K19" s="13">
        <v>0</v>
      </c>
      <c r="L19" s="13">
        <v>1</v>
      </c>
    </row>
    <row r="20">
      <c r="A20" s="7" t="str">
        <v>HEMATOLOGI</v>
      </c>
      <c r="B20" s="7" t="str">
        <v>Hematologi</v>
      </c>
      <c r="C20" s="7" t="str">
        <v>Utama</v>
      </c>
      <c r="D20" s="8">
        <v>1</v>
      </c>
      <c r="E20" s="13">
        <v>0</v>
      </c>
      <c r="F20" s="13">
        <v>0.003076923076923077</v>
      </c>
      <c r="G20" s="13">
        <v>0.05</v>
      </c>
      <c r="H20" s="13">
        <v>0</v>
      </c>
      <c r="I20" s="13">
        <v>0.5</v>
      </c>
      <c r="J20" s="13">
        <v>0</v>
      </c>
      <c r="K20" s="13">
        <v>0</v>
      </c>
      <c r="L20" s="13">
        <v>1</v>
      </c>
    </row>
    <row r="21">
      <c r="A21" s="7" t="str">
        <v>HEMATOLOGI</v>
      </c>
      <c r="B21" s="7" t="str">
        <v>Hematologi</v>
      </c>
      <c r="C21" s="7" t="str">
        <v>Utama</v>
      </c>
      <c r="D21" s="8">
        <v>2</v>
      </c>
      <c r="E21" s="13">
        <v>0</v>
      </c>
      <c r="F21" s="13">
        <v>0.10307692307692308</v>
      </c>
      <c r="G21" s="13">
        <v>0.15</v>
      </c>
      <c r="H21" s="13">
        <v>0</v>
      </c>
      <c r="I21" s="13">
        <v>0.6</v>
      </c>
      <c r="J21" s="13">
        <v>0</v>
      </c>
      <c r="K21" s="13">
        <v>0</v>
      </c>
      <c r="L21" s="13">
        <v>1</v>
      </c>
    </row>
    <row r="22">
      <c r="A22" s="7" t="str">
        <v>HEMATOLOGI</v>
      </c>
      <c r="B22" s="7" t="str">
        <v>Hematologi</v>
      </c>
      <c r="C22" s="7" t="str">
        <v>Utama</v>
      </c>
      <c r="D22" s="8">
        <v>3</v>
      </c>
      <c r="E22" s="13">
        <v>0</v>
      </c>
      <c r="F22" s="13">
        <v>0.20307692307692307</v>
      </c>
      <c r="G22" s="13">
        <v>0.25</v>
      </c>
      <c r="H22" s="13">
        <v>0</v>
      </c>
      <c r="I22" s="13">
        <v>0.7</v>
      </c>
      <c r="J22" s="13">
        <v>0</v>
      </c>
      <c r="K22" s="13">
        <v>0</v>
      </c>
      <c r="L22" s="13">
        <v>1</v>
      </c>
    </row>
    <row r="23">
      <c r="A23" s="7" t="str">
        <v>HEMATOLOGI</v>
      </c>
      <c r="B23" s="7" t="str">
        <v>Hematologi</v>
      </c>
      <c r="C23" s="7" t="str">
        <v>Utama</v>
      </c>
      <c r="D23" s="8">
        <v>4</v>
      </c>
      <c r="E23" s="13">
        <v>0</v>
      </c>
      <c r="F23" s="13">
        <v>0.3030769230769231</v>
      </c>
      <c r="G23" s="13">
        <v>0.35</v>
      </c>
      <c r="H23" s="13">
        <v>0</v>
      </c>
      <c r="I23" s="13">
        <v>0.8</v>
      </c>
      <c r="J23" s="13">
        <v>0</v>
      </c>
      <c r="K23" s="13">
        <v>0</v>
      </c>
      <c r="L23" s="13">
        <v>1</v>
      </c>
    </row>
    <row r="24">
      <c r="A24" s="7" t="str">
        <v>HEMATOLOGI</v>
      </c>
      <c r="B24" s="7" t="str">
        <v>Hematologi</v>
      </c>
      <c r="C24" s="7" t="str">
        <v>Utama</v>
      </c>
      <c r="D24" s="8">
        <v>5</v>
      </c>
      <c r="E24" s="13">
        <v>0</v>
      </c>
      <c r="F24" s="13">
        <v>0.40307692307692305</v>
      </c>
      <c r="G24" s="13">
        <v>0.45</v>
      </c>
      <c r="H24" s="13">
        <v>0</v>
      </c>
      <c r="I24" s="13">
        <v>0.9</v>
      </c>
      <c r="J24" s="13">
        <v>0</v>
      </c>
      <c r="K24" s="13">
        <v>0</v>
      </c>
      <c r="L24" s="13">
        <v>1</v>
      </c>
    </row>
    <row r="25">
      <c r="A25" s="7" t="str">
        <v>HEMATOLOGI</v>
      </c>
      <c r="B25" s="7" t="str">
        <v>Hematologi</v>
      </c>
      <c r="C25" s="7" t="str">
        <v>Utama</v>
      </c>
      <c r="D25" s="8">
        <v>6</v>
      </c>
      <c r="E25" s="13">
        <v>0</v>
      </c>
      <c r="F25" s="13">
        <v>0.5030769230769231</v>
      </c>
      <c r="G25" s="13">
        <v>0.55</v>
      </c>
      <c r="H25" s="13">
        <v>0</v>
      </c>
      <c r="I25" s="13">
        <v>1</v>
      </c>
      <c r="J25" s="13">
        <v>0</v>
      </c>
      <c r="K25" s="13">
        <v>0</v>
      </c>
      <c r="L25" s="13">
        <v>1</v>
      </c>
    </row>
    <row r="26">
      <c r="A26" s="7" t="str">
        <v>IBU DAN GINEKOLOGI</v>
      </c>
      <c r="B26" s="7" t="str">
        <v>Ibu Dan Ginekologi</v>
      </c>
      <c r="C26" s="7" t="str">
        <v>Paripurna</v>
      </c>
      <c r="D26" s="8">
        <v>1</v>
      </c>
      <c r="E26" s="13">
        <v>0</v>
      </c>
      <c r="F26" s="13">
        <v>0</v>
      </c>
      <c r="G26" s="13">
        <v>0.043478260869565216</v>
      </c>
      <c r="H26" s="13">
        <v>0.1111111111111111</v>
      </c>
      <c r="I26" s="13">
        <v>0.5</v>
      </c>
      <c r="J26" s="13">
        <v>0.5</v>
      </c>
      <c r="K26" s="13">
        <v>0</v>
      </c>
      <c r="L26" s="13">
        <v>0</v>
      </c>
    </row>
    <row r="27">
      <c r="A27" s="7" t="str">
        <v>IBU DAN GINEKOLOGI</v>
      </c>
      <c r="B27" s="7" t="str">
        <v>Ibu Dan Ginekologi</v>
      </c>
      <c r="C27" s="7" t="str">
        <v>Paripurna</v>
      </c>
      <c r="D27" s="8">
        <v>2</v>
      </c>
      <c r="E27" s="13">
        <v>0</v>
      </c>
      <c r="F27" s="13">
        <v>0</v>
      </c>
      <c r="G27" s="13">
        <v>0.14347826086956522</v>
      </c>
      <c r="H27" s="13">
        <v>0.2111111111111111</v>
      </c>
      <c r="I27" s="13">
        <v>0.6</v>
      </c>
      <c r="J27" s="13">
        <v>0.6</v>
      </c>
      <c r="K27" s="13">
        <v>0</v>
      </c>
      <c r="L27" s="13">
        <v>0</v>
      </c>
    </row>
    <row r="28">
      <c r="A28" s="7" t="str">
        <v>IBU DAN GINEKOLOGI</v>
      </c>
      <c r="B28" s="7" t="str">
        <v>Ibu Dan Ginekologi</v>
      </c>
      <c r="C28" s="7" t="str">
        <v>Paripurna</v>
      </c>
      <c r="D28" s="8">
        <v>3</v>
      </c>
      <c r="E28" s="13">
        <v>0</v>
      </c>
      <c r="F28" s="13">
        <v>0</v>
      </c>
      <c r="G28" s="13">
        <v>0.24347826086956523</v>
      </c>
      <c r="H28" s="13">
        <v>0.3111111111111111</v>
      </c>
      <c r="I28" s="13">
        <v>0.7</v>
      </c>
      <c r="J28" s="13">
        <v>0.7</v>
      </c>
      <c r="K28" s="13">
        <v>0</v>
      </c>
      <c r="L28" s="13">
        <v>0</v>
      </c>
    </row>
    <row r="29">
      <c r="A29" s="7" t="str">
        <v>IBU DAN GINEKOLOGI</v>
      </c>
      <c r="B29" s="7" t="str">
        <v>Ibu Dan Ginekologi</v>
      </c>
      <c r="C29" s="7" t="str">
        <v>Paripurna</v>
      </c>
      <c r="D29" s="8">
        <v>4</v>
      </c>
      <c r="E29" s="13">
        <v>0</v>
      </c>
      <c r="F29" s="13">
        <v>0</v>
      </c>
      <c r="G29" s="13">
        <v>0.34347826086956523</v>
      </c>
      <c r="H29" s="13">
        <v>0.41111111111111115</v>
      </c>
      <c r="I29" s="13">
        <v>0.8</v>
      </c>
      <c r="J29" s="13">
        <v>0.8</v>
      </c>
      <c r="K29" s="13">
        <v>0</v>
      </c>
      <c r="L29" s="13">
        <v>0</v>
      </c>
    </row>
    <row r="30">
      <c r="A30" s="7" t="str">
        <v>IBU DAN GINEKOLOGI</v>
      </c>
      <c r="B30" s="7" t="str">
        <v>Ibu Dan Ginekologi</v>
      </c>
      <c r="C30" s="7" t="str">
        <v>Paripurna</v>
      </c>
      <c r="D30" s="8">
        <v>5</v>
      </c>
      <c r="E30" s="13">
        <v>0</v>
      </c>
      <c r="F30" s="13">
        <v>0</v>
      </c>
      <c r="G30" s="13">
        <v>0.4434782608695652</v>
      </c>
      <c r="H30" s="13">
        <v>0.5111111111111112</v>
      </c>
      <c r="I30" s="13">
        <v>0.9</v>
      </c>
      <c r="J30" s="13">
        <v>0.9</v>
      </c>
      <c r="K30" s="13">
        <v>0</v>
      </c>
      <c r="L30" s="13">
        <v>0</v>
      </c>
    </row>
    <row r="31">
      <c r="A31" s="7" t="str">
        <v>IBU DAN GINEKOLOGI</v>
      </c>
      <c r="B31" s="7" t="str">
        <v>Ibu Dan Ginekologi</v>
      </c>
      <c r="C31" s="7" t="str">
        <v>Paripurna</v>
      </c>
      <c r="D31" s="8">
        <v>6</v>
      </c>
      <c r="E31" s="13">
        <v>0</v>
      </c>
      <c r="F31" s="13">
        <v>0</v>
      </c>
      <c r="G31" s="13">
        <v>0.5434782608695652</v>
      </c>
      <c r="H31" s="13">
        <v>0.6111111111111112</v>
      </c>
      <c r="I31" s="13">
        <v>1</v>
      </c>
      <c r="J31" s="13">
        <v>1</v>
      </c>
      <c r="K31" s="13">
        <v>0</v>
      </c>
      <c r="L31" s="13">
        <v>0</v>
      </c>
    </row>
    <row r="32">
      <c r="A32" s="7" t="str">
        <v>INFEKSI DAN PARASIT</v>
      </c>
      <c r="B32" s="7" t="str">
        <v>Infeksi Dan Parasit</v>
      </c>
      <c r="C32" s="7" t="str">
        <v>Paripurna</v>
      </c>
      <c r="D32" s="8">
        <v>1</v>
      </c>
      <c r="E32" s="13">
        <v>0</v>
      </c>
      <c r="F32" s="13">
        <v>0</v>
      </c>
      <c r="G32" s="13">
        <v>0.09090909090909091</v>
      </c>
      <c r="H32" s="13">
        <v>0.14285714285714288</v>
      </c>
      <c r="I32" s="13">
        <v>0.5</v>
      </c>
      <c r="J32" s="13">
        <v>0.5</v>
      </c>
      <c r="K32" s="13">
        <v>0</v>
      </c>
      <c r="L32" s="13">
        <v>0</v>
      </c>
    </row>
    <row r="33">
      <c r="A33" s="7" t="str">
        <v>INFEKSI DAN PARASIT</v>
      </c>
      <c r="B33" s="7" t="str">
        <v>Infeksi Dan Parasit</v>
      </c>
      <c r="C33" s="7" t="str">
        <v>Paripurna</v>
      </c>
      <c r="D33" s="8">
        <v>2</v>
      </c>
      <c r="E33" s="13">
        <v>0</v>
      </c>
      <c r="F33" s="13">
        <v>0</v>
      </c>
      <c r="G33" s="13">
        <v>0.19090909090909094</v>
      </c>
      <c r="H33" s="13">
        <v>0.24285714285714285</v>
      </c>
      <c r="I33" s="13">
        <v>0.6</v>
      </c>
      <c r="J33" s="13">
        <v>0.6</v>
      </c>
      <c r="K33" s="13">
        <v>0</v>
      </c>
      <c r="L33" s="13">
        <v>0</v>
      </c>
    </row>
    <row r="34">
      <c r="A34" s="7" t="str">
        <v>INFEKSI DAN PARASIT</v>
      </c>
      <c r="B34" s="7" t="str">
        <v>Infeksi Dan Parasit</v>
      </c>
      <c r="C34" s="7" t="str">
        <v>Paripurna</v>
      </c>
      <c r="D34" s="8">
        <v>3</v>
      </c>
      <c r="E34" s="13">
        <v>0</v>
      </c>
      <c r="F34" s="13">
        <v>0</v>
      </c>
      <c r="G34" s="13">
        <v>0.29090909090909095</v>
      </c>
      <c r="H34" s="13">
        <v>0.34285714285714286</v>
      </c>
      <c r="I34" s="13">
        <v>0.7</v>
      </c>
      <c r="J34" s="13">
        <v>0.7</v>
      </c>
      <c r="K34" s="13">
        <v>0</v>
      </c>
      <c r="L34" s="13">
        <v>0</v>
      </c>
    </row>
    <row r="35">
      <c r="A35" s="7" t="str">
        <v>INFEKSI DAN PARASIT</v>
      </c>
      <c r="B35" s="7" t="str">
        <v>Infeksi Dan Parasit</v>
      </c>
      <c r="C35" s="7" t="str">
        <v>Paripurna</v>
      </c>
      <c r="D35" s="8">
        <v>4</v>
      </c>
      <c r="E35" s="13">
        <v>0</v>
      </c>
      <c r="F35" s="13">
        <v>0</v>
      </c>
      <c r="G35" s="13">
        <v>0.39090909090909093</v>
      </c>
      <c r="H35" s="13">
        <v>0.44285714285714284</v>
      </c>
      <c r="I35" s="13">
        <v>0.8</v>
      </c>
      <c r="J35" s="13">
        <v>0.8</v>
      </c>
      <c r="K35" s="13">
        <v>0</v>
      </c>
      <c r="L35" s="13">
        <v>0</v>
      </c>
    </row>
    <row r="36">
      <c r="A36" s="7" t="str">
        <v>INFEKSI DAN PARASIT</v>
      </c>
      <c r="B36" s="7" t="str">
        <v>Infeksi Dan Parasit</v>
      </c>
      <c r="C36" s="7" t="str">
        <v>Paripurna</v>
      </c>
      <c r="D36" s="8">
        <v>5</v>
      </c>
      <c r="E36" s="13">
        <v>0</v>
      </c>
      <c r="F36" s="13">
        <v>0</v>
      </c>
      <c r="G36" s="13">
        <v>0.49090909090909096</v>
      </c>
      <c r="H36" s="13">
        <v>0.5428571428571428</v>
      </c>
      <c r="I36" s="13">
        <v>0.9</v>
      </c>
      <c r="J36" s="13">
        <v>0.9</v>
      </c>
      <c r="K36" s="13">
        <v>0</v>
      </c>
      <c r="L36" s="13">
        <v>0</v>
      </c>
    </row>
    <row r="37">
      <c r="A37" s="7" t="str">
        <v>INFEKSI DAN PARASIT</v>
      </c>
      <c r="B37" s="7" t="str">
        <v>Infeksi Dan Parasit</v>
      </c>
      <c r="C37" s="7" t="str">
        <v>Paripurna</v>
      </c>
      <c r="D37" s="8">
        <v>6</v>
      </c>
      <c r="E37" s="13">
        <v>0</v>
      </c>
      <c r="F37" s="13">
        <v>0</v>
      </c>
      <c r="G37" s="13">
        <v>0.5909090909090909</v>
      </c>
      <c r="H37" s="13">
        <v>0.6428571428571429</v>
      </c>
      <c r="I37" s="13">
        <v>1</v>
      </c>
      <c r="J37" s="13">
        <v>1</v>
      </c>
      <c r="K37" s="13">
        <v>0</v>
      </c>
      <c r="L37" s="13">
        <v>0</v>
      </c>
    </row>
    <row r="38">
      <c r="A38" s="7" t="str">
        <v>JANTUNG DAN PEMBULUH DARAH</v>
      </c>
      <c r="B38" s="7" t="str">
        <v>Jantung Dan Pembuluh Darah</v>
      </c>
      <c r="C38" s="7" t="str">
        <v>Utama</v>
      </c>
      <c r="D38" s="8">
        <v>1</v>
      </c>
      <c r="E38" s="13">
        <v>0</v>
      </c>
      <c r="F38" s="13">
        <v>0.00704225352112676</v>
      </c>
      <c r="G38" s="13">
        <v>0.05882352941176471</v>
      </c>
      <c r="H38" s="13">
        <v>0</v>
      </c>
      <c r="I38" s="13">
        <v>0.5</v>
      </c>
      <c r="J38" s="13">
        <v>0</v>
      </c>
      <c r="K38" s="13">
        <v>0</v>
      </c>
      <c r="L38" s="13">
        <v>1</v>
      </c>
    </row>
    <row r="39">
      <c r="A39" s="7" t="str">
        <v>JANTUNG DAN PEMBULUH DARAH</v>
      </c>
      <c r="B39" s="7" t="str">
        <v>Jantung Dan Pembuluh Darah</v>
      </c>
      <c r="C39" s="7" t="str">
        <v>Utama</v>
      </c>
      <c r="D39" s="8">
        <v>2</v>
      </c>
      <c r="E39" s="13">
        <v>0</v>
      </c>
      <c r="F39" s="13">
        <v>0.10704225352112676</v>
      </c>
      <c r="G39" s="13">
        <v>0.1588235294117647</v>
      </c>
      <c r="H39" s="13">
        <v>0</v>
      </c>
      <c r="I39" s="13">
        <v>0.6</v>
      </c>
      <c r="J39" s="13">
        <v>0</v>
      </c>
      <c r="K39" s="13">
        <v>0</v>
      </c>
      <c r="L39" s="13">
        <v>1</v>
      </c>
    </row>
    <row r="40">
      <c r="A40" s="7" t="str">
        <v>JANTUNG DAN PEMBULUH DARAH</v>
      </c>
      <c r="B40" s="7" t="str">
        <v>Jantung Dan Pembuluh Darah</v>
      </c>
      <c r="C40" s="7" t="str">
        <v>Utama</v>
      </c>
      <c r="D40" s="8">
        <v>3</v>
      </c>
      <c r="E40" s="13">
        <v>0</v>
      </c>
      <c r="F40" s="13">
        <v>0.20704225352112676</v>
      </c>
      <c r="G40" s="13">
        <v>0.25882352941176473</v>
      </c>
      <c r="H40" s="13">
        <v>0</v>
      </c>
      <c r="I40" s="13">
        <v>0.7</v>
      </c>
      <c r="J40" s="13">
        <v>0</v>
      </c>
      <c r="K40" s="13">
        <v>0</v>
      </c>
      <c r="L40" s="13">
        <v>1</v>
      </c>
    </row>
    <row r="41">
      <c r="A41" s="7" t="str">
        <v>JANTUNG DAN PEMBULUH DARAH</v>
      </c>
      <c r="B41" s="7" t="str">
        <v>Jantung Dan Pembuluh Darah</v>
      </c>
      <c r="C41" s="7" t="str">
        <v>Utama</v>
      </c>
      <c r="D41" s="8">
        <v>4</v>
      </c>
      <c r="E41" s="13">
        <v>0</v>
      </c>
      <c r="F41" s="13">
        <v>0.30704225352112674</v>
      </c>
      <c r="G41" s="13">
        <v>0.3588235294117647</v>
      </c>
      <c r="H41" s="13">
        <v>0</v>
      </c>
      <c r="I41" s="13">
        <v>0.8</v>
      </c>
      <c r="J41" s="13">
        <v>0</v>
      </c>
      <c r="K41" s="13">
        <v>0</v>
      </c>
      <c r="L41" s="13">
        <v>1</v>
      </c>
    </row>
    <row r="42">
      <c r="A42" s="7" t="str">
        <v>JANTUNG DAN PEMBULUH DARAH</v>
      </c>
      <c r="B42" s="7" t="str">
        <v>Jantung Dan Pembuluh Darah</v>
      </c>
      <c r="C42" s="7" t="str">
        <v>Utama</v>
      </c>
      <c r="D42" s="8">
        <v>5</v>
      </c>
      <c r="E42" s="13">
        <v>0</v>
      </c>
      <c r="F42" s="13">
        <v>0.4070422535211267</v>
      </c>
      <c r="G42" s="13">
        <v>0.4588235294117647</v>
      </c>
      <c r="H42" s="13">
        <v>0</v>
      </c>
      <c r="I42" s="13">
        <v>0.9</v>
      </c>
      <c r="J42" s="13">
        <v>0</v>
      </c>
      <c r="K42" s="13">
        <v>0</v>
      </c>
      <c r="L42" s="13">
        <v>1</v>
      </c>
    </row>
    <row r="43">
      <c r="A43" s="7" t="str">
        <v>JANTUNG DAN PEMBULUH DARAH</v>
      </c>
      <c r="B43" s="7" t="str">
        <v>Jantung Dan Pembuluh Darah</v>
      </c>
      <c r="C43" s="7" t="str">
        <v>Utama</v>
      </c>
      <c r="D43" s="8">
        <v>6</v>
      </c>
      <c r="E43" s="13">
        <v>0</v>
      </c>
      <c r="F43" s="13">
        <v>0.5070422535211268</v>
      </c>
      <c r="G43" s="13">
        <v>0.5588235294117647</v>
      </c>
      <c r="H43" s="13">
        <v>0</v>
      </c>
      <c r="I43" s="13">
        <v>1</v>
      </c>
      <c r="J43" s="13">
        <v>0</v>
      </c>
      <c r="K43" s="13">
        <v>0</v>
      </c>
      <c r="L43" s="13">
        <v>1</v>
      </c>
    </row>
    <row r="44">
      <c r="A44" s="7" t="str">
        <v>JIWA</v>
      </c>
      <c r="B44" s="7" t="str">
        <v>Jiwa</v>
      </c>
      <c r="C44" s="7" t="str">
        <v>Paripurna</v>
      </c>
      <c r="D44" s="8">
        <v>1</v>
      </c>
      <c r="E44" s="13">
        <v>0</v>
      </c>
      <c r="F44" s="13">
        <v>0</v>
      </c>
      <c r="G44" s="13">
        <v>0.052631578947368425</v>
      </c>
      <c r="H44" s="13">
        <v>0.1111111111111111</v>
      </c>
      <c r="I44" s="13">
        <v>0.5</v>
      </c>
      <c r="J44" s="13">
        <v>0.5</v>
      </c>
      <c r="K44" s="13">
        <v>0</v>
      </c>
      <c r="L44" s="13">
        <v>0</v>
      </c>
    </row>
    <row r="45">
      <c r="A45" s="7" t="str">
        <v>JIWA</v>
      </c>
      <c r="B45" s="7" t="str">
        <v>Jiwa</v>
      </c>
      <c r="C45" s="7" t="str">
        <v>Paripurna</v>
      </c>
      <c r="D45" s="8">
        <v>2</v>
      </c>
      <c r="E45" s="13">
        <v>0</v>
      </c>
      <c r="F45" s="13">
        <v>0</v>
      </c>
      <c r="G45" s="13">
        <v>0.15263157894736842</v>
      </c>
      <c r="H45" s="13">
        <v>0.2111111111111111</v>
      </c>
      <c r="I45" s="13">
        <v>0.6</v>
      </c>
      <c r="J45" s="13">
        <v>0.6</v>
      </c>
      <c r="K45" s="13">
        <v>0</v>
      </c>
      <c r="L45" s="13">
        <v>0</v>
      </c>
    </row>
    <row r="46">
      <c r="A46" s="7" t="str">
        <v>JIWA</v>
      </c>
      <c r="B46" s="7" t="str">
        <v>Jiwa</v>
      </c>
      <c r="C46" s="7" t="str">
        <v>Paripurna</v>
      </c>
      <c r="D46" s="8">
        <v>3</v>
      </c>
      <c r="E46" s="13">
        <v>0</v>
      </c>
      <c r="F46" s="13">
        <v>0</v>
      </c>
      <c r="G46" s="13">
        <v>0.25263157894736843</v>
      </c>
      <c r="H46" s="13">
        <v>0.3111111111111111</v>
      </c>
      <c r="I46" s="13">
        <v>0.7</v>
      </c>
      <c r="J46" s="13">
        <v>0.7</v>
      </c>
      <c r="K46" s="13">
        <v>0</v>
      </c>
      <c r="L46" s="13">
        <v>0</v>
      </c>
    </row>
    <row r="47">
      <c r="A47" s="7" t="str">
        <v>JIWA</v>
      </c>
      <c r="B47" s="7" t="str">
        <v>Jiwa</v>
      </c>
      <c r="C47" s="7" t="str">
        <v>Paripurna</v>
      </c>
      <c r="D47" s="8">
        <v>4</v>
      </c>
      <c r="E47" s="13">
        <v>0</v>
      </c>
      <c r="F47" s="13">
        <v>0</v>
      </c>
      <c r="G47" s="13">
        <v>0.3526315789473684</v>
      </c>
      <c r="H47" s="13">
        <v>0.41111111111111115</v>
      </c>
      <c r="I47" s="13">
        <v>0.8</v>
      </c>
      <c r="J47" s="13">
        <v>0.8</v>
      </c>
      <c r="K47" s="13">
        <v>0</v>
      </c>
      <c r="L47" s="13">
        <v>0</v>
      </c>
    </row>
    <row r="48">
      <c r="A48" s="7" t="str">
        <v>JIWA</v>
      </c>
      <c r="B48" s="7" t="str">
        <v>Jiwa</v>
      </c>
      <c r="C48" s="7" t="str">
        <v>Paripurna</v>
      </c>
      <c r="D48" s="8">
        <v>5</v>
      </c>
      <c r="E48" s="13">
        <v>0</v>
      </c>
      <c r="F48" s="13">
        <v>0</v>
      </c>
      <c r="G48" s="13">
        <v>0.45263157894736844</v>
      </c>
      <c r="H48" s="13">
        <v>0.5111111111111112</v>
      </c>
      <c r="I48" s="13">
        <v>0.9</v>
      </c>
      <c r="J48" s="13">
        <v>0.9</v>
      </c>
      <c r="K48" s="13">
        <v>0</v>
      </c>
      <c r="L48" s="13">
        <v>0</v>
      </c>
    </row>
    <row r="49">
      <c r="A49" s="7" t="str">
        <v>JIWA</v>
      </c>
      <c r="B49" s="7" t="str">
        <v>Jiwa</v>
      </c>
      <c r="C49" s="7" t="str">
        <v>Paripurna</v>
      </c>
      <c r="D49" s="8">
        <v>6</v>
      </c>
      <c r="E49" s="13">
        <v>0</v>
      </c>
      <c r="F49" s="13">
        <v>0</v>
      </c>
      <c r="G49" s="13">
        <v>0.5526315789473685</v>
      </c>
      <c r="H49" s="13">
        <v>0.6111111111111112</v>
      </c>
      <c r="I49" s="13">
        <v>1</v>
      </c>
      <c r="J49" s="13">
        <v>1</v>
      </c>
      <c r="K49" s="13">
        <v>0</v>
      </c>
      <c r="L49" s="13">
        <v>0</v>
      </c>
    </row>
    <row r="50">
      <c r="A50" s="7" t="str">
        <v>KERACUNAN</v>
      </c>
      <c r="B50" s="7" t="str">
        <v>Keracunan</v>
      </c>
      <c r="C50" s="7" t="str">
        <v>Paripurna</v>
      </c>
      <c r="D50" s="8">
        <v>1</v>
      </c>
      <c r="E50" s="13">
        <v>0</v>
      </c>
      <c r="F50" s="13">
        <v>0</v>
      </c>
      <c r="G50" s="13">
        <v>0.012048192771084338</v>
      </c>
      <c r="H50" s="13">
        <v>0.125</v>
      </c>
      <c r="I50" s="13">
        <v>0.5</v>
      </c>
      <c r="J50" s="13">
        <v>0.5</v>
      </c>
      <c r="K50" s="13">
        <v>0</v>
      </c>
      <c r="L50" s="13">
        <v>0</v>
      </c>
    </row>
    <row r="51">
      <c r="A51" s="7" t="str">
        <v>KERACUNAN</v>
      </c>
      <c r="B51" s="7" t="str">
        <v>Keracunan</v>
      </c>
      <c r="C51" s="7" t="str">
        <v>Paripurna</v>
      </c>
      <c r="D51" s="8">
        <v>2</v>
      </c>
      <c r="E51" s="13">
        <v>0</v>
      </c>
      <c r="F51" s="13">
        <v>0</v>
      </c>
      <c r="G51" s="13">
        <v>0.11204819277108434</v>
      </c>
      <c r="H51" s="13">
        <v>0.225</v>
      </c>
      <c r="I51" s="13">
        <v>0.6</v>
      </c>
      <c r="J51" s="13">
        <v>0.6</v>
      </c>
      <c r="K51" s="13">
        <v>0</v>
      </c>
      <c r="L51" s="13">
        <v>0</v>
      </c>
    </row>
    <row r="52">
      <c r="A52" s="7" t="str">
        <v>KERACUNAN</v>
      </c>
      <c r="B52" s="7" t="str">
        <v>Keracunan</v>
      </c>
      <c r="C52" s="7" t="str">
        <v>Paripurna</v>
      </c>
      <c r="D52" s="8">
        <v>3</v>
      </c>
      <c r="E52" s="13">
        <v>0</v>
      </c>
      <c r="F52" s="13">
        <v>0</v>
      </c>
      <c r="G52" s="13">
        <v>0.21204819277108433</v>
      </c>
      <c r="H52" s="13">
        <v>0.325</v>
      </c>
      <c r="I52" s="13">
        <v>0.7</v>
      </c>
      <c r="J52" s="13">
        <v>0.7</v>
      </c>
      <c r="K52" s="13">
        <v>0</v>
      </c>
      <c r="L52" s="13">
        <v>0</v>
      </c>
    </row>
    <row r="53">
      <c r="A53" s="7" t="str">
        <v>KERACUNAN</v>
      </c>
      <c r="B53" s="7" t="str">
        <v>Keracunan</v>
      </c>
      <c r="C53" s="7" t="str">
        <v>Paripurna</v>
      </c>
      <c r="D53" s="8">
        <v>4</v>
      </c>
      <c r="E53" s="13">
        <v>0</v>
      </c>
      <c r="F53" s="13">
        <v>0</v>
      </c>
      <c r="G53" s="13">
        <v>0.31204819277108437</v>
      </c>
      <c r="H53" s="13">
        <v>0.425</v>
      </c>
      <c r="I53" s="13">
        <v>0.8</v>
      </c>
      <c r="J53" s="13">
        <v>0.8</v>
      </c>
      <c r="K53" s="13">
        <v>0</v>
      </c>
      <c r="L53" s="13">
        <v>0</v>
      </c>
    </row>
    <row r="54">
      <c r="A54" s="7" t="str">
        <v>KERACUNAN</v>
      </c>
      <c r="B54" s="7" t="str">
        <v>Keracunan</v>
      </c>
      <c r="C54" s="7" t="str">
        <v>Paripurna</v>
      </c>
      <c r="D54" s="8">
        <v>5</v>
      </c>
      <c r="E54" s="13">
        <v>0</v>
      </c>
      <c r="F54" s="13">
        <v>0</v>
      </c>
      <c r="G54" s="13">
        <v>0.41204819277108434</v>
      </c>
      <c r="H54" s="13">
        <v>0.525</v>
      </c>
      <c r="I54" s="13">
        <v>0.9</v>
      </c>
      <c r="J54" s="13">
        <v>0.9</v>
      </c>
      <c r="K54" s="13">
        <v>0</v>
      </c>
      <c r="L54" s="13">
        <v>0</v>
      </c>
    </row>
    <row r="55">
      <c r="A55" s="7" t="str">
        <v>KERACUNAN</v>
      </c>
      <c r="B55" s="7" t="str">
        <v>Keracunan</v>
      </c>
      <c r="C55" s="7" t="str">
        <v>Paripurna</v>
      </c>
      <c r="D55" s="8">
        <v>6</v>
      </c>
      <c r="E55" s="13">
        <v>0</v>
      </c>
      <c r="F55" s="13">
        <v>0</v>
      </c>
      <c r="G55" s="13">
        <v>0.5120481927710844</v>
      </c>
      <c r="H55" s="13">
        <v>0.625</v>
      </c>
      <c r="I55" s="13">
        <v>1</v>
      </c>
      <c r="J55" s="13">
        <v>1</v>
      </c>
      <c r="K55" s="13">
        <v>0</v>
      </c>
      <c r="L55" s="13">
        <v>0</v>
      </c>
    </row>
    <row r="56">
      <c r="A56" s="7" t="str">
        <v>KULIT &amp; PENYAKIT KELAMIN</v>
      </c>
      <c r="B56" s="7" t="str">
        <v>Kulit &amp; Penyakit Kelamin</v>
      </c>
      <c r="C56" s="7" t="str">
        <v>Paripurna</v>
      </c>
      <c r="D56" s="8">
        <v>1</v>
      </c>
      <c r="E56" s="13">
        <v>0</v>
      </c>
      <c r="F56" s="13">
        <v>0</v>
      </c>
      <c r="G56" s="13">
        <v>0.1111111111111111</v>
      </c>
      <c r="H56" s="13">
        <v>0.2</v>
      </c>
      <c r="I56" s="13">
        <v>0.5</v>
      </c>
      <c r="J56" s="13">
        <v>0.5</v>
      </c>
      <c r="K56" s="13">
        <v>0</v>
      </c>
      <c r="L56" s="13">
        <v>0</v>
      </c>
    </row>
    <row r="57">
      <c r="A57" s="7" t="str">
        <v>KULIT &amp; PENYAKIT KELAMIN</v>
      </c>
      <c r="B57" s="7" t="str">
        <v>Kulit &amp; Penyakit Kelamin</v>
      </c>
      <c r="C57" s="7" t="str">
        <v>Paripurna</v>
      </c>
      <c r="D57" s="8">
        <v>2</v>
      </c>
      <c r="E57" s="13">
        <v>0</v>
      </c>
      <c r="F57" s="13">
        <v>0</v>
      </c>
      <c r="G57" s="13">
        <v>0.2111111111111111</v>
      </c>
      <c r="H57" s="13">
        <v>0.3</v>
      </c>
      <c r="I57" s="13">
        <v>0.6</v>
      </c>
      <c r="J57" s="13">
        <v>0.6</v>
      </c>
      <c r="K57" s="13">
        <v>0</v>
      </c>
      <c r="L57" s="13">
        <v>0</v>
      </c>
    </row>
    <row r="58">
      <c r="A58" s="7" t="str">
        <v>KULIT &amp; PENYAKIT KELAMIN</v>
      </c>
      <c r="B58" s="7" t="str">
        <v>Kulit &amp; Penyakit Kelamin</v>
      </c>
      <c r="C58" s="7" t="str">
        <v>Paripurna</v>
      </c>
      <c r="D58" s="8">
        <v>3</v>
      </c>
      <c r="E58" s="13">
        <v>0</v>
      </c>
      <c r="F58" s="13">
        <v>0</v>
      </c>
      <c r="G58" s="13">
        <v>0.3111111111111111</v>
      </c>
      <c r="H58" s="13">
        <v>0.4</v>
      </c>
      <c r="I58" s="13">
        <v>0.7</v>
      </c>
      <c r="J58" s="13">
        <v>0.7</v>
      </c>
      <c r="K58" s="13">
        <v>0</v>
      </c>
      <c r="L58" s="13">
        <v>0</v>
      </c>
    </row>
    <row r="59">
      <c r="A59" s="7" t="str">
        <v>KULIT &amp; PENYAKIT KELAMIN</v>
      </c>
      <c r="B59" s="7" t="str">
        <v>Kulit &amp; Penyakit Kelamin</v>
      </c>
      <c r="C59" s="7" t="str">
        <v>Paripurna</v>
      </c>
      <c r="D59" s="8">
        <v>4</v>
      </c>
      <c r="E59" s="13">
        <v>0</v>
      </c>
      <c r="F59" s="13">
        <v>0</v>
      </c>
      <c r="G59" s="13">
        <v>0.41111111111111115</v>
      </c>
      <c r="H59" s="13">
        <v>0.5</v>
      </c>
      <c r="I59" s="13">
        <v>0.8</v>
      </c>
      <c r="J59" s="13">
        <v>0.8</v>
      </c>
      <c r="K59" s="13">
        <v>0</v>
      </c>
      <c r="L59" s="13">
        <v>0</v>
      </c>
    </row>
    <row r="60">
      <c r="A60" s="7" t="str">
        <v>KULIT &amp; PENYAKIT KELAMIN</v>
      </c>
      <c r="B60" s="7" t="str">
        <v>Kulit &amp; Penyakit Kelamin</v>
      </c>
      <c r="C60" s="7" t="str">
        <v>Paripurna</v>
      </c>
      <c r="D60" s="8">
        <v>5</v>
      </c>
      <c r="E60" s="13">
        <v>0</v>
      </c>
      <c r="F60" s="13">
        <v>0</v>
      </c>
      <c r="G60" s="13">
        <v>0.5111111111111112</v>
      </c>
      <c r="H60" s="13">
        <v>0.6</v>
      </c>
      <c r="I60" s="13">
        <v>0.9</v>
      </c>
      <c r="J60" s="13">
        <v>0.9</v>
      </c>
      <c r="K60" s="13">
        <v>0</v>
      </c>
      <c r="L60" s="13">
        <v>0</v>
      </c>
    </row>
    <row r="61">
      <c r="A61" s="7" t="str">
        <v>KULIT &amp; PENYAKIT KELAMIN</v>
      </c>
      <c r="B61" s="7" t="str">
        <v>Kulit &amp; Penyakit Kelamin</v>
      </c>
      <c r="C61" s="7" t="str">
        <v>Paripurna</v>
      </c>
      <c r="D61" s="8">
        <v>6</v>
      </c>
      <c r="E61" s="13">
        <v>0</v>
      </c>
      <c r="F61" s="13">
        <v>0</v>
      </c>
      <c r="G61" s="13">
        <v>0.6111111111111112</v>
      </c>
      <c r="H61" s="13">
        <v>0.7</v>
      </c>
      <c r="I61" s="13">
        <v>1</v>
      </c>
      <c r="J61" s="13">
        <v>1</v>
      </c>
      <c r="K61" s="13">
        <v>0</v>
      </c>
      <c r="L61" s="13">
        <v>0</v>
      </c>
    </row>
    <row r="62">
      <c r="A62" s="7" t="str">
        <v>LUKA BAKAR</v>
      </c>
      <c r="B62" s="7" t="str">
        <v>Luka Bakar</v>
      </c>
      <c r="C62" s="7" t="str">
        <v>Paripurna</v>
      </c>
      <c r="D62" s="8">
        <v>1</v>
      </c>
      <c r="E62" s="13">
        <v>0</v>
      </c>
      <c r="F62" s="13">
        <v>0</v>
      </c>
      <c r="G62" s="13">
        <v>0.026315789473684213</v>
      </c>
      <c r="H62" s="13">
        <v>0.09090909090909091</v>
      </c>
      <c r="I62" s="13">
        <v>0.5</v>
      </c>
      <c r="J62" s="13">
        <v>0.5</v>
      </c>
      <c r="K62" s="13">
        <v>0</v>
      </c>
      <c r="L62" s="13">
        <v>0</v>
      </c>
    </row>
    <row r="63">
      <c r="A63" s="7" t="str">
        <v>LUKA BAKAR</v>
      </c>
      <c r="B63" s="7" t="str">
        <v>Luka Bakar</v>
      </c>
      <c r="C63" s="7" t="str">
        <v>Paripurna</v>
      </c>
      <c r="D63" s="8">
        <v>2</v>
      </c>
      <c r="E63" s="13">
        <v>0</v>
      </c>
      <c r="F63" s="13">
        <v>0</v>
      </c>
      <c r="G63" s="13">
        <v>0.12631578947368421</v>
      </c>
      <c r="H63" s="13">
        <v>0.19090909090909094</v>
      </c>
      <c r="I63" s="13">
        <v>0.6</v>
      </c>
      <c r="J63" s="13">
        <v>0.6</v>
      </c>
      <c r="K63" s="13">
        <v>0</v>
      </c>
      <c r="L63" s="13">
        <v>0</v>
      </c>
    </row>
    <row r="64">
      <c r="A64" s="7" t="str">
        <v>LUKA BAKAR</v>
      </c>
      <c r="B64" s="7" t="str">
        <v>Luka Bakar</v>
      </c>
      <c r="C64" s="7" t="str">
        <v>Paripurna</v>
      </c>
      <c r="D64" s="8">
        <v>3</v>
      </c>
      <c r="E64" s="13">
        <v>0</v>
      </c>
      <c r="F64" s="13">
        <v>0</v>
      </c>
      <c r="G64" s="13">
        <v>0.22631578947368422</v>
      </c>
      <c r="H64" s="13">
        <v>0.29090909090909095</v>
      </c>
      <c r="I64" s="13">
        <v>0.7</v>
      </c>
      <c r="J64" s="13">
        <v>0.7</v>
      </c>
      <c r="K64" s="13">
        <v>0</v>
      </c>
      <c r="L64" s="13">
        <v>0</v>
      </c>
    </row>
    <row r="65">
      <c r="A65" s="7" t="str">
        <v>LUKA BAKAR</v>
      </c>
      <c r="B65" s="7" t="str">
        <v>Luka Bakar</v>
      </c>
      <c r="C65" s="7" t="str">
        <v>Paripurna</v>
      </c>
      <c r="D65" s="8">
        <v>4</v>
      </c>
      <c r="E65" s="13">
        <v>0</v>
      </c>
      <c r="F65" s="13">
        <v>0</v>
      </c>
      <c r="G65" s="13">
        <v>0.3263157894736842</v>
      </c>
      <c r="H65" s="13">
        <v>0.39090909090909093</v>
      </c>
      <c r="I65" s="13">
        <v>0.8</v>
      </c>
      <c r="J65" s="13">
        <v>0.8</v>
      </c>
      <c r="K65" s="13">
        <v>0</v>
      </c>
      <c r="L65" s="13">
        <v>0</v>
      </c>
    </row>
    <row r="66">
      <c r="A66" s="7" t="str">
        <v>LUKA BAKAR</v>
      </c>
      <c r="B66" s="7" t="str">
        <v>Luka Bakar</v>
      </c>
      <c r="C66" s="7" t="str">
        <v>Paripurna</v>
      </c>
      <c r="D66" s="8">
        <v>5</v>
      </c>
      <c r="E66" s="13">
        <v>0</v>
      </c>
      <c r="F66" s="13">
        <v>0</v>
      </c>
      <c r="G66" s="13">
        <v>0.42631578947368426</v>
      </c>
      <c r="H66" s="13">
        <v>0.49090909090909096</v>
      </c>
      <c r="I66" s="13">
        <v>0.9</v>
      </c>
      <c r="J66" s="13">
        <v>0.9</v>
      </c>
      <c r="K66" s="13">
        <v>0</v>
      </c>
      <c r="L66" s="13">
        <v>0</v>
      </c>
    </row>
    <row r="67">
      <c r="A67" s="7" t="str">
        <v>LUKA BAKAR</v>
      </c>
      <c r="B67" s="7" t="str">
        <v>Luka Bakar</v>
      </c>
      <c r="C67" s="7" t="str">
        <v>Paripurna</v>
      </c>
      <c r="D67" s="8">
        <v>6</v>
      </c>
      <c r="E67" s="13">
        <v>0</v>
      </c>
      <c r="F67" s="13">
        <v>0</v>
      </c>
      <c r="G67" s="13">
        <v>0.5263157894736843</v>
      </c>
      <c r="H67" s="13">
        <v>0.5909090909090909</v>
      </c>
      <c r="I67" s="13">
        <v>1</v>
      </c>
      <c r="J67" s="13">
        <v>1</v>
      </c>
      <c r="K67" s="13">
        <v>0</v>
      </c>
      <c r="L67" s="13">
        <v>0</v>
      </c>
    </row>
    <row r="68">
      <c r="A68" s="7" t="str">
        <v>MATA</v>
      </c>
      <c r="B68" s="7" t="str">
        <v>Mata</v>
      </c>
      <c r="C68" s="7" t="str">
        <v>Utama</v>
      </c>
      <c r="D68" s="8">
        <v>1</v>
      </c>
      <c r="E68" s="13">
        <v>0</v>
      </c>
      <c r="F68" s="13">
        <v>0.0021413276231263384</v>
      </c>
      <c r="G68" s="13">
        <v>0.05555555555555555</v>
      </c>
      <c r="H68" s="13">
        <v>0</v>
      </c>
      <c r="I68" s="13">
        <v>0.5</v>
      </c>
      <c r="J68" s="13">
        <v>0</v>
      </c>
      <c r="K68" s="13">
        <v>0</v>
      </c>
      <c r="L68" s="13">
        <v>1</v>
      </c>
    </row>
    <row r="69">
      <c r="A69" s="7" t="str">
        <v>MATA</v>
      </c>
      <c r="B69" s="7" t="str">
        <v>Mata</v>
      </c>
      <c r="C69" s="7" t="str">
        <v>Utama</v>
      </c>
      <c r="D69" s="8">
        <v>2</v>
      </c>
      <c r="E69" s="13">
        <v>0</v>
      </c>
      <c r="F69" s="13">
        <v>0.10214132762312633</v>
      </c>
      <c r="G69" s="13">
        <v>0.15555555555555556</v>
      </c>
      <c r="H69" s="13">
        <v>0</v>
      </c>
      <c r="I69" s="13">
        <v>0.6</v>
      </c>
      <c r="J69" s="13">
        <v>0</v>
      </c>
      <c r="K69" s="13">
        <v>0</v>
      </c>
      <c r="L69" s="13">
        <v>1</v>
      </c>
    </row>
    <row r="70">
      <c r="A70" s="7" t="str">
        <v>MATA</v>
      </c>
      <c r="B70" s="7" t="str">
        <v>Mata</v>
      </c>
      <c r="C70" s="7" t="str">
        <v>Utama</v>
      </c>
      <c r="D70" s="8">
        <v>3</v>
      </c>
      <c r="E70" s="13">
        <v>0</v>
      </c>
      <c r="F70" s="13">
        <v>0.20214132762312634</v>
      </c>
      <c r="G70" s="13">
        <v>0.2555555555555556</v>
      </c>
      <c r="H70" s="13">
        <v>0</v>
      </c>
      <c r="I70" s="13">
        <v>0.7</v>
      </c>
      <c r="J70" s="13">
        <v>0</v>
      </c>
      <c r="K70" s="13">
        <v>0</v>
      </c>
      <c r="L70" s="13">
        <v>1</v>
      </c>
    </row>
    <row r="71">
      <c r="A71" s="7" t="str">
        <v>MATA</v>
      </c>
      <c r="B71" s="7" t="str">
        <v>Mata</v>
      </c>
      <c r="C71" s="7" t="str">
        <v>Utama</v>
      </c>
      <c r="D71" s="8">
        <v>4</v>
      </c>
      <c r="E71" s="13">
        <v>0</v>
      </c>
      <c r="F71" s="13">
        <v>0.30214132762312634</v>
      </c>
      <c r="G71" s="13">
        <v>0.35555555555555557</v>
      </c>
      <c r="H71" s="13">
        <v>0</v>
      </c>
      <c r="I71" s="13">
        <v>0.8</v>
      </c>
      <c r="J71" s="13">
        <v>0</v>
      </c>
      <c r="K71" s="13">
        <v>0</v>
      </c>
      <c r="L71" s="13">
        <v>1</v>
      </c>
    </row>
    <row r="72">
      <c r="A72" s="7" t="str">
        <v>MATA</v>
      </c>
      <c r="B72" s="7" t="str">
        <v>Mata</v>
      </c>
      <c r="C72" s="7" t="str">
        <v>Utama</v>
      </c>
      <c r="D72" s="8">
        <v>5</v>
      </c>
      <c r="E72" s="13">
        <v>0</v>
      </c>
      <c r="F72" s="13">
        <v>0.4021413276231264</v>
      </c>
      <c r="G72" s="13">
        <v>0.45555555555555555</v>
      </c>
      <c r="H72" s="13">
        <v>0</v>
      </c>
      <c r="I72" s="13">
        <v>0.9</v>
      </c>
      <c r="J72" s="13">
        <v>0</v>
      </c>
      <c r="K72" s="13">
        <v>0</v>
      </c>
      <c r="L72" s="13">
        <v>1</v>
      </c>
    </row>
    <row r="73">
      <c r="A73" s="7" t="str">
        <v>MATA</v>
      </c>
      <c r="B73" s="7" t="str">
        <v>Mata</v>
      </c>
      <c r="C73" s="7" t="str">
        <v>Utama</v>
      </c>
      <c r="D73" s="8">
        <v>6</v>
      </c>
      <c r="E73" s="13">
        <v>0</v>
      </c>
      <c r="F73" s="13">
        <v>0.5021413276231264</v>
      </c>
      <c r="G73" s="13">
        <v>0.5555555555555556</v>
      </c>
      <c r="H73" s="13">
        <v>0</v>
      </c>
      <c r="I73" s="13">
        <v>1</v>
      </c>
      <c r="J73" s="13">
        <v>0</v>
      </c>
      <c r="K73" s="13">
        <v>0</v>
      </c>
      <c r="L73" s="13">
        <v>1</v>
      </c>
    </row>
    <row r="74">
      <c r="A74" s="7" t="str">
        <v>MUSCULOSKELETAL DAN JARINGAN LUNAK</v>
      </c>
      <c r="B74" s="7" t="str">
        <v>Musculoskeletal Dan Jaringan Lunak</v>
      </c>
      <c r="C74" s="7" t="str">
        <v>Paripurna</v>
      </c>
      <c r="D74" s="8">
        <v>1</v>
      </c>
      <c r="E74" s="13">
        <v>0</v>
      </c>
      <c r="F74" s="13">
        <v>0</v>
      </c>
      <c r="G74" s="13">
        <v>0.043478260869565216</v>
      </c>
      <c r="H74" s="13">
        <v>0.14285714285714288</v>
      </c>
      <c r="I74" s="13">
        <v>0.5</v>
      </c>
      <c r="J74" s="13">
        <v>0.5</v>
      </c>
      <c r="K74" s="13">
        <v>0</v>
      </c>
      <c r="L74" s="13">
        <v>0</v>
      </c>
    </row>
    <row r="75">
      <c r="A75" s="7" t="str">
        <v>MUSCULOSKELETAL DAN JARINGAN LUNAK</v>
      </c>
      <c r="B75" s="7" t="str">
        <v>Musculoskeletal Dan Jaringan Lunak</v>
      </c>
      <c r="C75" s="7" t="str">
        <v>Paripurna</v>
      </c>
      <c r="D75" s="8">
        <v>2</v>
      </c>
      <c r="E75" s="13">
        <v>0</v>
      </c>
      <c r="F75" s="13">
        <v>0</v>
      </c>
      <c r="G75" s="13">
        <v>0.14347826086956522</v>
      </c>
      <c r="H75" s="13">
        <v>0.24285714285714285</v>
      </c>
      <c r="I75" s="13">
        <v>0.6</v>
      </c>
      <c r="J75" s="13">
        <v>0.6</v>
      </c>
      <c r="K75" s="13">
        <v>0</v>
      </c>
      <c r="L75" s="13">
        <v>0</v>
      </c>
    </row>
    <row r="76">
      <c r="A76" s="7" t="str">
        <v>MUSCULOSKELETAL DAN JARINGAN LUNAK</v>
      </c>
      <c r="B76" s="7" t="str">
        <v>Musculoskeletal Dan Jaringan Lunak</v>
      </c>
      <c r="C76" s="7" t="str">
        <v>Paripurna</v>
      </c>
      <c r="D76" s="8">
        <v>3</v>
      </c>
      <c r="E76" s="13">
        <v>0</v>
      </c>
      <c r="F76" s="13">
        <v>0</v>
      </c>
      <c r="G76" s="13">
        <v>0.24347826086956523</v>
      </c>
      <c r="H76" s="13">
        <v>0.34285714285714286</v>
      </c>
      <c r="I76" s="13">
        <v>0.7</v>
      </c>
      <c r="J76" s="13">
        <v>0.7</v>
      </c>
      <c r="K76" s="13">
        <v>0</v>
      </c>
      <c r="L76" s="13">
        <v>0</v>
      </c>
    </row>
    <row r="77">
      <c r="A77" s="7" t="str">
        <v>MUSCULOSKELETAL DAN JARINGAN LUNAK</v>
      </c>
      <c r="B77" s="7" t="str">
        <v>Musculoskeletal Dan Jaringan Lunak</v>
      </c>
      <c r="C77" s="7" t="str">
        <v>Paripurna</v>
      </c>
      <c r="D77" s="8">
        <v>4</v>
      </c>
      <c r="E77" s="13">
        <v>0</v>
      </c>
      <c r="F77" s="13">
        <v>0</v>
      </c>
      <c r="G77" s="13">
        <v>0.34347826086956523</v>
      </c>
      <c r="H77" s="13">
        <v>0.44285714285714284</v>
      </c>
      <c r="I77" s="13">
        <v>0.8</v>
      </c>
      <c r="J77" s="13">
        <v>0.8</v>
      </c>
      <c r="K77" s="13">
        <v>0</v>
      </c>
      <c r="L77" s="13">
        <v>0</v>
      </c>
    </row>
    <row r="78">
      <c r="A78" s="7" t="str">
        <v>MUSCULOSKELETAL DAN JARINGAN LUNAK</v>
      </c>
      <c r="B78" s="7" t="str">
        <v>Musculoskeletal Dan Jaringan Lunak</v>
      </c>
      <c r="C78" s="7" t="str">
        <v>Paripurna</v>
      </c>
      <c r="D78" s="8">
        <v>5</v>
      </c>
      <c r="E78" s="13">
        <v>0</v>
      </c>
      <c r="F78" s="13">
        <v>0</v>
      </c>
      <c r="G78" s="13">
        <v>0.4434782608695652</v>
      </c>
      <c r="H78" s="13">
        <v>0.5428571428571428</v>
      </c>
      <c r="I78" s="13">
        <v>0.9</v>
      </c>
      <c r="J78" s="13">
        <v>0.9</v>
      </c>
      <c r="K78" s="13">
        <v>0</v>
      </c>
      <c r="L78" s="13">
        <v>0</v>
      </c>
    </row>
    <row r="79">
      <c r="A79" s="7" t="str">
        <v>MUSCULOSKELETAL DAN JARINGAN LUNAK</v>
      </c>
      <c r="B79" s="7" t="str">
        <v>Musculoskeletal Dan Jaringan Lunak</v>
      </c>
      <c r="C79" s="7" t="str">
        <v>Paripurna</v>
      </c>
      <c r="D79" s="8">
        <v>6</v>
      </c>
      <c r="E79" s="13">
        <v>0</v>
      </c>
      <c r="F79" s="13">
        <v>0</v>
      </c>
      <c r="G79" s="13">
        <v>0.5434782608695652</v>
      </c>
      <c r="H79" s="13">
        <v>0.6428571428571429</v>
      </c>
      <c r="I79" s="13">
        <v>1</v>
      </c>
      <c r="J79" s="13">
        <v>1</v>
      </c>
      <c r="K79" s="13">
        <v>0</v>
      </c>
      <c r="L79" s="13">
        <v>0</v>
      </c>
    </row>
    <row r="80">
      <c r="A80" s="7" t="str">
        <v>NEONATUS</v>
      </c>
      <c r="B80" s="7" t="str">
        <v>Neonatus</v>
      </c>
      <c r="C80" s="7" t="str">
        <v>Utama</v>
      </c>
      <c r="D80" s="8">
        <v>1</v>
      </c>
      <c r="E80" s="13">
        <v>0</v>
      </c>
      <c r="F80" s="13">
        <v>0.0033670033670033673</v>
      </c>
      <c r="G80" s="13">
        <v>0.05882352941176471</v>
      </c>
      <c r="H80" s="13">
        <v>0</v>
      </c>
      <c r="I80" s="13">
        <v>0.5</v>
      </c>
      <c r="J80" s="13">
        <v>0</v>
      </c>
      <c r="K80" s="13">
        <v>0</v>
      </c>
      <c r="L80" s="13">
        <v>1</v>
      </c>
    </row>
    <row r="81">
      <c r="A81" s="7" t="str">
        <v>NEONATUS</v>
      </c>
      <c r="B81" s="7" t="str">
        <v>Neonatus</v>
      </c>
      <c r="C81" s="7" t="str">
        <v>Utama</v>
      </c>
      <c r="D81" s="8">
        <v>2</v>
      </c>
      <c r="E81" s="13">
        <v>0</v>
      </c>
      <c r="F81" s="13">
        <v>0.10336700336700337</v>
      </c>
      <c r="G81" s="13">
        <v>0.1588235294117647</v>
      </c>
      <c r="H81" s="13">
        <v>0</v>
      </c>
      <c r="I81" s="13">
        <v>0.6</v>
      </c>
      <c r="J81" s="13">
        <v>0</v>
      </c>
      <c r="K81" s="13">
        <v>0</v>
      </c>
      <c r="L81" s="13">
        <v>1</v>
      </c>
    </row>
    <row r="82">
      <c r="A82" s="7" t="str">
        <v>NEONATUS</v>
      </c>
      <c r="B82" s="7" t="str">
        <v>Neonatus</v>
      </c>
      <c r="C82" s="7" t="str">
        <v>Utama</v>
      </c>
      <c r="D82" s="8">
        <v>3</v>
      </c>
      <c r="E82" s="13">
        <v>0</v>
      </c>
      <c r="F82" s="13">
        <v>0.20336700336700336</v>
      </c>
      <c r="G82" s="13">
        <v>0.25882352941176473</v>
      </c>
      <c r="H82" s="13">
        <v>0</v>
      </c>
      <c r="I82" s="13">
        <v>0.7</v>
      </c>
      <c r="J82" s="13">
        <v>0</v>
      </c>
      <c r="K82" s="13">
        <v>0</v>
      </c>
      <c r="L82" s="13">
        <v>1</v>
      </c>
    </row>
    <row r="83">
      <c r="A83" s="7" t="str">
        <v>NEONATUS</v>
      </c>
      <c r="B83" s="7" t="str">
        <v>Neonatus</v>
      </c>
      <c r="C83" s="7" t="str">
        <v>Utama</v>
      </c>
      <c r="D83" s="8">
        <v>4</v>
      </c>
      <c r="E83" s="13">
        <v>0</v>
      </c>
      <c r="F83" s="13">
        <v>0.30336700336700334</v>
      </c>
      <c r="G83" s="13">
        <v>0.3588235294117647</v>
      </c>
      <c r="H83" s="13">
        <v>0</v>
      </c>
      <c r="I83" s="13">
        <v>0.8</v>
      </c>
      <c r="J83" s="13">
        <v>0</v>
      </c>
      <c r="K83" s="13">
        <v>0</v>
      </c>
      <c r="L83" s="13">
        <v>1</v>
      </c>
    </row>
    <row r="84">
      <c r="A84" s="7" t="str">
        <v>NEONATUS</v>
      </c>
      <c r="B84" s="7" t="str">
        <v>Neonatus</v>
      </c>
      <c r="C84" s="7" t="str">
        <v>Utama</v>
      </c>
      <c r="D84" s="8">
        <v>5</v>
      </c>
      <c r="E84" s="13">
        <v>0</v>
      </c>
      <c r="F84" s="13">
        <v>0.4033670033670034</v>
      </c>
      <c r="G84" s="13">
        <v>0.4588235294117647</v>
      </c>
      <c r="H84" s="13">
        <v>0</v>
      </c>
      <c r="I84" s="13">
        <v>0.9</v>
      </c>
      <c r="J84" s="13">
        <v>0</v>
      </c>
      <c r="K84" s="13">
        <v>0</v>
      </c>
      <c r="L84" s="13">
        <v>1</v>
      </c>
    </row>
    <row r="85">
      <c r="A85" s="7" t="str">
        <v>NEONATUS</v>
      </c>
      <c r="B85" s="7" t="str">
        <v>Neonatus</v>
      </c>
      <c r="C85" s="7" t="str">
        <v>Utama</v>
      </c>
      <c r="D85" s="8">
        <v>6</v>
      </c>
      <c r="E85" s="13">
        <v>0</v>
      </c>
      <c r="F85" s="13">
        <v>0.5033670033670034</v>
      </c>
      <c r="G85" s="13">
        <v>0.5588235294117647</v>
      </c>
      <c r="H85" s="13">
        <v>0</v>
      </c>
      <c r="I85" s="13">
        <v>1</v>
      </c>
      <c r="J85" s="13">
        <v>0</v>
      </c>
      <c r="K85" s="13">
        <v>0</v>
      </c>
      <c r="L85" s="13">
        <v>1</v>
      </c>
    </row>
    <row r="86">
      <c r="A86" s="7" t="str">
        <v>NEOPLASMA</v>
      </c>
      <c r="B86" s="7" t="str">
        <v>Neoplasma</v>
      </c>
      <c r="C86" s="7" t="str">
        <v>Utama</v>
      </c>
      <c r="D86" s="8">
        <v>1</v>
      </c>
      <c r="E86" s="13">
        <v>0</v>
      </c>
      <c r="F86" s="13">
        <v>0.01818181818181818</v>
      </c>
      <c r="G86" s="13">
        <v>0.125</v>
      </c>
      <c r="H86" s="13">
        <v>0</v>
      </c>
      <c r="I86" s="13">
        <v>0.5</v>
      </c>
      <c r="J86" s="13">
        <v>0</v>
      </c>
      <c r="K86" s="13">
        <v>0</v>
      </c>
      <c r="L86" s="13">
        <v>1</v>
      </c>
    </row>
    <row r="87">
      <c r="A87" s="7" t="str">
        <v>NEOPLASMA</v>
      </c>
      <c r="B87" s="7" t="str">
        <v>Neoplasma</v>
      </c>
      <c r="C87" s="7" t="str">
        <v>Utama</v>
      </c>
      <c r="D87" s="8">
        <v>2</v>
      </c>
      <c r="E87" s="13">
        <v>0</v>
      </c>
      <c r="F87" s="13">
        <v>0.11818181818181818</v>
      </c>
      <c r="G87" s="13">
        <v>0.225</v>
      </c>
      <c r="H87" s="13">
        <v>0</v>
      </c>
      <c r="I87" s="13">
        <v>0.6</v>
      </c>
      <c r="J87" s="13">
        <v>0</v>
      </c>
      <c r="K87" s="13">
        <v>0</v>
      </c>
      <c r="L87" s="13">
        <v>1</v>
      </c>
    </row>
    <row r="88">
      <c r="A88" s="7" t="str">
        <v>NEOPLASMA</v>
      </c>
      <c r="B88" s="7" t="str">
        <v>Neoplasma</v>
      </c>
      <c r="C88" s="7" t="str">
        <v>Utama</v>
      </c>
      <c r="D88" s="8">
        <v>3</v>
      </c>
      <c r="E88" s="13">
        <v>0</v>
      </c>
      <c r="F88" s="13">
        <v>0.21818181818181817</v>
      </c>
      <c r="G88" s="13">
        <v>0.325</v>
      </c>
      <c r="H88" s="13">
        <v>0</v>
      </c>
      <c r="I88" s="13">
        <v>0.7</v>
      </c>
      <c r="J88" s="13">
        <v>0</v>
      </c>
      <c r="K88" s="13">
        <v>0</v>
      </c>
      <c r="L88" s="13">
        <v>1</v>
      </c>
    </row>
    <row r="89">
      <c r="A89" s="7" t="str">
        <v>NEOPLASMA</v>
      </c>
      <c r="B89" s="7" t="str">
        <v>Neoplasma</v>
      </c>
      <c r="C89" s="7" t="str">
        <v>Utama</v>
      </c>
      <c r="D89" s="8">
        <v>4</v>
      </c>
      <c r="E89" s="13">
        <v>0</v>
      </c>
      <c r="F89" s="13">
        <v>0.3181818181818182</v>
      </c>
      <c r="G89" s="13">
        <v>0.425</v>
      </c>
      <c r="H89" s="13">
        <v>0</v>
      </c>
      <c r="I89" s="13">
        <v>0.8</v>
      </c>
      <c r="J89" s="13">
        <v>0</v>
      </c>
      <c r="K89" s="13">
        <v>0</v>
      </c>
      <c r="L89" s="13">
        <v>1</v>
      </c>
    </row>
    <row r="90">
      <c r="A90" s="7" t="str">
        <v>NEOPLASMA</v>
      </c>
      <c r="B90" s="7" t="str">
        <v>Neoplasma</v>
      </c>
      <c r="C90" s="7" t="str">
        <v>Utama</v>
      </c>
      <c r="D90" s="8">
        <v>5</v>
      </c>
      <c r="E90" s="13">
        <v>0</v>
      </c>
      <c r="F90" s="13">
        <v>0.4181818181818182</v>
      </c>
      <c r="G90" s="13">
        <v>0.525</v>
      </c>
      <c r="H90" s="13">
        <v>0</v>
      </c>
      <c r="I90" s="13">
        <v>0.9</v>
      </c>
      <c r="J90" s="13">
        <v>0</v>
      </c>
      <c r="K90" s="13">
        <v>0</v>
      </c>
      <c r="L90" s="13">
        <v>1</v>
      </c>
    </row>
    <row r="91">
      <c r="A91" s="7" t="str">
        <v>NEOPLASMA</v>
      </c>
      <c r="B91" s="7" t="str">
        <v>Neoplasma</v>
      </c>
      <c r="C91" s="7" t="str">
        <v>Utama</v>
      </c>
      <c r="D91" s="8">
        <v>6</v>
      </c>
      <c r="E91" s="13">
        <v>0</v>
      </c>
      <c r="F91" s="13">
        <v>0.5181818181818182</v>
      </c>
      <c r="G91" s="13">
        <v>0.625</v>
      </c>
      <c r="H91" s="13">
        <v>0</v>
      </c>
      <c r="I91" s="13">
        <v>1</v>
      </c>
      <c r="J91" s="13">
        <v>0</v>
      </c>
      <c r="K91" s="13">
        <v>0</v>
      </c>
      <c r="L91" s="13">
        <v>1</v>
      </c>
    </row>
    <row r="92">
      <c r="A92" s="7" t="str">
        <v>PARU DAN PERNAFASAN</v>
      </c>
      <c r="B92" s="7" t="str">
        <v>Paru Dan Pernafasan</v>
      </c>
      <c r="C92" s="7" t="str">
        <v>Utama</v>
      </c>
      <c r="D92" s="8">
        <v>1</v>
      </c>
      <c r="E92" s="13">
        <v>0</v>
      </c>
      <c r="F92" s="13">
        <v>0.0032894736842105266</v>
      </c>
      <c r="G92" s="13">
        <v>0.03125</v>
      </c>
      <c r="H92" s="13">
        <v>0</v>
      </c>
      <c r="I92" s="13">
        <v>0.5</v>
      </c>
      <c r="J92" s="13">
        <v>0</v>
      </c>
      <c r="K92" s="13">
        <v>0</v>
      </c>
      <c r="L92" s="13">
        <v>1</v>
      </c>
    </row>
    <row r="93">
      <c r="A93" s="7" t="str">
        <v>PARU DAN PERNAFASAN</v>
      </c>
      <c r="B93" s="7" t="str">
        <v>Paru Dan Pernafasan</v>
      </c>
      <c r="C93" s="7" t="str">
        <v>Utama</v>
      </c>
      <c r="D93" s="8">
        <v>2</v>
      </c>
      <c r="E93" s="13">
        <v>0</v>
      </c>
      <c r="F93" s="13">
        <v>0.10328947368421053</v>
      </c>
      <c r="G93" s="13">
        <v>0.13125</v>
      </c>
      <c r="H93" s="13">
        <v>0</v>
      </c>
      <c r="I93" s="13">
        <v>0.6</v>
      </c>
      <c r="J93" s="13">
        <v>0</v>
      </c>
      <c r="K93" s="13">
        <v>0</v>
      </c>
      <c r="L93" s="13">
        <v>1</v>
      </c>
    </row>
    <row r="94">
      <c r="A94" s="7" t="str">
        <v>PARU DAN PERNAFASAN</v>
      </c>
      <c r="B94" s="7" t="str">
        <v>Paru Dan Pernafasan</v>
      </c>
      <c r="C94" s="7" t="str">
        <v>Utama</v>
      </c>
      <c r="D94" s="8">
        <v>3</v>
      </c>
      <c r="E94" s="13">
        <v>0</v>
      </c>
      <c r="F94" s="13">
        <v>0.20328947368421052</v>
      </c>
      <c r="G94" s="13">
        <v>0.23125</v>
      </c>
      <c r="H94" s="13">
        <v>0</v>
      </c>
      <c r="I94" s="13">
        <v>0.7</v>
      </c>
      <c r="J94" s="13">
        <v>0</v>
      </c>
      <c r="K94" s="13">
        <v>0</v>
      </c>
      <c r="L94" s="13">
        <v>1</v>
      </c>
    </row>
    <row r="95">
      <c r="A95" s="7" t="str">
        <v>PARU DAN PERNAFASAN</v>
      </c>
      <c r="B95" s="7" t="str">
        <v>Paru Dan Pernafasan</v>
      </c>
      <c r="C95" s="7" t="str">
        <v>Utama</v>
      </c>
      <c r="D95" s="8">
        <v>4</v>
      </c>
      <c r="E95" s="13">
        <v>0</v>
      </c>
      <c r="F95" s="13">
        <v>0.3032894736842105</v>
      </c>
      <c r="G95" s="13">
        <v>0.33125</v>
      </c>
      <c r="H95" s="13">
        <v>0</v>
      </c>
      <c r="I95" s="13">
        <v>0.8</v>
      </c>
      <c r="J95" s="13">
        <v>0</v>
      </c>
      <c r="K95" s="13">
        <v>0</v>
      </c>
      <c r="L95" s="13">
        <v>1</v>
      </c>
    </row>
    <row r="96">
      <c r="A96" s="7" t="str">
        <v>PARU DAN PERNAFASAN</v>
      </c>
      <c r="B96" s="7" t="str">
        <v>Paru Dan Pernafasan</v>
      </c>
      <c r="C96" s="7" t="str">
        <v>Utama</v>
      </c>
      <c r="D96" s="8">
        <v>5</v>
      </c>
      <c r="E96" s="13">
        <v>0</v>
      </c>
      <c r="F96" s="13">
        <v>0.40328947368421053</v>
      </c>
      <c r="G96" s="13">
        <v>0.43125</v>
      </c>
      <c r="H96" s="13">
        <v>0</v>
      </c>
      <c r="I96" s="13">
        <v>0.9</v>
      </c>
      <c r="J96" s="13">
        <v>0</v>
      </c>
      <c r="K96" s="13">
        <v>0</v>
      </c>
      <c r="L96" s="13">
        <v>1</v>
      </c>
    </row>
    <row r="97">
      <c r="A97" s="7" t="str">
        <v>PARU DAN PERNAFASAN</v>
      </c>
      <c r="B97" s="7" t="str">
        <v>Paru Dan Pernafasan</v>
      </c>
      <c r="C97" s="7" t="str">
        <v>Utama</v>
      </c>
      <c r="D97" s="8">
        <v>6</v>
      </c>
      <c r="E97" s="13">
        <v>0</v>
      </c>
      <c r="F97" s="13">
        <v>0.5032894736842105</v>
      </c>
      <c r="G97" s="13">
        <v>0.53125</v>
      </c>
      <c r="H97" s="13">
        <v>0</v>
      </c>
      <c r="I97" s="13">
        <v>1</v>
      </c>
      <c r="J97" s="13">
        <v>0</v>
      </c>
      <c r="K97" s="13">
        <v>0</v>
      </c>
      <c r="L97" s="13">
        <v>1</v>
      </c>
    </row>
    <row r="98">
      <c r="A98" s="7" t="str">
        <v>PENCERNAAN DAN HEPATOBILIER</v>
      </c>
      <c r="B98" s="7" t="str">
        <v>Pencernaan Dan Hepatobilier</v>
      </c>
      <c r="C98" s="7" t="str">
        <v>Paripurna</v>
      </c>
      <c r="D98" s="8">
        <v>1</v>
      </c>
      <c r="E98" s="13">
        <v>0</v>
      </c>
      <c r="F98" s="13">
        <v>0</v>
      </c>
      <c r="G98" s="13">
        <v>0.047619047619047616</v>
      </c>
      <c r="H98" s="13">
        <v>0.16666666666666669</v>
      </c>
      <c r="I98" s="13">
        <v>0.5</v>
      </c>
      <c r="J98" s="13">
        <v>0.5</v>
      </c>
      <c r="K98" s="13">
        <v>0</v>
      </c>
      <c r="L98" s="13">
        <v>0</v>
      </c>
    </row>
    <row r="99">
      <c r="A99" s="7" t="str">
        <v>PENCERNAAN DAN HEPATOBILIER</v>
      </c>
      <c r="B99" s="7" t="str">
        <v>Pencernaan Dan Hepatobilier</v>
      </c>
      <c r="C99" s="7" t="str">
        <v>Paripurna</v>
      </c>
      <c r="D99" s="8">
        <v>2</v>
      </c>
      <c r="E99" s="13">
        <v>0</v>
      </c>
      <c r="F99" s="13">
        <v>0</v>
      </c>
      <c r="G99" s="13">
        <v>0.14761904761904762</v>
      </c>
      <c r="H99" s="13">
        <v>0.26666666666666666</v>
      </c>
      <c r="I99" s="13">
        <v>0.6</v>
      </c>
      <c r="J99" s="13">
        <v>0.6</v>
      </c>
      <c r="K99" s="13">
        <v>0</v>
      </c>
      <c r="L99" s="13">
        <v>0</v>
      </c>
    </row>
    <row r="100">
      <c r="A100" s="7" t="str">
        <v>PENCERNAAN DAN HEPATOBILIER</v>
      </c>
      <c r="B100" s="7" t="str">
        <v>Pencernaan Dan Hepatobilier</v>
      </c>
      <c r="C100" s="7" t="str">
        <v>Paripurna</v>
      </c>
      <c r="D100" s="8">
        <v>3</v>
      </c>
      <c r="E100" s="13">
        <v>0</v>
      </c>
      <c r="F100" s="13">
        <v>0</v>
      </c>
      <c r="G100" s="13">
        <v>0.24761904761904763</v>
      </c>
      <c r="H100" s="13">
        <v>0.3666666666666667</v>
      </c>
      <c r="I100" s="13">
        <v>0.7</v>
      </c>
      <c r="J100" s="13">
        <v>0.7</v>
      </c>
      <c r="K100" s="13">
        <v>0</v>
      </c>
      <c r="L100" s="13">
        <v>0</v>
      </c>
    </row>
    <row r="101">
      <c r="A101" s="7" t="str">
        <v>PENCERNAAN DAN HEPATOBILIER</v>
      </c>
      <c r="B101" s="7" t="str">
        <v>Pencernaan Dan Hepatobilier</v>
      </c>
      <c r="C101" s="7" t="str">
        <v>Paripurna</v>
      </c>
      <c r="D101" s="8">
        <v>4</v>
      </c>
      <c r="E101" s="13">
        <v>0</v>
      </c>
      <c r="F101" s="13">
        <v>0</v>
      </c>
      <c r="G101" s="13">
        <v>0.3476190476190476</v>
      </c>
      <c r="H101" s="13">
        <v>0.46666666666666673</v>
      </c>
      <c r="I101" s="13">
        <v>0.8</v>
      </c>
      <c r="J101" s="13">
        <v>0.8</v>
      </c>
      <c r="K101" s="13">
        <v>0</v>
      </c>
      <c r="L101" s="13">
        <v>0</v>
      </c>
    </row>
    <row r="102">
      <c r="A102" s="7" t="str">
        <v>PENCERNAAN DAN HEPATOBILIER</v>
      </c>
      <c r="B102" s="7" t="str">
        <v>Pencernaan Dan Hepatobilier</v>
      </c>
      <c r="C102" s="7" t="str">
        <v>Paripurna</v>
      </c>
      <c r="D102" s="8">
        <v>5</v>
      </c>
      <c r="E102" s="13">
        <v>0</v>
      </c>
      <c r="F102" s="13">
        <v>0</v>
      </c>
      <c r="G102" s="13">
        <v>0.4476190476190476</v>
      </c>
      <c r="H102" s="13">
        <v>0.5666666666666668</v>
      </c>
      <c r="I102" s="13">
        <v>0.9</v>
      </c>
      <c r="J102" s="13">
        <v>0.9</v>
      </c>
      <c r="K102" s="13">
        <v>0</v>
      </c>
      <c r="L102" s="13">
        <v>0</v>
      </c>
    </row>
    <row r="103">
      <c r="A103" s="7" t="str">
        <v>PENCERNAAN DAN HEPATOBILIER</v>
      </c>
      <c r="B103" s="7" t="str">
        <v>Pencernaan Dan Hepatobilier</v>
      </c>
      <c r="C103" s="7" t="str">
        <v>Paripurna</v>
      </c>
      <c r="D103" s="8">
        <v>6</v>
      </c>
      <c r="E103" s="13">
        <v>0</v>
      </c>
      <c r="F103" s="13">
        <v>0</v>
      </c>
      <c r="G103" s="13">
        <v>0.5476190476190476</v>
      </c>
      <c r="H103" s="13">
        <v>0.6666666666666667</v>
      </c>
      <c r="I103" s="13">
        <v>1</v>
      </c>
      <c r="J103" s="13">
        <v>1</v>
      </c>
      <c r="K103" s="13">
        <v>0</v>
      </c>
      <c r="L103" s="13">
        <v>0</v>
      </c>
    </row>
    <row r="104">
      <c r="A104" s="7" t="str">
        <v>REHABILITASI</v>
      </c>
      <c r="B104" s="7" t="str">
        <v>Rehabilitasi</v>
      </c>
      <c r="C104" s="7" t="str">
        <v>Paripurna</v>
      </c>
      <c r="D104" s="8">
        <v>1</v>
      </c>
      <c r="E104" s="13">
        <v>0</v>
      </c>
      <c r="F104" s="13">
        <v>0</v>
      </c>
      <c r="G104" s="13">
        <v>0.037037037037037035</v>
      </c>
      <c r="H104" s="13">
        <v>0.5</v>
      </c>
      <c r="I104" s="13">
        <v>0.5</v>
      </c>
      <c r="J104" s="13">
        <v>0.5</v>
      </c>
      <c r="K104" s="13">
        <v>0</v>
      </c>
      <c r="L104" s="13">
        <v>0</v>
      </c>
    </row>
    <row r="105">
      <c r="A105" s="7" t="str">
        <v>REHABILITASI</v>
      </c>
      <c r="B105" s="7" t="str">
        <v>Rehabilitasi</v>
      </c>
      <c r="C105" s="7" t="str">
        <v>Paripurna</v>
      </c>
      <c r="D105" s="8">
        <v>2</v>
      </c>
      <c r="E105" s="13">
        <v>0</v>
      </c>
      <c r="F105" s="13">
        <v>0</v>
      </c>
      <c r="G105" s="13">
        <v>0.13703703703703704</v>
      </c>
      <c r="H105" s="13">
        <v>0.6</v>
      </c>
      <c r="I105" s="13">
        <v>0.6</v>
      </c>
      <c r="J105" s="13">
        <v>0.6</v>
      </c>
      <c r="K105" s="13">
        <v>0</v>
      </c>
      <c r="L105" s="13">
        <v>0</v>
      </c>
    </row>
    <row r="106">
      <c r="A106" s="7" t="str">
        <v>REHABILITASI</v>
      </c>
      <c r="B106" s="7" t="str">
        <v>Rehabilitasi</v>
      </c>
      <c r="C106" s="7" t="str">
        <v>Paripurna</v>
      </c>
      <c r="D106" s="8">
        <v>3</v>
      </c>
      <c r="E106" s="13">
        <v>0</v>
      </c>
      <c r="F106" s="13">
        <v>0</v>
      </c>
      <c r="G106" s="13">
        <v>0.23703703703703702</v>
      </c>
      <c r="H106" s="13">
        <v>0.7</v>
      </c>
      <c r="I106" s="13">
        <v>0.7</v>
      </c>
      <c r="J106" s="13">
        <v>0.7</v>
      </c>
      <c r="K106" s="13">
        <v>0</v>
      </c>
      <c r="L106" s="13">
        <v>0</v>
      </c>
    </row>
    <row r="107">
      <c r="A107" s="7" t="str">
        <v>REHABILITASI</v>
      </c>
      <c r="B107" s="7" t="str">
        <v>Rehabilitasi</v>
      </c>
      <c r="C107" s="7" t="str">
        <v>Paripurna</v>
      </c>
      <c r="D107" s="8">
        <v>4</v>
      </c>
      <c r="E107" s="13">
        <v>0</v>
      </c>
      <c r="F107" s="13">
        <v>0</v>
      </c>
      <c r="G107" s="13">
        <v>0.337037037037037</v>
      </c>
      <c r="H107" s="13">
        <v>0.8</v>
      </c>
      <c r="I107" s="13">
        <v>0.8</v>
      </c>
      <c r="J107" s="13">
        <v>0.8</v>
      </c>
      <c r="K107" s="13">
        <v>0</v>
      </c>
      <c r="L107" s="13">
        <v>0</v>
      </c>
    </row>
    <row r="108">
      <c r="A108" s="7" t="str">
        <v>REHABILITASI</v>
      </c>
      <c r="B108" s="7" t="str">
        <v>Rehabilitasi</v>
      </c>
      <c r="C108" s="7" t="str">
        <v>Paripurna</v>
      </c>
      <c r="D108" s="8">
        <v>5</v>
      </c>
      <c r="E108" s="13">
        <v>0</v>
      </c>
      <c r="F108" s="13">
        <v>0</v>
      </c>
      <c r="G108" s="13">
        <v>0.437037037037037</v>
      </c>
      <c r="H108" s="13">
        <v>0.9</v>
      </c>
      <c r="I108" s="13">
        <v>0.9</v>
      </c>
      <c r="J108" s="13">
        <v>0.9</v>
      </c>
      <c r="K108" s="13">
        <v>0</v>
      </c>
      <c r="L108" s="13">
        <v>0</v>
      </c>
    </row>
    <row r="109">
      <c r="A109" s="7" t="str">
        <v>REHABILITASI</v>
      </c>
      <c r="B109" s="7" t="str">
        <v>Rehabilitasi</v>
      </c>
      <c r="C109" s="7" t="str">
        <v>Paripurna</v>
      </c>
      <c r="D109" s="8">
        <v>6</v>
      </c>
      <c r="E109" s="13">
        <v>0</v>
      </c>
      <c r="F109" s="13">
        <v>0</v>
      </c>
      <c r="G109" s="13">
        <v>0.537037037037037</v>
      </c>
      <c r="H109" s="13">
        <v>1</v>
      </c>
      <c r="I109" s="13">
        <v>1</v>
      </c>
      <c r="J109" s="13">
        <v>1</v>
      </c>
      <c r="K109" s="13">
        <v>0</v>
      </c>
      <c r="L109" s="13">
        <v>0</v>
      </c>
    </row>
    <row r="110">
      <c r="A110" s="7" t="str">
        <v>REKONSTRUKSI DAN ESTETIKA</v>
      </c>
      <c r="B110" s="7" t="str">
        <v>Rekonstruksi Dan Estetika</v>
      </c>
      <c r="C110" s="7" t="str">
        <v>Paripurna</v>
      </c>
      <c r="D110" s="8">
        <v>1</v>
      </c>
      <c r="E110" s="13">
        <v>0</v>
      </c>
      <c r="F110" s="13">
        <v>0</v>
      </c>
      <c r="G110" s="13">
        <v>0.020408163265306124</v>
      </c>
      <c r="H110" s="13">
        <v>0.1</v>
      </c>
      <c r="I110" s="13">
        <v>0.5</v>
      </c>
      <c r="J110" s="13">
        <v>0.5</v>
      </c>
      <c r="K110" s="13">
        <v>0</v>
      </c>
      <c r="L110" s="13">
        <v>0</v>
      </c>
    </row>
    <row r="111">
      <c r="A111" s="7" t="str">
        <v>REKONSTRUKSI DAN ESTETIKA</v>
      </c>
      <c r="B111" s="7" t="str">
        <v>Rekonstruksi Dan Estetika</v>
      </c>
      <c r="C111" s="7" t="str">
        <v>Paripurna</v>
      </c>
      <c r="D111" s="8">
        <v>2</v>
      </c>
      <c r="E111" s="13">
        <v>0</v>
      </c>
      <c r="F111" s="13">
        <v>0</v>
      </c>
      <c r="G111" s="13">
        <v>0.12040816326530612</v>
      </c>
      <c r="H111" s="13">
        <v>0.2</v>
      </c>
      <c r="I111" s="13">
        <v>0.6</v>
      </c>
      <c r="J111" s="13">
        <v>0.6</v>
      </c>
      <c r="K111" s="13">
        <v>0</v>
      </c>
      <c r="L111" s="13">
        <v>0</v>
      </c>
    </row>
    <row r="112">
      <c r="A112" s="7" t="str">
        <v>REKONSTRUKSI DAN ESTETIKA</v>
      </c>
      <c r="B112" s="7" t="str">
        <v>Rekonstruksi Dan Estetika</v>
      </c>
      <c r="C112" s="7" t="str">
        <v>Paripurna</v>
      </c>
      <c r="D112" s="8">
        <v>3</v>
      </c>
      <c r="E112" s="13">
        <v>0</v>
      </c>
      <c r="F112" s="13">
        <v>0</v>
      </c>
      <c r="G112" s="13">
        <v>0.22040816326530613</v>
      </c>
      <c r="H112" s="13">
        <v>0.3</v>
      </c>
      <c r="I112" s="13">
        <v>0.7</v>
      </c>
      <c r="J112" s="13">
        <v>0.7</v>
      </c>
      <c r="K112" s="13">
        <v>0</v>
      </c>
      <c r="L112" s="13">
        <v>0</v>
      </c>
    </row>
    <row r="113">
      <c r="A113" s="7" t="str">
        <v>REKONSTRUKSI DAN ESTETIKA</v>
      </c>
      <c r="B113" s="7" t="str">
        <v>Rekonstruksi Dan Estetika</v>
      </c>
      <c r="C113" s="7" t="str">
        <v>Paripurna</v>
      </c>
      <c r="D113" s="8">
        <v>4</v>
      </c>
      <c r="E113" s="13">
        <v>0</v>
      </c>
      <c r="F113" s="13">
        <v>0</v>
      </c>
      <c r="G113" s="13">
        <v>0.3204081632653061</v>
      </c>
      <c r="H113" s="13">
        <v>0.4</v>
      </c>
      <c r="I113" s="13">
        <v>0.8</v>
      </c>
      <c r="J113" s="13">
        <v>0.8</v>
      </c>
      <c r="K113" s="13">
        <v>0</v>
      </c>
      <c r="L113" s="13">
        <v>0</v>
      </c>
    </row>
    <row r="114">
      <c r="A114" s="7" t="str">
        <v>REKONSTRUKSI DAN ESTETIKA</v>
      </c>
      <c r="B114" s="7" t="str">
        <v>Rekonstruksi Dan Estetika</v>
      </c>
      <c r="C114" s="7" t="str">
        <v>Paripurna</v>
      </c>
      <c r="D114" s="8">
        <v>5</v>
      </c>
      <c r="E114" s="13">
        <v>0</v>
      </c>
      <c r="F114" s="13">
        <v>0</v>
      </c>
      <c r="G114" s="13">
        <v>0.4204081632653061</v>
      </c>
      <c r="H114" s="13">
        <v>0.5</v>
      </c>
      <c r="I114" s="13">
        <v>0.9</v>
      </c>
      <c r="J114" s="13">
        <v>0.9</v>
      </c>
      <c r="K114" s="13">
        <v>0</v>
      </c>
      <c r="L114" s="13">
        <v>0</v>
      </c>
    </row>
    <row r="115">
      <c r="A115" s="7" t="str">
        <v>REKONSTRUKSI DAN ESTETIKA</v>
      </c>
      <c r="B115" s="7" t="str">
        <v>Rekonstruksi Dan Estetika</v>
      </c>
      <c r="C115" s="7" t="str">
        <v>Paripurna</v>
      </c>
      <c r="D115" s="8">
        <v>6</v>
      </c>
      <c r="E115" s="13">
        <v>0</v>
      </c>
      <c r="F115" s="13">
        <v>0</v>
      </c>
      <c r="G115" s="13">
        <v>0.5204081632653061</v>
      </c>
      <c r="H115" s="13">
        <v>0.6</v>
      </c>
      <c r="I115" s="13">
        <v>1</v>
      </c>
      <c r="J115" s="13">
        <v>1</v>
      </c>
      <c r="K115" s="13">
        <v>0</v>
      </c>
      <c r="L115" s="13">
        <v>0</v>
      </c>
    </row>
    <row r="116">
      <c r="A116" s="7" t="str">
        <v>SARAF/ NEUROSCIENCE</v>
      </c>
      <c r="B116" s="7" t="str">
        <v>Saraf/ Neuroscience</v>
      </c>
      <c r="C116" s="7" t="str">
        <v>Paripurna</v>
      </c>
      <c r="D116" s="8">
        <v>1</v>
      </c>
      <c r="E116" s="13">
        <v>0</v>
      </c>
      <c r="F116" s="13">
        <v>0</v>
      </c>
      <c r="G116" s="13">
        <v>0.03571428571428572</v>
      </c>
      <c r="H116" s="13">
        <v>0.14285714285714288</v>
      </c>
      <c r="I116" s="13">
        <v>0.5</v>
      </c>
      <c r="J116" s="13">
        <v>0.5</v>
      </c>
      <c r="K116" s="13">
        <v>0</v>
      </c>
      <c r="L116" s="13">
        <v>0</v>
      </c>
    </row>
    <row r="117">
      <c r="A117" s="7" t="str">
        <v>SARAF/ NEUROSCIENCE</v>
      </c>
      <c r="B117" s="7" t="str">
        <v>Saraf/ Neuroscience</v>
      </c>
      <c r="C117" s="7" t="str">
        <v>Paripurna</v>
      </c>
      <c r="D117" s="8">
        <v>2</v>
      </c>
      <c r="E117" s="13">
        <v>0</v>
      </c>
      <c r="F117" s="13">
        <v>0</v>
      </c>
      <c r="G117" s="13">
        <v>0.1357142857142857</v>
      </c>
      <c r="H117" s="13">
        <v>0.24285714285714285</v>
      </c>
      <c r="I117" s="13">
        <v>0.6</v>
      </c>
      <c r="J117" s="13">
        <v>0.6</v>
      </c>
      <c r="K117" s="13">
        <v>0</v>
      </c>
      <c r="L117" s="13">
        <v>0</v>
      </c>
    </row>
    <row r="118">
      <c r="A118" s="7" t="str">
        <v>SARAF/ NEUROSCIENCE</v>
      </c>
      <c r="B118" s="7" t="str">
        <v>Saraf/ Neuroscience</v>
      </c>
      <c r="C118" s="7" t="str">
        <v>Paripurna</v>
      </c>
      <c r="D118" s="8">
        <v>3</v>
      </c>
      <c r="E118" s="13">
        <v>0</v>
      </c>
      <c r="F118" s="13">
        <v>0</v>
      </c>
      <c r="G118" s="13">
        <v>0.23571428571428574</v>
      </c>
      <c r="H118" s="13">
        <v>0.34285714285714286</v>
      </c>
      <c r="I118" s="13">
        <v>0.7</v>
      </c>
      <c r="J118" s="13">
        <v>0.7</v>
      </c>
      <c r="K118" s="13">
        <v>0</v>
      </c>
      <c r="L118" s="13">
        <v>0</v>
      </c>
    </row>
    <row r="119">
      <c r="A119" s="7" t="str">
        <v>SARAF/ NEUROSCIENCE</v>
      </c>
      <c r="B119" s="7" t="str">
        <v>Saraf/ Neuroscience</v>
      </c>
      <c r="C119" s="7" t="str">
        <v>Paripurna</v>
      </c>
      <c r="D119" s="8">
        <v>4</v>
      </c>
      <c r="E119" s="13">
        <v>0</v>
      </c>
      <c r="F119" s="13">
        <v>0</v>
      </c>
      <c r="G119" s="13">
        <v>0.3357142857142857</v>
      </c>
      <c r="H119" s="13">
        <v>0.44285714285714284</v>
      </c>
      <c r="I119" s="13">
        <v>0.8</v>
      </c>
      <c r="J119" s="13">
        <v>0.8</v>
      </c>
      <c r="K119" s="13">
        <v>0</v>
      </c>
      <c r="L119" s="13">
        <v>0</v>
      </c>
    </row>
    <row r="120">
      <c r="A120" s="7" t="str">
        <v>SARAF/ NEUROSCIENCE</v>
      </c>
      <c r="B120" s="7" t="str">
        <v>Saraf/ Neuroscience</v>
      </c>
      <c r="C120" s="7" t="str">
        <v>Paripurna</v>
      </c>
      <c r="D120" s="8">
        <v>5</v>
      </c>
      <c r="E120" s="13">
        <v>0</v>
      </c>
      <c r="F120" s="13">
        <v>0</v>
      </c>
      <c r="G120" s="13">
        <v>0.4357142857142857</v>
      </c>
      <c r="H120" s="13">
        <v>0.5428571428571428</v>
      </c>
      <c r="I120" s="13">
        <v>0.9</v>
      </c>
      <c r="J120" s="13">
        <v>0.9</v>
      </c>
      <c r="K120" s="13">
        <v>0</v>
      </c>
      <c r="L120" s="13">
        <v>0</v>
      </c>
    </row>
    <row r="121">
      <c r="A121" s="7" t="str">
        <v>SARAF/ NEUROSCIENCE</v>
      </c>
      <c r="B121" s="7" t="str">
        <v>Saraf/ Neuroscience</v>
      </c>
      <c r="C121" s="7" t="str">
        <v>Paripurna</v>
      </c>
      <c r="D121" s="8">
        <v>6</v>
      </c>
      <c r="E121" s="13">
        <v>0</v>
      </c>
      <c r="F121" s="13">
        <v>0</v>
      </c>
      <c r="G121" s="13">
        <v>0.5357142857142857</v>
      </c>
      <c r="H121" s="13">
        <v>0.6428571428571429</v>
      </c>
      <c r="I121" s="13">
        <v>1</v>
      </c>
      <c r="J121" s="13">
        <v>1</v>
      </c>
      <c r="K121" s="13">
        <v>0</v>
      </c>
      <c r="L121" s="13">
        <v>0</v>
      </c>
    </row>
    <row r="122">
      <c r="A122" s="7" t="str">
        <v>THT</v>
      </c>
      <c r="B122" s="7" t="str">
        <v>THT</v>
      </c>
      <c r="C122" s="7" t="str">
        <v>Utama</v>
      </c>
      <c r="D122" s="8">
        <v>1</v>
      </c>
      <c r="E122" s="13">
        <v>0</v>
      </c>
      <c r="F122" s="13">
        <v>0.005291005291005291</v>
      </c>
      <c r="G122" s="13">
        <v>0.08333333333333334</v>
      </c>
      <c r="H122" s="13">
        <v>0</v>
      </c>
      <c r="I122" s="13">
        <v>0.5</v>
      </c>
      <c r="J122" s="13">
        <v>0</v>
      </c>
      <c r="K122" s="13">
        <v>0</v>
      </c>
      <c r="L122" s="13">
        <v>1</v>
      </c>
    </row>
    <row r="123">
      <c r="A123" s="7" t="str">
        <v>THT</v>
      </c>
      <c r="B123" s="7" t="str">
        <v>THT</v>
      </c>
      <c r="C123" s="7" t="str">
        <v>Utama</v>
      </c>
      <c r="D123" s="8">
        <v>2</v>
      </c>
      <c r="E123" s="13">
        <v>0</v>
      </c>
      <c r="F123" s="13">
        <v>0.10529100529100528</v>
      </c>
      <c r="G123" s="13">
        <v>0.18333333333333335</v>
      </c>
      <c r="H123" s="13">
        <v>0</v>
      </c>
      <c r="I123" s="13">
        <v>0.6</v>
      </c>
      <c r="J123" s="13">
        <v>0</v>
      </c>
      <c r="K123" s="13">
        <v>0</v>
      </c>
      <c r="L123" s="13">
        <v>1</v>
      </c>
    </row>
    <row r="124">
      <c r="A124" s="7" t="str">
        <v>THT</v>
      </c>
      <c r="B124" s="7" t="str">
        <v>THT</v>
      </c>
      <c r="C124" s="7" t="str">
        <v>Utama</v>
      </c>
      <c r="D124" s="8">
        <v>3</v>
      </c>
      <c r="E124" s="13">
        <v>0</v>
      </c>
      <c r="F124" s="13">
        <v>0.20529100529100527</v>
      </c>
      <c r="G124" s="13">
        <v>0.2833333333333334</v>
      </c>
      <c r="H124" s="13">
        <v>0</v>
      </c>
      <c r="I124" s="13">
        <v>0.7</v>
      </c>
      <c r="J124" s="13">
        <v>0</v>
      </c>
      <c r="K124" s="13">
        <v>0</v>
      </c>
      <c r="L124" s="13">
        <v>1</v>
      </c>
    </row>
    <row r="125">
      <c r="A125" s="7" t="str">
        <v>THT</v>
      </c>
      <c r="B125" s="7" t="str">
        <v>THT</v>
      </c>
      <c r="C125" s="7" t="str">
        <v>Utama</v>
      </c>
      <c r="D125" s="8">
        <v>4</v>
      </c>
      <c r="E125" s="13">
        <v>0</v>
      </c>
      <c r="F125" s="13">
        <v>0.3052910052910053</v>
      </c>
      <c r="G125" s="13">
        <v>0.38333333333333336</v>
      </c>
      <c r="H125" s="13">
        <v>0</v>
      </c>
      <c r="I125" s="13">
        <v>0.8</v>
      </c>
      <c r="J125" s="13">
        <v>0</v>
      </c>
      <c r="K125" s="13">
        <v>0</v>
      </c>
      <c r="L125" s="13">
        <v>1</v>
      </c>
    </row>
    <row r="126">
      <c r="A126" s="7" t="str">
        <v>THT</v>
      </c>
      <c r="B126" s="7" t="str">
        <v>THT</v>
      </c>
      <c r="C126" s="7" t="str">
        <v>Utama</v>
      </c>
      <c r="D126" s="8">
        <v>5</v>
      </c>
      <c r="E126" s="13">
        <v>0</v>
      </c>
      <c r="F126" s="13">
        <v>0.4052910052910053</v>
      </c>
      <c r="G126" s="13">
        <v>0.48333333333333334</v>
      </c>
      <c r="H126" s="13">
        <v>0</v>
      </c>
      <c r="I126" s="13">
        <v>0.9</v>
      </c>
      <c r="J126" s="13">
        <v>0</v>
      </c>
      <c r="K126" s="13">
        <v>0</v>
      </c>
      <c r="L126" s="13">
        <v>1</v>
      </c>
    </row>
    <row r="127">
      <c r="A127" s="7" t="str">
        <v>THT</v>
      </c>
      <c r="B127" s="7" t="str">
        <v>THT</v>
      </c>
      <c r="C127" s="7" t="str">
        <v>Utama</v>
      </c>
      <c r="D127" s="8">
        <v>6</v>
      </c>
      <c r="E127" s="13">
        <v>0</v>
      </c>
      <c r="F127" s="13">
        <v>0.5052910052910053</v>
      </c>
      <c r="G127" s="13">
        <v>0.5833333333333334</v>
      </c>
      <c r="H127" s="13">
        <v>0</v>
      </c>
      <c r="I127" s="13">
        <v>1</v>
      </c>
      <c r="J127" s="13">
        <v>0</v>
      </c>
      <c r="K127" s="13">
        <v>0</v>
      </c>
      <c r="L127" s="13">
        <v>1</v>
      </c>
    </row>
    <row r="128">
      <c r="A128" s="7" t="str">
        <v>TRAUMA</v>
      </c>
      <c r="B128" s="7" t="str">
        <v>Trauma</v>
      </c>
      <c r="C128" s="7" t="str">
        <v>Paripurna</v>
      </c>
      <c r="D128" s="8">
        <v>1</v>
      </c>
      <c r="E128" s="13">
        <v>0</v>
      </c>
      <c r="F128" s="13">
        <v>0</v>
      </c>
      <c r="G128" s="13">
        <v>0.026315789473684213</v>
      </c>
      <c r="H128" s="13">
        <v>0.125</v>
      </c>
      <c r="I128" s="13">
        <v>0.5</v>
      </c>
      <c r="J128" s="13">
        <v>0.5</v>
      </c>
      <c r="K128" s="13">
        <v>0</v>
      </c>
      <c r="L128" s="13">
        <v>0</v>
      </c>
    </row>
    <row r="129">
      <c r="A129" s="7" t="str">
        <v>TRAUMA</v>
      </c>
      <c r="B129" s="7" t="str">
        <v>Trauma</v>
      </c>
      <c r="C129" s="7" t="str">
        <v>Paripurna</v>
      </c>
      <c r="D129" s="8">
        <v>2</v>
      </c>
      <c r="E129" s="13">
        <v>0</v>
      </c>
      <c r="F129" s="13">
        <v>0</v>
      </c>
      <c r="G129" s="13">
        <v>0.12631578947368421</v>
      </c>
      <c r="H129" s="13">
        <v>0.225</v>
      </c>
      <c r="I129" s="13">
        <v>0.6</v>
      </c>
      <c r="J129" s="13">
        <v>0.6</v>
      </c>
      <c r="K129" s="13">
        <v>0</v>
      </c>
      <c r="L129" s="13">
        <v>0</v>
      </c>
    </row>
    <row r="130">
      <c r="A130" s="7" t="str">
        <v>TRAUMA</v>
      </c>
      <c r="B130" s="7" t="str">
        <v>Trauma</v>
      </c>
      <c r="C130" s="7" t="str">
        <v>Paripurna</v>
      </c>
      <c r="D130" s="8">
        <v>3</v>
      </c>
      <c r="E130" s="13">
        <v>0</v>
      </c>
      <c r="F130" s="13">
        <v>0</v>
      </c>
      <c r="G130" s="13">
        <v>0.22631578947368422</v>
      </c>
      <c r="H130" s="13">
        <v>0.325</v>
      </c>
      <c r="I130" s="13">
        <v>0.7</v>
      </c>
      <c r="J130" s="13">
        <v>0.7</v>
      </c>
      <c r="K130" s="13">
        <v>0</v>
      </c>
      <c r="L130" s="13">
        <v>0</v>
      </c>
    </row>
    <row r="131">
      <c r="A131" s="7" t="str">
        <v>TRAUMA</v>
      </c>
      <c r="B131" s="7" t="str">
        <v>Trauma</v>
      </c>
      <c r="C131" s="7" t="str">
        <v>Paripurna</v>
      </c>
      <c r="D131" s="8">
        <v>4</v>
      </c>
      <c r="E131" s="13">
        <v>0</v>
      </c>
      <c r="F131" s="13">
        <v>0</v>
      </c>
      <c r="G131" s="13">
        <v>0.3263157894736842</v>
      </c>
      <c r="H131" s="13">
        <v>0.425</v>
      </c>
      <c r="I131" s="13">
        <v>0.8</v>
      </c>
      <c r="J131" s="13">
        <v>0.8</v>
      </c>
      <c r="K131" s="13">
        <v>0</v>
      </c>
      <c r="L131" s="13">
        <v>0</v>
      </c>
    </row>
    <row r="132">
      <c r="A132" s="7" t="str">
        <v>TRAUMA</v>
      </c>
      <c r="B132" s="7" t="str">
        <v>Trauma</v>
      </c>
      <c r="C132" s="7" t="str">
        <v>Paripurna</v>
      </c>
      <c r="D132" s="8">
        <v>5</v>
      </c>
      <c r="E132" s="13">
        <v>0</v>
      </c>
      <c r="F132" s="13">
        <v>0</v>
      </c>
      <c r="G132" s="13">
        <v>0.42631578947368426</v>
      </c>
      <c r="H132" s="13">
        <v>0.525</v>
      </c>
      <c r="I132" s="13">
        <v>0.9</v>
      </c>
      <c r="J132" s="13">
        <v>0.9</v>
      </c>
      <c r="K132" s="13">
        <v>0</v>
      </c>
      <c r="L132" s="13">
        <v>0</v>
      </c>
    </row>
    <row r="133">
      <c r="A133" s="7" t="str">
        <v>TRAUMA</v>
      </c>
      <c r="B133" s="7" t="str">
        <v>Trauma</v>
      </c>
      <c r="C133" s="7" t="str">
        <v>Paripurna</v>
      </c>
      <c r="D133" s="8">
        <v>6</v>
      </c>
      <c r="E133" s="13">
        <v>0</v>
      </c>
      <c r="F133" s="13">
        <v>0</v>
      </c>
      <c r="G133" s="13">
        <v>0.5263157894736843</v>
      </c>
      <c r="H133" s="13">
        <v>0.625</v>
      </c>
      <c r="I133" s="13">
        <v>1</v>
      </c>
      <c r="J133" s="13">
        <v>1</v>
      </c>
      <c r="K133" s="13">
        <v>0</v>
      </c>
      <c r="L133" s="13">
        <v>0</v>
      </c>
    </row>
    <row r="134">
      <c r="A134" s="7" t="str">
        <v>URO NEFRO</v>
      </c>
      <c r="B134" s="7" t="str">
        <v>Uro Nefro</v>
      </c>
      <c r="C134" s="7" t="str">
        <v>Paripurna</v>
      </c>
      <c r="D134" s="8">
        <v>1</v>
      </c>
      <c r="E134" s="13">
        <v>0</v>
      </c>
      <c r="F134" s="13">
        <v>0</v>
      </c>
      <c r="G134" s="13">
        <v>0.1111111111111111</v>
      </c>
      <c r="H134" s="13">
        <v>0.125</v>
      </c>
      <c r="I134" s="13">
        <v>0.5</v>
      </c>
      <c r="J134" s="13">
        <v>0.5</v>
      </c>
      <c r="K134" s="13">
        <v>0</v>
      </c>
      <c r="L134" s="13">
        <v>0</v>
      </c>
    </row>
    <row r="135">
      <c r="A135" s="7" t="str">
        <v>URO NEFRO</v>
      </c>
      <c r="B135" s="7" t="str">
        <v>Uro Nefro</v>
      </c>
      <c r="C135" s="7" t="str">
        <v>Paripurna</v>
      </c>
      <c r="D135" s="8">
        <v>2</v>
      </c>
      <c r="E135" s="13">
        <v>0</v>
      </c>
      <c r="F135" s="13">
        <v>0</v>
      </c>
      <c r="G135" s="13">
        <v>0.2111111111111111</v>
      </c>
      <c r="H135" s="13">
        <v>0.225</v>
      </c>
      <c r="I135" s="13">
        <v>0.6</v>
      </c>
      <c r="J135" s="13">
        <v>0.6</v>
      </c>
      <c r="K135" s="13">
        <v>0</v>
      </c>
      <c r="L135" s="13">
        <v>0</v>
      </c>
    </row>
    <row r="136">
      <c r="A136" s="7" t="str">
        <v>URO NEFRO</v>
      </c>
      <c r="B136" s="7" t="str">
        <v>Uro Nefro</v>
      </c>
      <c r="C136" s="7" t="str">
        <v>Paripurna</v>
      </c>
      <c r="D136" s="8">
        <v>3</v>
      </c>
      <c r="E136" s="13">
        <v>0</v>
      </c>
      <c r="F136" s="13">
        <v>0</v>
      </c>
      <c r="G136" s="13">
        <v>0.3111111111111111</v>
      </c>
      <c r="H136" s="13">
        <v>0.325</v>
      </c>
      <c r="I136" s="13">
        <v>0.7</v>
      </c>
      <c r="J136" s="13">
        <v>0.7</v>
      </c>
      <c r="K136" s="13">
        <v>0</v>
      </c>
      <c r="L136" s="13">
        <v>0</v>
      </c>
    </row>
    <row r="137">
      <c r="A137" s="7" t="str">
        <v>URO NEFRO</v>
      </c>
      <c r="B137" s="7" t="str">
        <v>Uro Nefro</v>
      </c>
      <c r="C137" s="7" t="str">
        <v>Paripurna</v>
      </c>
      <c r="D137" s="8">
        <v>4</v>
      </c>
      <c r="E137" s="13">
        <v>0</v>
      </c>
      <c r="F137" s="13">
        <v>0</v>
      </c>
      <c r="G137" s="13">
        <v>0.41111111111111115</v>
      </c>
      <c r="H137" s="13">
        <v>0.425</v>
      </c>
      <c r="I137" s="13">
        <v>0.8</v>
      </c>
      <c r="J137" s="13">
        <v>0.8</v>
      </c>
      <c r="K137" s="13">
        <v>0</v>
      </c>
      <c r="L137" s="13">
        <v>0</v>
      </c>
    </row>
    <row r="138">
      <c r="A138" s="7" t="str">
        <v>URO NEFRO</v>
      </c>
      <c r="B138" s="7" t="str">
        <v>Uro Nefro</v>
      </c>
      <c r="C138" s="7" t="str">
        <v>Paripurna</v>
      </c>
      <c r="D138" s="8">
        <v>5</v>
      </c>
      <c r="E138" s="13">
        <v>0</v>
      </c>
      <c r="F138" s="13">
        <v>0</v>
      </c>
      <c r="G138" s="13">
        <v>0.5111111111111112</v>
      </c>
      <c r="H138" s="13">
        <v>0.525</v>
      </c>
      <c r="I138" s="13">
        <v>0.9</v>
      </c>
      <c r="J138" s="13">
        <v>0.9</v>
      </c>
      <c r="K138" s="13">
        <v>0</v>
      </c>
      <c r="L138" s="13">
        <v>0</v>
      </c>
    </row>
    <row r="139">
      <c r="A139" s="7" t="str">
        <v>URO NEFRO</v>
      </c>
      <c r="B139" s="7" t="str">
        <v>Uro Nefro</v>
      </c>
      <c r="C139" s="7" t="str">
        <v>Paripurna</v>
      </c>
      <c r="D139" s="8">
        <v>6</v>
      </c>
      <c r="E139" s="13">
        <v>0</v>
      </c>
      <c r="F139" s="13">
        <v>0</v>
      </c>
      <c r="G139" s="13">
        <v>0.6111111111111112</v>
      </c>
      <c r="H139" s="13">
        <v>0.625</v>
      </c>
      <c r="I139" s="13">
        <v>1</v>
      </c>
      <c r="J139" s="13">
        <v>1</v>
      </c>
      <c r="K139" s="13">
        <v>0</v>
      </c>
      <c r="L139" s="13">
        <v>0</v>
      </c>
    </row>
  </sheetData>
  <autoFilter ref="A1:L139"/>
  <pageMargins left="0.3" right="0.3" top="0.5" bottom="0.5" header="0.2" footer="0.2"/>
  <ignoredErrors>
    <ignoredError numberStoredAsText="1" sqref="A1:L139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Alergi Imunologi Dan Rheumatologi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0.015411384538901318</v>
      </c>
      <c r="K5" s="16" t="str">
        <v>Setara/lebih tinggi</v>
      </c>
      <c r="L5" s="11">
        <f>'02_Data_Layanan'!Q2</f>
        <v>5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SUM('02_Data_Layanan'!H2,'02_Data_Layanan'!H3,'02_Data_Layanan'!H4,'02_Data_Layanan'!H5)</f>
        <v>124</v>
      </c>
      <c r="C6" s="7" t="str">
        <v/>
      </c>
      <c r="D6" s="7" t="str">
        <v/>
      </c>
      <c r="E6" s="15" t="str">
        <v>Total Kasus</v>
      </c>
      <c r="F6" s="18">
        <f>SUM('02_Data_Layanan'!K2,'02_Data_Layanan'!K3,'02_Data_Layanan'!K4,'02_Data_Layanan'!K5)</f>
        <v>8046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 Awal Bros Pekanbaru;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SUM('02_Data_Layanan'!I2,'02_Data_Layanan'!I3,'02_Data_Layanan'!I4,'02_Data_Layanan'!I5)</f>
        <v>997348100</v>
      </c>
      <c r="C7" s="7" t="str">
        <v/>
      </c>
      <c r="D7" s="7" t="str">
        <v/>
      </c>
      <c r="E7" s="15" t="str">
        <v>Pendapatan INA</v>
      </c>
      <c r="F7" s="19">
        <f>SUM('02_Data_Layanan'!L2,'02_Data_Layanan'!L3,'02_Data_Layanan'!L4,'02_Data_Layanan'!L5)</f>
        <v>36011445500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SUM('02_Data_Layanan'!J2,'02_Data_Layanan'!J3,'02_Data_Layanan'!J4,'02_Data_Layanan'!J5)</f>
        <v>1095596634.2</v>
      </c>
      <c r="C8" s="7" t="str">
        <v/>
      </c>
      <c r="D8" s="7" t="str">
        <v/>
      </c>
      <c r="E8" s="15" t="str">
        <v>Pendapatan iDRG</v>
      </c>
      <c r="F8" s="19">
        <f>SUM('02_Data_Layanan'!M2,'02_Data_Layanan'!M3,'02_Data_Layanan'!M4,'02_Data_Layanan'!M5)</f>
        <v>45148909587.08999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'02_Data_Layanan'!H2</f>
        <v>57</v>
      </c>
      <c r="C11" s="21">
        <f>'02_Data_Layanan'!I2</f>
        <v>380141900</v>
      </c>
      <c r="D11" s="21">
        <f>'02_Data_Layanan'!J2</f>
        <v>438948416</v>
      </c>
      <c r="E11" s="20">
        <f>'02_Data_Layanan'!K2</f>
        <v>1452</v>
      </c>
      <c r="F11" s="21">
        <f>'02_Data_Layanan'!L2</f>
        <v>5947085200</v>
      </c>
      <c r="G11" s="21">
        <f>'02_Data_Layanan'!M2</f>
        <v>7841831293.751689</v>
      </c>
      <c r="H11" s="20">
        <f>'02_Data_Layanan'!N2</f>
        <v>1395</v>
      </c>
      <c r="I11" s="21">
        <f>'02_Data_Layanan'!O2</f>
        <v>7402882877.751689</v>
      </c>
      <c r="J11" s="20">
        <f>'02_Data_Layanan'!P2</f>
        <v>496</v>
      </c>
    </row>
    <row r="12">
      <c r="A12" s="5" t="str">
        <v>Madya</v>
      </c>
      <c r="B12" s="20">
        <f>'02_Data_Layanan'!H3</f>
        <v>26</v>
      </c>
      <c r="C12" s="21">
        <f>'02_Data_Layanan'!I3</f>
        <v>305776000</v>
      </c>
      <c r="D12" s="21">
        <f>'02_Data_Layanan'!J3</f>
        <v>292925859.8</v>
      </c>
      <c r="E12" s="20">
        <f>'02_Data_Layanan'!K3</f>
        <v>5479</v>
      </c>
      <c r="F12" s="21">
        <f>'02_Data_Layanan'!L3</f>
        <v>21424301000</v>
      </c>
      <c r="G12" s="21">
        <f>'02_Data_Layanan'!M3</f>
        <v>27196420660.348976</v>
      </c>
      <c r="H12" s="20">
        <f>'02_Data_Layanan'!N3</f>
        <v>5453</v>
      </c>
      <c r="I12" s="21">
        <f>'02_Data_Layanan'!O3</f>
        <v>26903494800.548977</v>
      </c>
      <c r="J12" s="20">
        <f>'02_Data_Layanan'!P3</f>
        <v>454</v>
      </c>
    </row>
    <row r="13">
      <c r="A13" s="5" t="str">
        <v>Utama</v>
      </c>
      <c r="B13" s="20">
        <f>'02_Data_Layanan'!H4</f>
        <v>39</v>
      </c>
      <c r="C13" s="21">
        <f>'02_Data_Layanan'!I4</f>
        <v>293648800</v>
      </c>
      <c r="D13" s="21">
        <f>'02_Data_Layanan'!J4</f>
        <v>347107497.20000005</v>
      </c>
      <c r="E13" s="20">
        <f>'02_Data_Layanan'!K4</f>
        <v>890</v>
      </c>
      <c r="F13" s="21">
        <f>'02_Data_Layanan'!L4</f>
        <v>7063312000</v>
      </c>
      <c r="G13" s="21">
        <f>'02_Data_Layanan'!M4</f>
        <v>8247064407.955667</v>
      </c>
      <c r="H13" s="20">
        <f>'02_Data_Layanan'!N4</f>
        <v>851</v>
      </c>
      <c r="I13" s="21">
        <f>'02_Data_Layanan'!O4</f>
        <v>7899956910.755667</v>
      </c>
      <c r="J13" s="20">
        <f>'02_Data_Layanan'!P4</f>
        <v>13</v>
      </c>
    </row>
    <row r="14">
      <c r="A14" s="5" t="str">
        <v>Paripurna</v>
      </c>
      <c r="B14" s="20">
        <f>'02_Data_Layanan'!H5</f>
        <v>2</v>
      </c>
      <c r="C14" s="21">
        <f>'02_Data_Layanan'!I5</f>
        <v>17781400</v>
      </c>
      <c r="D14" s="21">
        <f>'02_Data_Layanan'!J5</f>
        <v>16614861.2</v>
      </c>
      <c r="E14" s="20">
        <f>'02_Data_Layanan'!K5</f>
        <v>225</v>
      </c>
      <c r="F14" s="21">
        <f>'02_Data_Layanan'!L5</f>
        <v>1576747300</v>
      </c>
      <c r="G14" s="21">
        <f>'02_Data_Layanan'!M5</f>
        <v>1863593225.0336077</v>
      </c>
      <c r="H14" s="20">
        <f>'02_Data_Layanan'!N5</f>
        <v>223</v>
      </c>
      <c r="I14" s="21">
        <f>'02_Data_Layanan'!O5</f>
        <v>1846978363.8336077</v>
      </c>
      <c r="J14" s="20">
        <f>'02_Data_Layanan'!P5</f>
        <v>5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'03_Parameter'!H2</f>
        <v>0.16666666666666669</v>
      </c>
      <c r="C19" s="26">
        <f>'02_Data_Layanan'!N5*B19</f>
        <v>37.16666666666667</v>
      </c>
      <c r="D19" s="27">
        <f>'02_Data_Layanan'!O5*B19</f>
        <v>307829727.3056013</v>
      </c>
      <c r="E19" s="13">
        <f>'03_Parameter'!G2</f>
        <v>0.052631578947368425</v>
      </c>
      <c r="F19" s="26">
        <f>'02_Data_Layanan'!N4*E19</f>
        <v>44.78947368421053</v>
      </c>
      <c r="G19" s="27">
        <f>'02_Data_Layanan'!O4*E19</f>
        <v>415787205.8292456</v>
      </c>
      <c r="H19" s="13">
        <f>'03_Parameter'!I2</f>
        <v>0.5</v>
      </c>
      <c r="I19" s="28">
        <f>'02_Data_Layanan'!H2*H19</f>
        <v>28.5</v>
      </c>
      <c r="J19" s="29">
        <f>'02_Data_Layanan'!I2*H19</f>
        <v>190070950</v>
      </c>
      <c r="K19" s="13">
        <f>'03_Parameter'!J2</f>
        <v>0.5</v>
      </c>
      <c r="L19" s="28">
        <f>'02_Data_Layanan'!H3*K19</f>
        <v>13</v>
      </c>
      <c r="M19" s="29">
        <f>'02_Data_Layanan'!I3*K19</f>
        <v>152888000</v>
      </c>
      <c r="N19" s="11">
        <f>C19+F19-(I19+L19)</f>
        <v>40.456140350877206</v>
      </c>
      <c r="O19" s="11">
        <f>$B$6+N19</f>
        <v>164.4561403508772</v>
      </c>
      <c r="P19" s="30">
        <f>IF($B$6=0,0,N19/$B$6)</f>
        <v>0.32625919637804196</v>
      </c>
      <c r="Q19" s="10">
        <f>D19+G19-(J19+M19)</f>
        <v>380657983.1348469</v>
      </c>
      <c r="R19" s="10">
        <f>$B$7+Q19</f>
        <v>1378006083.134847</v>
      </c>
      <c r="S19" s="30">
        <f>IF($B$7=0,0,Q19/$B$7)</f>
        <v>0.3816701341636355</v>
      </c>
    </row>
    <row r="20">
      <c r="A20" s="25" t="str">
        <v>Skenario 2</v>
      </c>
      <c r="B20" s="13">
        <f>'03_Parameter'!H3</f>
        <v>0.26666666666666666</v>
      </c>
      <c r="C20" s="26">
        <f>'02_Data_Layanan'!N5*B20</f>
        <v>59.46666666666667</v>
      </c>
      <c r="D20" s="27">
        <f>'02_Data_Layanan'!O5*B20</f>
        <v>492527563.68896204</v>
      </c>
      <c r="E20" s="13">
        <f>'03_Parameter'!G3</f>
        <v>0.15263157894736842</v>
      </c>
      <c r="F20" s="26">
        <f>'02_Data_Layanan'!N4*E20</f>
        <v>129.88947368421051</v>
      </c>
      <c r="G20" s="27">
        <f>'02_Data_Layanan'!O4*E20</f>
        <v>1205782896.9048123</v>
      </c>
      <c r="H20" s="13">
        <f>'03_Parameter'!I3</f>
        <v>0.6</v>
      </c>
      <c r="I20" s="28">
        <f>'02_Data_Layanan'!H2*H20</f>
        <v>34.199999999999996</v>
      </c>
      <c r="J20" s="29">
        <f>'02_Data_Layanan'!I2*H20</f>
        <v>228085140</v>
      </c>
      <c r="K20" s="13">
        <f>'03_Parameter'!J3</f>
        <v>0.6</v>
      </c>
      <c r="L20" s="28">
        <f>'02_Data_Layanan'!H3*K20</f>
        <v>15.6</v>
      </c>
      <c r="M20" s="29">
        <f>'02_Data_Layanan'!I3*K20</f>
        <v>183465600</v>
      </c>
      <c r="N20" s="11">
        <f>C20+F20-(I20+L20)</f>
        <v>139.55614035087717</v>
      </c>
      <c r="O20" s="11">
        <f>$B$6+N20</f>
        <v>263.5561403508772</v>
      </c>
      <c r="P20" s="30">
        <f>IF($B$6=0,0,N20/$B$6)</f>
        <v>1.1254527447651386</v>
      </c>
      <c r="Q20" s="10">
        <f>D20+G20-(J20+M20)</f>
        <v>1286759720.5937743</v>
      </c>
      <c r="R20" s="10">
        <f>$B$7+Q20</f>
        <v>2284107820.5937743</v>
      </c>
      <c r="S20" s="30">
        <f>IF($B$7=0,0,Q20/$B$7)</f>
        <v>1.2901811519907385</v>
      </c>
    </row>
    <row r="21">
      <c r="A21" s="25" t="str">
        <v>Skenario 3</v>
      </c>
      <c r="B21" s="13">
        <f>'03_Parameter'!H4</f>
        <v>0.3666666666666667</v>
      </c>
      <c r="C21" s="26">
        <f>'02_Data_Layanan'!N5*B21</f>
        <v>81.76666666666668</v>
      </c>
      <c r="D21" s="27">
        <f>'02_Data_Layanan'!O5*B21</f>
        <v>677225400.0723228</v>
      </c>
      <c r="E21" s="13">
        <f>'03_Parameter'!G4</f>
        <v>0.25263157894736843</v>
      </c>
      <c r="F21" s="26">
        <f>'02_Data_Layanan'!N4*E21</f>
        <v>214.98947368421054</v>
      </c>
      <c r="G21" s="27">
        <f>'02_Data_Layanan'!O4*E21</f>
        <v>1995778587.980379</v>
      </c>
      <c r="H21" s="13">
        <f>'03_Parameter'!I4</f>
        <v>0.7</v>
      </c>
      <c r="I21" s="28">
        <f>'02_Data_Layanan'!H2*H21</f>
        <v>39.9</v>
      </c>
      <c r="J21" s="29">
        <f>'02_Data_Layanan'!I2*H21</f>
        <v>266099329.99999997</v>
      </c>
      <c r="K21" s="13">
        <f>'03_Parameter'!J4</f>
        <v>0.7</v>
      </c>
      <c r="L21" s="28">
        <f>'02_Data_Layanan'!H3*K21</f>
        <v>18.2</v>
      </c>
      <c r="M21" s="29">
        <f>'02_Data_Layanan'!I3*K21</f>
        <v>214043200</v>
      </c>
      <c r="N21" s="11">
        <f>C21+F21-(I21+L21)</f>
        <v>238.65614035087722</v>
      </c>
      <c r="O21" s="11">
        <f>$B$6+N21</f>
        <v>362.6561403508772</v>
      </c>
      <c r="P21" s="30">
        <f>IF($B$6=0,0,N21/$B$6)</f>
        <v>1.9246462931522357</v>
      </c>
      <c r="Q21" s="10">
        <f>D21+G21-(J21+M21)</f>
        <v>2192861458.052702</v>
      </c>
      <c r="R21" s="10">
        <f>$B$7+Q21</f>
        <v>3190209558.052702</v>
      </c>
      <c r="S21" s="30">
        <f>IF($B$7=0,0,Q21/$B$7)</f>
        <v>2.198692169817842</v>
      </c>
    </row>
    <row r="22">
      <c r="A22" s="25" t="str">
        <v>Skenario 4</v>
      </c>
      <c r="B22" s="13">
        <f>'03_Parameter'!H5</f>
        <v>0.46666666666666673</v>
      </c>
      <c r="C22" s="26">
        <f>'02_Data_Layanan'!N5*B22</f>
        <v>104.06666666666668</v>
      </c>
      <c r="D22" s="27">
        <f>'02_Data_Layanan'!O5*B22</f>
        <v>861923236.4556837</v>
      </c>
      <c r="E22" s="13">
        <f>'03_Parameter'!G5</f>
        <v>0.3526315789473684</v>
      </c>
      <c r="F22" s="26">
        <f>'02_Data_Layanan'!N4*E22</f>
        <v>300.08947368421053</v>
      </c>
      <c r="G22" s="27">
        <f>'02_Data_Layanan'!O4*E22</f>
        <v>2785774279.0559454</v>
      </c>
      <c r="H22" s="13">
        <f>'03_Parameter'!I5</f>
        <v>0.8</v>
      </c>
      <c r="I22" s="28">
        <f>'02_Data_Layanan'!H2*H22</f>
        <v>45.6</v>
      </c>
      <c r="J22" s="29">
        <f>'02_Data_Layanan'!I2*H22</f>
        <v>304113520</v>
      </c>
      <c r="K22" s="13">
        <f>'03_Parameter'!J5</f>
        <v>0.8</v>
      </c>
      <c r="L22" s="28">
        <f>'02_Data_Layanan'!H3*K22</f>
        <v>20.8</v>
      </c>
      <c r="M22" s="29">
        <f>'02_Data_Layanan'!I3*K22</f>
        <v>244620800</v>
      </c>
      <c r="N22" s="11">
        <f>C22+F22-(I22+L22)</f>
        <v>337.7561403508772</v>
      </c>
      <c r="O22" s="11">
        <f>$B$6+N22</f>
        <v>461.7561403508772</v>
      </c>
      <c r="P22" s="30">
        <f>IF($B$6=0,0,N22/$B$6)</f>
        <v>2.7238398415393323</v>
      </c>
      <c r="Q22" s="10">
        <f>D22+G22-(J22+M22)</f>
        <v>3098963195.511629</v>
      </c>
      <c r="R22" s="10">
        <f>$B$7+Q22</f>
        <v>4096311295.511629</v>
      </c>
      <c r="S22" s="30">
        <f>IF($B$7=0,0,Q22/$B$7)</f>
        <v>3.1072031876449446</v>
      </c>
    </row>
    <row r="23">
      <c r="A23" s="25" t="str">
        <v>Skenario 5</v>
      </c>
      <c r="B23" s="13">
        <f>'03_Parameter'!H6</f>
        <v>0.5666666666666668</v>
      </c>
      <c r="C23" s="26">
        <f>'02_Data_Layanan'!N5*B23</f>
        <v>126.36666666666669</v>
      </c>
      <c r="D23" s="27">
        <f>'02_Data_Layanan'!O5*B23</f>
        <v>1046621072.8390446</v>
      </c>
      <c r="E23" s="13">
        <f>'03_Parameter'!G6</f>
        <v>0.45263157894736844</v>
      </c>
      <c r="F23" s="26">
        <f>'02_Data_Layanan'!N4*E23</f>
        <v>385.18947368421055</v>
      </c>
      <c r="G23" s="27">
        <f>'02_Data_Layanan'!O4*E23</f>
        <v>3575769970.1315126</v>
      </c>
      <c r="H23" s="13">
        <f>'03_Parameter'!I6</f>
        <v>0.9</v>
      </c>
      <c r="I23" s="28">
        <f>'02_Data_Layanan'!H2*H23</f>
        <v>51.300000000000004</v>
      </c>
      <c r="J23" s="29">
        <f>'02_Data_Layanan'!I2*H23</f>
        <v>342127710</v>
      </c>
      <c r="K23" s="13">
        <f>'03_Parameter'!J6</f>
        <v>0.9</v>
      </c>
      <c r="L23" s="28">
        <f>'02_Data_Layanan'!H3*K23</f>
        <v>23.400000000000002</v>
      </c>
      <c r="M23" s="29">
        <f>'02_Data_Layanan'!I3*K23</f>
        <v>275198400</v>
      </c>
      <c r="N23" s="11">
        <f>C23+F23-(I23+L23)</f>
        <v>436.85614035087724</v>
      </c>
      <c r="O23" s="11">
        <f>$B$6+N23</f>
        <v>560.8561403508772</v>
      </c>
      <c r="P23" s="30">
        <f>IF($B$6=0,0,N23/$B$6)</f>
        <v>3.5230333899264292</v>
      </c>
      <c r="Q23" s="10">
        <f>D23+G23-(J23+M23)</f>
        <v>4005064932.970557</v>
      </c>
      <c r="R23" s="10">
        <f>$B$7+Q23</f>
        <v>5002413032.970557</v>
      </c>
      <c r="S23" s="30">
        <f>IF($B$7=0,0,Q23/$B$7)</f>
        <v>4.015714205472048</v>
      </c>
    </row>
    <row r="24">
      <c r="A24" s="25" t="str">
        <v>Skenario 6</v>
      </c>
      <c r="B24" s="13">
        <f>'03_Parameter'!H7</f>
        <v>0.6666666666666667</v>
      </c>
      <c r="C24" s="26">
        <f>'02_Data_Layanan'!N5*B24</f>
        <v>148.66666666666669</v>
      </c>
      <c r="D24" s="27">
        <f>'02_Data_Layanan'!O5*B24</f>
        <v>1231318909.2224052</v>
      </c>
      <c r="E24" s="13">
        <f>'03_Parameter'!G7</f>
        <v>0.5526315789473685</v>
      </c>
      <c r="F24" s="26">
        <f>'02_Data_Layanan'!N4*E24</f>
        <v>470.2894736842106</v>
      </c>
      <c r="G24" s="27">
        <f>'02_Data_Layanan'!O4*E24</f>
        <v>4365765661.207079</v>
      </c>
      <c r="H24" s="13">
        <f>'03_Parameter'!I7</f>
        <v>1</v>
      </c>
      <c r="I24" s="28">
        <f>'02_Data_Layanan'!H2*H24</f>
        <v>57</v>
      </c>
      <c r="J24" s="29">
        <f>'02_Data_Layanan'!I2*H24</f>
        <v>380141900</v>
      </c>
      <c r="K24" s="13">
        <f>'03_Parameter'!J7</f>
        <v>1</v>
      </c>
      <c r="L24" s="28">
        <f>'02_Data_Layanan'!H3*K24</f>
        <v>26</v>
      </c>
      <c r="M24" s="29">
        <f>'02_Data_Layanan'!I3*K24</f>
        <v>305776000</v>
      </c>
      <c r="N24" s="11">
        <f>C24+F24-(I24+L24)</f>
        <v>535.9561403508773</v>
      </c>
      <c r="O24" s="11">
        <f>$B$6+N24</f>
        <v>659.9561403508773</v>
      </c>
      <c r="P24" s="30">
        <f>IF($B$6=0,0,N24/$B$6)</f>
        <v>4.322226938313526</v>
      </c>
      <c r="Q24" s="10">
        <f>D24+G24-(J24+M24)</f>
        <v>4911166670.429484</v>
      </c>
      <c r="R24" s="10">
        <f>$B$7+Q24</f>
        <v>5908514770.429484</v>
      </c>
      <c r="S24" s="30">
        <f>IF($B$7=0,0,Q24/$B$7)</f>
        <v>4.9242252232991515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Utama: 851 kasus regional berada di luar RS target, dengan potensi iDRG Rp 7.899.956.911. Basis pengurangan terbesar ada di Dasar: 57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5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+40 kasus (32,63%) dan pendapatan naik Rp 380.657.983. Bila yang dikejar pendapatan, angka tertinggi ada di Skenario 6: Rp 5.908.514.770.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Endokrin, Nutrisi Dan Metabolik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0.0030130150423733288</v>
      </c>
      <c r="K5" s="16" t="str">
        <v>Setara/lebih tinggi</v>
      </c>
      <c r="L5" s="11">
        <f>'02_Data_Layanan'!Q6</f>
        <v>5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SUM('02_Data_Layanan'!H6,'02_Data_Layanan'!H7,'02_Data_Layanan'!H8,'02_Data_Layanan'!H9)</f>
        <v>11414</v>
      </c>
      <c r="C6" s="7" t="str">
        <v/>
      </c>
      <c r="D6" s="7" t="str">
        <v/>
      </c>
      <c r="E6" s="15" t="str">
        <v>Total Kasus</v>
      </c>
      <c r="F6" s="18">
        <f>SUM('02_Data_Layanan'!K6,'02_Data_Layanan'!K7,'02_Data_Layanan'!K8,'02_Data_Layanan'!K9)</f>
        <v>3788232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Pusat Dr. Hasan Sadikin; RS Umum Daerah Dr. Saiful Anwar; RS Umum Daerah Dr. Soetomo; RSUP Prof. Dr. I.G.N.G. Ngoerah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SUM('02_Data_Layanan'!I6,'02_Data_Layanan'!I7,'02_Data_Layanan'!I8,'02_Data_Layanan'!I9)</f>
        <v>11087283100</v>
      </c>
      <c r="C7" s="7" t="str">
        <v/>
      </c>
      <c r="D7" s="7" t="str">
        <v/>
      </c>
      <c r="E7" s="15" t="str">
        <v>Pendapatan INA</v>
      </c>
      <c r="F7" s="19">
        <f>SUM('02_Data_Layanan'!L6,'02_Data_Layanan'!L7,'02_Data_Layanan'!L8,'02_Data_Layanan'!L9)</f>
        <v>2097690658895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SUM('02_Data_Layanan'!J6,'02_Data_Layanan'!J7,'02_Data_Layanan'!J8,'02_Data_Layanan'!J9)</f>
        <v>7219427433.190001</v>
      </c>
      <c r="C8" s="7" t="str">
        <v/>
      </c>
      <c r="D8" s="7" t="str">
        <v/>
      </c>
      <c r="E8" s="15" t="str">
        <v>Pendapatan iDRG</v>
      </c>
      <c r="F8" s="19">
        <f>SUM('02_Data_Layanan'!M6,'02_Data_Layanan'!M7,'02_Data_Layanan'!M8,'02_Data_Layanan'!M9)</f>
        <v>2298837883598.1445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'02_Data_Layanan'!H6</f>
        <v>2455</v>
      </c>
      <c r="C11" s="21">
        <f>'02_Data_Layanan'!I6</f>
        <v>1600588000</v>
      </c>
      <c r="D11" s="21">
        <f>'02_Data_Layanan'!J6</f>
        <v>1177983417.6100001</v>
      </c>
      <c r="E11" s="20">
        <f>'02_Data_Layanan'!K6</f>
        <v>1111776</v>
      </c>
      <c r="F11" s="21">
        <f>'02_Data_Layanan'!L6</f>
        <v>381566140195</v>
      </c>
      <c r="G11" s="21">
        <f>'02_Data_Layanan'!M6</f>
        <v>442749050350.0479</v>
      </c>
      <c r="H11" s="20">
        <f>'02_Data_Layanan'!N6</f>
        <v>1109321</v>
      </c>
      <c r="I11" s="21">
        <f>'02_Data_Layanan'!O6</f>
        <v>441571066932.4379</v>
      </c>
      <c r="J11" s="20">
        <f>'02_Data_Layanan'!P6</f>
        <v>780</v>
      </c>
    </row>
    <row r="12">
      <c r="A12" s="5" t="str">
        <v>Madya</v>
      </c>
      <c r="B12" s="20">
        <f>'02_Data_Layanan'!H7</f>
        <v>5437</v>
      </c>
      <c r="C12" s="21">
        <f>'02_Data_Layanan'!I7</f>
        <v>5218304700</v>
      </c>
      <c r="D12" s="21">
        <f>'02_Data_Layanan'!J7</f>
        <v>3496888383</v>
      </c>
      <c r="E12" s="20">
        <f>'02_Data_Layanan'!K7</f>
        <v>2172983</v>
      </c>
      <c r="F12" s="21">
        <f>'02_Data_Layanan'!L7</f>
        <v>1352260159500</v>
      </c>
      <c r="G12" s="21">
        <f>'02_Data_Layanan'!M7</f>
        <v>1483571413875.5415</v>
      </c>
      <c r="H12" s="20">
        <f>'02_Data_Layanan'!N7</f>
        <v>2167546</v>
      </c>
      <c r="I12" s="21">
        <f>'02_Data_Layanan'!O7</f>
        <v>1480074525492.5415</v>
      </c>
      <c r="J12" s="20">
        <f>'02_Data_Layanan'!P7</f>
        <v>473</v>
      </c>
    </row>
    <row r="13">
      <c r="A13" s="5" t="str">
        <v>Utama</v>
      </c>
      <c r="B13" s="20">
        <f>'02_Data_Layanan'!H8</f>
        <v>2430</v>
      </c>
      <c r="C13" s="21">
        <f>'02_Data_Layanan'!I8</f>
        <v>3577615800</v>
      </c>
      <c r="D13" s="21">
        <f>'02_Data_Layanan'!J8</f>
        <v>2184146306.78</v>
      </c>
      <c r="E13" s="20">
        <f>'02_Data_Layanan'!K8</f>
        <v>414246</v>
      </c>
      <c r="F13" s="21">
        <f>'02_Data_Layanan'!L8</f>
        <v>279787068100</v>
      </c>
      <c r="G13" s="21">
        <f>'02_Data_Layanan'!M8</f>
        <v>287773247194.2773</v>
      </c>
      <c r="H13" s="20">
        <f>'02_Data_Layanan'!N8</f>
        <v>411816</v>
      </c>
      <c r="I13" s="21">
        <f>'02_Data_Layanan'!O8</f>
        <v>285589100887.49725</v>
      </c>
      <c r="J13" s="20">
        <f>'02_Data_Layanan'!P8</f>
        <v>10</v>
      </c>
    </row>
    <row r="14">
      <c r="A14" s="5" t="str">
        <v>Paripurna</v>
      </c>
      <c r="B14" s="20">
        <f>'02_Data_Layanan'!H9</f>
        <v>1092</v>
      </c>
      <c r="C14" s="21">
        <f>'02_Data_Layanan'!I9</f>
        <v>690774600</v>
      </c>
      <c r="D14" s="21">
        <f>'02_Data_Layanan'!J9</f>
        <v>360409325.8</v>
      </c>
      <c r="E14" s="20">
        <f>'02_Data_Layanan'!K9</f>
        <v>89227</v>
      </c>
      <c r="F14" s="21">
        <f>'02_Data_Layanan'!L9</f>
        <v>84077291100</v>
      </c>
      <c r="G14" s="21">
        <f>'02_Data_Layanan'!M9</f>
        <v>84744172178.27399</v>
      </c>
      <c r="H14" s="20">
        <f>'02_Data_Layanan'!N9</f>
        <v>88135</v>
      </c>
      <c r="I14" s="21">
        <f>'02_Data_Layanan'!O9</f>
        <v>84383762852.47398</v>
      </c>
      <c r="J14" s="20">
        <f>'02_Data_Layanan'!P9</f>
        <v>5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'03_Parameter'!H8</f>
        <v>0.16666666666666669</v>
      </c>
      <c r="C19" s="26">
        <f>'02_Data_Layanan'!N9*B19</f>
        <v>14689.166666666668</v>
      </c>
      <c r="D19" s="27">
        <f>'02_Data_Layanan'!O9*B19</f>
        <v>14063960475.412333</v>
      </c>
      <c r="E19" s="13">
        <f>'03_Parameter'!G8</f>
        <v>0.0625</v>
      </c>
      <c r="F19" s="26">
        <f>'02_Data_Layanan'!N8*E19</f>
        <v>25738.5</v>
      </c>
      <c r="G19" s="27">
        <f>'02_Data_Layanan'!O8*E19</f>
        <v>17849318805.46858</v>
      </c>
      <c r="H19" s="13">
        <f>'03_Parameter'!I8</f>
        <v>0.5</v>
      </c>
      <c r="I19" s="28">
        <f>'02_Data_Layanan'!H6*H19</f>
        <v>1227.5</v>
      </c>
      <c r="J19" s="29">
        <f>'02_Data_Layanan'!I6*H19</f>
        <v>800294000</v>
      </c>
      <c r="K19" s="13">
        <f>'03_Parameter'!J8</f>
        <v>0.5</v>
      </c>
      <c r="L19" s="28">
        <f>'02_Data_Layanan'!H7*K19</f>
        <v>2718.5</v>
      </c>
      <c r="M19" s="29">
        <f>'02_Data_Layanan'!I7*K19</f>
        <v>2609152350</v>
      </c>
      <c r="N19" s="11">
        <f>C19+F19-(I19+L19)</f>
        <v>36481.66666666667</v>
      </c>
      <c r="O19" s="11">
        <f>$B$6+N19</f>
        <v>47895.66666666667</v>
      </c>
      <c r="P19" s="30">
        <f>IF($B$6=0,0,N19/$B$6)</f>
        <v>3.1962210151276214</v>
      </c>
      <c r="Q19" s="10">
        <f>D19+G19-(J19+M19)</f>
        <v>28503832930.880913</v>
      </c>
      <c r="R19" s="10">
        <f>$B$7+Q19</f>
        <v>39591116030.88091</v>
      </c>
      <c r="S19" s="30">
        <f>IF($B$7=0,0,Q19/$B$7)</f>
        <v>2.570858223227015</v>
      </c>
    </row>
    <row r="20">
      <c r="A20" s="25" t="str">
        <v>Skenario 2</v>
      </c>
      <c r="B20" s="13">
        <f>'03_Parameter'!H9</f>
        <v>0.26666666666666666</v>
      </c>
      <c r="C20" s="26">
        <f>'02_Data_Layanan'!N9*B20</f>
        <v>23502.666666666668</v>
      </c>
      <c r="D20" s="27">
        <f>'02_Data_Layanan'!O9*B20</f>
        <v>22502336760.65973</v>
      </c>
      <c r="E20" s="13">
        <f>'03_Parameter'!G9</f>
        <v>0.1625</v>
      </c>
      <c r="F20" s="26">
        <f>'02_Data_Layanan'!N8*E20</f>
        <v>66920.1</v>
      </c>
      <c r="G20" s="27">
        <f>'02_Data_Layanan'!O8*E20</f>
        <v>46408228894.21831</v>
      </c>
      <c r="H20" s="13">
        <f>'03_Parameter'!I9</f>
        <v>0.6</v>
      </c>
      <c r="I20" s="28">
        <f>'02_Data_Layanan'!H6*H20</f>
        <v>1473</v>
      </c>
      <c r="J20" s="29">
        <f>'02_Data_Layanan'!I6*H20</f>
        <v>960352800</v>
      </c>
      <c r="K20" s="13">
        <f>'03_Parameter'!J9</f>
        <v>0.6</v>
      </c>
      <c r="L20" s="28">
        <f>'02_Data_Layanan'!H7*K20</f>
        <v>3262.2</v>
      </c>
      <c r="M20" s="29">
        <f>'02_Data_Layanan'!I7*K20</f>
        <v>3130982820</v>
      </c>
      <c r="N20" s="11">
        <f>C20+F20-(I20+L20)</f>
        <v>85687.56666666668</v>
      </c>
      <c r="O20" s="11">
        <f>$B$6+N20</f>
        <v>97101.56666666668</v>
      </c>
      <c r="P20" s="30">
        <f>IF($B$6=0,0,N20/$B$6)</f>
        <v>7.507233806436541</v>
      </c>
      <c r="Q20" s="10">
        <f>D20+G20-(J20+M20)</f>
        <v>64819230034.87804</v>
      </c>
      <c r="R20" s="10">
        <f>$B$7+Q20</f>
        <v>75906513134.87804</v>
      </c>
      <c r="S20" s="30">
        <f>IF($B$7=0,0,Q20/$B$7)</f>
        <v>5.846268147953942</v>
      </c>
    </row>
    <row r="21">
      <c r="A21" s="25" t="str">
        <v>Skenario 3</v>
      </c>
      <c r="B21" s="13">
        <f>'03_Parameter'!H10</f>
        <v>0.3666666666666667</v>
      </c>
      <c r="C21" s="26">
        <f>'02_Data_Layanan'!N9*B21</f>
        <v>32316.166666666668</v>
      </c>
      <c r="D21" s="27">
        <f>'02_Data_Layanan'!O9*B21</f>
        <v>30940713045.90713</v>
      </c>
      <c r="E21" s="13">
        <f>'03_Parameter'!G10</f>
        <v>0.2625</v>
      </c>
      <c r="F21" s="26">
        <f>'02_Data_Layanan'!N8*E21</f>
        <v>108101.70000000001</v>
      </c>
      <c r="G21" s="27">
        <f>'02_Data_Layanan'!O8*E21</f>
        <v>74967138982.96803</v>
      </c>
      <c r="H21" s="13">
        <f>'03_Parameter'!I10</f>
        <v>0.7</v>
      </c>
      <c r="I21" s="28">
        <f>'02_Data_Layanan'!H6*H21</f>
        <v>1718.5</v>
      </c>
      <c r="J21" s="29">
        <f>'02_Data_Layanan'!I6*H21</f>
        <v>1120411600</v>
      </c>
      <c r="K21" s="13">
        <f>'03_Parameter'!J10</f>
        <v>0.7</v>
      </c>
      <c r="L21" s="28">
        <f>'02_Data_Layanan'!H7*K21</f>
        <v>3805.8999999999996</v>
      </c>
      <c r="M21" s="29">
        <f>'02_Data_Layanan'!I7*K21</f>
        <v>3652813290</v>
      </c>
      <c r="N21" s="11">
        <f>C21+F21-(I21+L21)</f>
        <v>134893.46666666667</v>
      </c>
      <c r="O21" s="11">
        <f>$B$6+N21</f>
        <v>146307.46666666667</v>
      </c>
      <c r="P21" s="30">
        <f>IF($B$6=0,0,N21/$B$6)</f>
        <v>11.818246597745459</v>
      </c>
      <c r="Q21" s="10">
        <f>D21+G21-(J21+M21)</f>
        <v>101134627138.87517</v>
      </c>
      <c r="R21" s="10">
        <f>$B$7+Q21</f>
        <v>112221910238.87517</v>
      </c>
      <c r="S21" s="30">
        <f>IF($B$7=0,0,Q21/$B$7)</f>
        <v>9.121678072680869</v>
      </c>
    </row>
    <row r="22">
      <c r="A22" s="25" t="str">
        <v>Skenario 4</v>
      </c>
      <c r="B22" s="13">
        <f>'03_Parameter'!H11</f>
        <v>0.46666666666666673</v>
      </c>
      <c r="C22" s="26">
        <f>'02_Data_Layanan'!N9*B22</f>
        <v>41129.66666666667</v>
      </c>
      <c r="D22" s="27">
        <f>'02_Data_Layanan'!O9*B22</f>
        <v>39379089331.15453</v>
      </c>
      <c r="E22" s="13">
        <f>'03_Parameter'!G11</f>
        <v>0.3625</v>
      </c>
      <c r="F22" s="26">
        <f>'02_Data_Layanan'!N8*E22</f>
        <v>149283.3</v>
      </c>
      <c r="G22" s="27">
        <f>'02_Data_Layanan'!O8*E22</f>
        <v>103526049071.71776</v>
      </c>
      <c r="H22" s="13">
        <f>'03_Parameter'!I11</f>
        <v>0.8</v>
      </c>
      <c r="I22" s="28">
        <f>'02_Data_Layanan'!H6*H22</f>
        <v>1964</v>
      </c>
      <c r="J22" s="29">
        <f>'02_Data_Layanan'!I6*H22</f>
        <v>1280470400</v>
      </c>
      <c r="K22" s="13">
        <f>'03_Parameter'!J11</f>
        <v>0.8</v>
      </c>
      <c r="L22" s="28">
        <f>'02_Data_Layanan'!H7*K22</f>
        <v>4349.6</v>
      </c>
      <c r="M22" s="29">
        <f>'02_Data_Layanan'!I7*K22</f>
        <v>4174643760</v>
      </c>
      <c r="N22" s="11">
        <f>C22+F22-(I22+L22)</f>
        <v>184099.36666666667</v>
      </c>
      <c r="O22" s="11">
        <f>$B$6+N22</f>
        <v>195513.36666666667</v>
      </c>
      <c r="P22" s="30">
        <f>IF($B$6=0,0,N22/$B$6)</f>
        <v>16.12925938905438</v>
      </c>
      <c r="Q22" s="10">
        <f>D22+G22-(J22+M22)</f>
        <v>137450024242.87228</v>
      </c>
      <c r="R22" s="10">
        <f>$B$7+Q22</f>
        <v>148537307342.87228</v>
      </c>
      <c r="S22" s="30">
        <f>IF($B$7=0,0,Q22/$B$7)</f>
        <v>12.397087997407795</v>
      </c>
    </row>
    <row r="23">
      <c r="A23" s="25" t="str">
        <v>Skenario 5</v>
      </c>
      <c r="B23" s="13">
        <f>'03_Parameter'!H12</f>
        <v>0.5666666666666668</v>
      </c>
      <c r="C23" s="26">
        <f>'02_Data_Layanan'!N9*B23</f>
        <v>49943.16666666667</v>
      </c>
      <c r="D23" s="27">
        <f>'02_Data_Layanan'!O9*B23</f>
        <v>47817465616.40193</v>
      </c>
      <c r="E23" s="13">
        <f>'03_Parameter'!G12</f>
        <v>0.4625</v>
      </c>
      <c r="F23" s="26">
        <f>'02_Data_Layanan'!N8*E23</f>
        <v>190464.90000000002</v>
      </c>
      <c r="G23" s="27">
        <f>'02_Data_Layanan'!O8*E23</f>
        <v>132084959160.46748</v>
      </c>
      <c r="H23" s="13">
        <f>'03_Parameter'!I12</f>
        <v>0.9</v>
      </c>
      <c r="I23" s="28">
        <f>'02_Data_Layanan'!H6*H23</f>
        <v>2209.5</v>
      </c>
      <c r="J23" s="29">
        <f>'02_Data_Layanan'!I6*H23</f>
        <v>1440529200</v>
      </c>
      <c r="K23" s="13">
        <f>'03_Parameter'!J12</f>
        <v>0.9</v>
      </c>
      <c r="L23" s="28">
        <f>'02_Data_Layanan'!H7*K23</f>
        <v>4893.3</v>
      </c>
      <c r="M23" s="29">
        <f>'02_Data_Layanan'!I7*K23</f>
        <v>4696474230</v>
      </c>
      <c r="N23" s="11">
        <f>C23+F23-(I23+L23)</f>
        <v>233305.26666666672</v>
      </c>
      <c r="O23" s="11">
        <f>$B$6+N23</f>
        <v>244719.26666666672</v>
      </c>
      <c r="P23" s="30">
        <f>IF($B$6=0,0,N23/$B$6)</f>
        <v>20.4402721803633</v>
      </c>
      <c r="Q23" s="10">
        <f>D23+G23-(J23+M23)</f>
        <v>173765421346.86942</v>
      </c>
      <c r="R23" s="10">
        <f>$B$7+Q23</f>
        <v>184852704446.86942</v>
      </c>
      <c r="S23" s="30">
        <f>IF($B$7=0,0,Q23/$B$7)</f>
        <v>15.672497922134722</v>
      </c>
    </row>
    <row r="24">
      <c r="A24" s="25" t="str">
        <v>Skenario 6</v>
      </c>
      <c r="B24" s="13">
        <f>'03_Parameter'!H13</f>
        <v>0.6666666666666667</v>
      </c>
      <c r="C24" s="26">
        <f>'02_Data_Layanan'!N9*B24</f>
        <v>58756.66666666667</v>
      </c>
      <c r="D24" s="27">
        <f>'02_Data_Layanan'!O9*B24</f>
        <v>56255841901.64933</v>
      </c>
      <c r="E24" s="13">
        <f>'03_Parameter'!G13</f>
        <v>0.5625</v>
      </c>
      <c r="F24" s="26">
        <f>'02_Data_Layanan'!N8*E24</f>
        <v>231646.5</v>
      </c>
      <c r="G24" s="27">
        <f>'02_Data_Layanan'!O8*E24</f>
        <v>160643869249.2172</v>
      </c>
      <c r="H24" s="13">
        <f>'03_Parameter'!I13</f>
        <v>1</v>
      </c>
      <c r="I24" s="28">
        <f>'02_Data_Layanan'!H6*H24</f>
        <v>2455</v>
      </c>
      <c r="J24" s="29">
        <f>'02_Data_Layanan'!I6*H24</f>
        <v>1600588000</v>
      </c>
      <c r="K24" s="13">
        <f>'03_Parameter'!J13</f>
        <v>1</v>
      </c>
      <c r="L24" s="28">
        <f>'02_Data_Layanan'!H7*K24</f>
        <v>5437</v>
      </c>
      <c r="M24" s="29">
        <f>'02_Data_Layanan'!I7*K24</f>
        <v>5218304700</v>
      </c>
      <c r="N24" s="11">
        <f>C24+F24-(I24+L24)</f>
        <v>282511.1666666667</v>
      </c>
      <c r="O24" s="11">
        <f>$B$6+N24</f>
        <v>293925.1666666667</v>
      </c>
      <c r="P24" s="30">
        <f>IF($B$6=0,0,N24/$B$6)</f>
        <v>24.751284971672217</v>
      </c>
      <c r="Q24" s="10">
        <f>D24+G24-(J24+M24)</f>
        <v>210080818450.86652</v>
      </c>
      <c r="R24" s="10">
        <f>$B$7+Q24</f>
        <v>221168101550.86652</v>
      </c>
      <c r="S24" s="30">
        <f>IF($B$7=0,0,Q24/$B$7)</f>
        <v>18.947907846861646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Utama: 411.816 kasus regional berada di luar RS target, dengan potensi iDRG Rp 285.589.100.887. Basis pengurangan terbesar ada di Madya: 5.437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5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+36.482 kasus (319,62%) dan pendapatan naik Rp 28.503.832.931. Bila yang dikejar pendapatan, angka tertinggi ada di Skenario 6: Rp 221.168.101.551.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Gigi Dan Mulut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0.0004255277778400988</v>
      </c>
      <c r="K5" s="16" t="str">
        <v>Setara/lebih tinggi</v>
      </c>
      <c r="L5" s="11">
        <f>'02_Data_Layanan'!Q10</f>
        <v>17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SUM('02_Data_Layanan'!H10,'02_Data_Layanan'!H11,'02_Data_Layanan'!H12,'02_Data_Layanan'!H13)</f>
        <v>569</v>
      </c>
      <c r="C6" s="7" t="str">
        <v/>
      </c>
      <c r="D6" s="7" t="str">
        <v/>
      </c>
      <c r="E6" s="15" t="str">
        <v>Total Kasus</v>
      </c>
      <c r="F6" s="18">
        <f>SUM('02_Data_Layanan'!K10,'02_Data_Layanan'!K11,'02_Data_Layanan'!K12,'02_Data_Layanan'!K13)</f>
        <v>1337163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Badan Pengusahaan Batam; RS Gigi dan Mulut Maranatha; RS Umum Hermina Bogor; RS Umum Pusat Dr. Hasan Sadikin; RS Khusus Gigi dan Mulut UNPAD; RS Umum Santosa Hospital Bandung Central; RS Umum Hermina Pasteur; RS Umum Daerah Prof Dr. Margono Soekarjo; +9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SUM('02_Data_Layanan'!I10,'02_Data_Layanan'!I11,'02_Data_Layanan'!I12,'02_Data_Layanan'!I13)</f>
        <v>1825529800</v>
      </c>
      <c r="C7" s="7" t="str">
        <v/>
      </c>
      <c r="D7" s="7" t="str">
        <v/>
      </c>
      <c r="E7" s="15" t="str">
        <v>Pendapatan INA</v>
      </c>
      <c r="F7" s="19">
        <f>SUM('02_Data_Layanan'!L10,'02_Data_Layanan'!L11,'02_Data_Layanan'!L12,'02_Data_Layanan'!L13)</f>
        <v>754322532110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SUM('02_Data_Layanan'!J10,'02_Data_Layanan'!J11,'02_Data_Layanan'!J12,'02_Data_Layanan'!J13)</f>
        <v>1439825475.17</v>
      </c>
      <c r="C8" s="7" t="str">
        <v/>
      </c>
      <c r="D8" s="7" t="str">
        <v/>
      </c>
      <c r="E8" s="15" t="str">
        <v>Pendapatan iDRG</v>
      </c>
      <c r="F8" s="19">
        <f>SUM('02_Data_Layanan'!M10,'02_Data_Layanan'!M11,'02_Data_Layanan'!M12,'02_Data_Layanan'!M13)</f>
        <v>845406501322.292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'02_Data_Layanan'!H10</f>
        <v>408</v>
      </c>
      <c r="C11" s="21">
        <f>'02_Data_Layanan'!I10</f>
        <v>1020757700</v>
      </c>
      <c r="D11" s="21">
        <f>'02_Data_Layanan'!J10</f>
        <v>813941253.1200001</v>
      </c>
      <c r="E11" s="20">
        <f>'02_Data_Layanan'!K10</f>
        <v>460762</v>
      </c>
      <c r="F11" s="21">
        <f>'02_Data_Layanan'!L10</f>
        <v>318308382510</v>
      </c>
      <c r="G11" s="21">
        <f>'02_Data_Layanan'!M10</f>
        <v>368577508813.155</v>
      </c>
      <c r="H11" s="20">
        <f>'02_Data_Layanan'!N10</f>
        <v>460354</v>
      </c>
      <c r="I11" s="21">
        <f>'02_Data_Layanan'!O10</f>
        <v>367763567560.03503</v>
      </c>
      <c r="J11" s="20">
        <f>'02_Data_Layanan'!P10</f>
        <v>631</v>
      </c>
    </row>
    <row r="12">
      <c r="A12" s="5" t="str">
        <v>Madya</v>
      </c>
      <c r="B12" s="20">
        <f>'02_Data_Layanan'!H11</f>
        <v>146</v>
      </c>
      <c r="C12" s="21">
        <f>'02_Data_Layanan'!I11</f>
        <v>712127400</v>
      </c>
      <c r="D12" s="21">
        <f>'02_Data_Layanan'!J11</f>
        <v>553094491.67</v>
      </c>
      <c r="E12" s="20">
        <f>'02_Data_Layanan'!K11</f>
        <v>823330</v>
      </c>
      <c r="F12" s="21">
        <f>'02_Data_Layanan'!L11</f>
        <v>408836586800</v>
      </c>
      <c r="G12" s="21">
        <f>'02_Data_Layanan'!M11</f>
        <v>447795665584.1945</v>
      </c>
      <c r="H12" s="20">
        <f>'02_Data_Layanan'!N11</f>
        <v>823184</v>
      </c>
      <c r="I12" s="21">
        <f>'02_Data_Layanan'!O11</f>
        <v>447242571092.52454</v>
      </c>
      <c r="J12" s="20">
        <f>'02_Data_Layanan'!P11</f>
        <v>201</v>
      </c>
    </row>
    <row r="13">
      <c r="A13" s="5" t="str">
        <v>Utama</v>
      </c>
      <c r="B13" s="20">
        <f>'02_Data_Layanan'!H12</f>
        <v>15</v>
      </c>
      <c r="C13" s="21">
        <f>'02_Data_Layanan'!I12</f>
        <v>92644700</v>
      </c>
      <c r="D13" s="21">
        <f>'02_Data_Layanan'!J12</f>
        <v>72789730.38</v>
      </c>
      <c r="E13" s="20">
        <f>'02_Data_Layanan'!K12</f>
        <v>51492</v>
      </c>
      <c r="F13" s="21">
        <f>'02_Data_Layanan'!L12</f>
        <v>24297813800</v>
      </c>
      <c r="G13" s="21">
        <f>'02_Data_Layanan'!M12</f>
        <v>25269177080.76774</v>
      </c>
      <c r="H13" s="20">
        <f>'02_Data_Layanan'!N12</f>
        <v>51477</v>
      </c>
      <c r="I13" s="21">
        <f>'02_Data_Layanan'!O12</f>
        <v>25196387350.387737</v>
      </c>
      <c r="J13" s="20">
        <f>'02_Data_Layanan'!P12</f>
        <v>8</v>
      </c>
    </row>
    <row r="14">
      <c r="A14" s="5" t="str">
        <v>Paripurna</v>
      </c>
      <c r="B14" s="20">
        <f>'02_Data_Layanan'!H13</f>
        <v>0</v>
      </c>
      <c r="C14" s="21">
        <f>'02_Data_Layanan'!I13</f>
        <v>0</v>
      </c>
      <c r="D14" s="21">
        <f>'02_Data_Layanan'!J13</f>
        <v>0</v>
      </c>
      <c r="E14" s="20">
        <f>'02_Data_Layanan'!K13</f>
        <v>1579</v>
      </c>
      <c r="F14" s="21">
        <f>'02_Data_Layanan'!L13</f>
        <v>2879749000</v>
      </c>
      <c r="G14" s="21">
        <f>'02_Data_Layanan'!M13</f>
        <v>3764149844.174754</v>
      </c>
      <c r="H14" s="20">
        <f>'02_Data_Layanan'!N13</f>
        <v>1579</v>
      </c>
      <c r="I14" s="21">
        <f>'02_Data_Layanan'!O13</f>
        <v>3764149844.174754</v>
      </c>
      <c r="J14" s="20">
        <f>'02_Data_Layanan'!P13</f>
        <v>9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'03_Parameter'!G14</f>
        <v>0.05555555555555555</v>
      </c>
      <c r="C19" s="26">
        <f>'02_Data_Layanan'!N12*B19</f>
        <v>2859.833333333333</v>
      </c>
      <c r="D19" s="27">
        <f>'02_Data_Layanan'!O12*B19</f>
        <v>1399799297.2437632</v>
      </c>
      <c r="E19" s="13">
        <f>'03_Parameter'!F14</f>
        <v>0.0045662100456621</v>
      </c>
      <c r="F19" s="26">
        <f>'02_Data_Layanan'!N11*E19</f>
        <v>3758.8310502283102</v>
      </c>
      <c r="G19" s="27">
        <f>'02_Data_Layanan'!O11*E19</f>
        <v>2042203520.9704316</v>
      </c>
      <c r="H19" s="13">
        <f>'03_Parameter'!I14</f>
        <v>0.5</v>
      </c>
      <c r="I19" s="28">
        <f>'02_Data_Layanan'!H10*H19</f>
        <v>204</v>
      </c>
      <c r="J19" s="29">
        <f>'02_Data_Layanan'!I10*H19</f>
        <v>510378850</v>
      </c>
      <c r="K19" s="13">
        <f>'03_Parameter'!L14</f>
        <v>1</v>
      </c>
      <c r="L19" s="28">
        <f>'02_Data_Layanan'!H13*K19</f>
        <v>0</v>
      </c>
      <c r="M19" s="29">
        <f>'02_Data_Layanan'!I13*K19</f>
        <v>0</v>
      </c>
      <c r="N19" s="11">
        <f>C19+F19-(I19+L19)</f>
        <v>6414.664383561643</v>
      </c>
      <c r="O19" s="11">
        <f>$B$6+N19</f>
        <v>6983.664383561643</v>
      </c>
      <c r="P19" s="30">
        <f>IF($B$6=0,0,N19/$B$6)</f>
        <v>11.273575366540674</v>
      </c>
      <c r="Q19" s="10">
        <f>D19+G19-(J19+M19)</f>
        <v>2931623968.214195</v>
      </c>
      <c r="R19" s="10">
        <f>$B$7+Q19</f>
        <v>4757153768.214195</v>
      </c>
      <c r="S19" s="30">
        <f>IF($B$7=0,0,Q19/$B$7)</f>
        <v>1.6059031017812992</v>
      </c>
    </row>
    <row r="20">
      <c r="A20" s="25" t="str">
        <v>Skenario 2</v>
      </c>
      <c r="B20" s="13">
        <f>'03_Parameter'!G15</f>
        <v>0.15555555555555556</v>
      </c>
      <c r="C20" s="26">
        <f>'02_Data_Layanan'!N12*B20</f>
        <v>8007.533333333334</v>
      </c>
      <c r="D20" s="27">
        <f>'02_Data_Layanan'!O12*B20</f>
        <v>3919438032.282537</v>
      </c>
      <c r="E20" s="13">
        <f>'03_Parameter'!F15</f>
        <v>0.1045662100456621</v>
      </c>
      <c r="F20" s="26">
        <f>'02_Data_Layanan'!N11*E20</f>
        <v>86077.23105022832</v>
      </c>
      <c r="G20" s="27">
        <f>'02_Data_Layanan'!O11*E20</f>
        <v>46766460630.222885</v>
      </c>
      <c r="H20" s="13">
        <f>'03_Parameter'!I15</f>
        <v>0.6</v>
      </c>
      <c r="I20" s="28">
        <f>'02_Data_Layanan'!H10*H20</f>
        <v>244.79999999999998</v>
      </c>
      <c r="J20" s="29">
        <f>'02_Data_Layanan'!I10*H20</f>
        <v>612454620</v>
      </c>
      <c r="K20" s="13">
        <f>'03_Parameter'!L15</f>
        <v>1</v>
      </c>
      <c r="L20" s="28">
        <f>'02_Data_Layanan'!H13*K20</f>
        <v>0</v>
      </c>
      <c r="M20" s="29">
        <f>'02_Data_Layanan'!I13*K20</f>
        <v>0</v>
      </c>
      <c r="N20" s="11">
        <f>C20+F20-(I20+L20)</f>
        <v>93839.96438356166</v>
      </c>
      <c r="O20" s="11">
        <f>$B$6+N20</f>
        <v>94408.96438356166</v>
      </c>
      <c r="P20" s="30">
        <f>IF($B$6=0,0,N20/$B$6)</f>
        <v>164.92085128921207</v>
      </c>
      <c r="Q20" s="10">
        <f>D20+G20-(J20+M20)</f>
        <v>50073444042.505424</v>
      </c>
      <c r="R20" s="10">
        <f>$B$7+Q20</f>
        <v>51898973842.505424</v>
      </c>
      <c r="S20" s="30">
        <f>IF($B$7=0,0,Q20/$B$7)</f>
        <v>27.429540751679554</v>
      </c>
    </row>
    <row r="21">
      <c r="A21" s="25" t="str">
        <v>Skenario 3</v>
      </c>
      <c r="B21" s="13">
        <f>'03_Parameter'!G16</f>
        <v>0.2555555555555556</v>
      </c>
      <c r="C21" s="26">
        <f>'02_Data_Layanan'!N12*B21</f>
        <v>13155.233333333335</v>
      </c>
      <c r="D21" s="27">
        <f>'02_Data_Layanan'!O12*B21</f>
        <v>6439076767.321312</v>
      </c>
      <c r="E21" s="13">
        <f>'03_Parameter'!F16</f>
        <v>0.20456621004566208</v>
      </c>
      <c r="F21" s="26">
        <f>'02_Data_Layanan'!N11*E21</f>
        <v>168395.6310502283</v>
      </c>
      <c r="G21" s="27">
        <f>'02_Data_Layanan'!O11*E21</f>
        <v>91490717739.47533</v>
      </c>
      <c r="H21" s="13">
        <f>'03_Parameter'!I16</f>
        <v>0.7</v>
      </c>
      <c r="I21" s="28">
        <f>'02_Data_Layanan'!H10*H21</f>
        <v>285.59999999999997</v>
      </c>
      <c r="J21" s="29">
        <f>'02_Data_Layanan'!I10*H21</f>
        <v>714530390</v>
      </c>
      <c r="K21" s="13">
        <f>'03_Parameter'!L16</f>
        <v>1</v>
      </c>
      <c r="L21" s="28">
        <f>'02_Data_Layanan'!H13*K21</f>
        <v>0</v>
      </c>
      <c r="M21" s="29">
        <f>'02_Data_Layanan'!I13*K21</f>
        <v>0</v>
      </c>
      <c r="N21" s="11">
        <f>C21+F21-(I21+L21)</f>
        <v>181265.26438356162</v>
      </c>
      <c r="O21" s="11">
        <f>$B$6+N21</f>
        <v>181834.26438356162</v>
      </c>
      <c r="P21" s="30">
        <f>IF($B$6=0,0,N21/$B$6)</f>
        <v>318.56812721188334</v>
      </c>
      <c r="Q21" s="10">
        <f>D21+G21-(J21+M21)</f>
        <v>97215264116.79663</v>
      </c>
      <c r="R21" s="10">
        <f>$B$7+Q21</f>
        <v>99040793916.79663</v>
      </c>
      <c r="S21" s="30">
        <f>IF($B$7=0,0,Q21/$B$7)</f>
        <v>53.25317840157779</v>
      </c>
    </row>
    <row r="22">
      <c r="A22" s="25" t="str">
        <v>Skenario 4</v>
      </c>
      <c r="B22" s="13">
        <f>'03_Parameter'!G17</f>
        <v>0.35555555555555557</v>
      </c>
      <c r="C22" s="26">
        <f>'02_Data_Layanan'!N12*B22</f>
        <v>18302.933333333334</v>
      </c>
      <c r="D22" s="27">
        <f>'02_Data_Layanan'!O12*B22</f>
        <v>8958715502.360085</v>
      </c>
      <c r="E22" s="13">
        <f>'03_Parameter'!F17</f>
        <v>0.3045662100456621</v>
      </c>
      <c r="F22" s="26">
        <f>'02_Data_Layanan'!N11*E22</f>
        <v>250714.0310502283</v>
      </c>
      <c r="G22" s="27">
        <f>'02_Data_Layanan'!O11*E22</f>
        <v>136214974848.72778</v>
      </c>
      <c r="H22" s="13">
        <f>'03_Parameter'!I17</f>
        <v>0.8</v>
      </c>
      <c r="I22" s="28">
        <f>'02_Data_Layanan'!H10*H22</f>
        <v>326.40000000000003</v>
      </c>
      <c r="J22" s="29">
        <f>'02_Data_Layanan'!I10*H22</f>
        <v>816606160</v>
      </c>
      <c r="K22" s="13">
        <f>'03_Parameter'!L17</f>
        <v>1</v>
      </c>
      <c r="L22" s="28">
        <f>'02_Data_Layanan'!H13*K22</f>
        <v>0</v>
      </c>
      <c r="M22" s="29">
        <f>'02_Data_Layanan'!I13*K22</f>
        <v>0</v>
      </c>
      <c r="N22" s="11">
        <f>C22+F22-(I22+L22)</f>
        <v>268690.5643835616</v>
      </c>
      <c r="O22" s="11">
        <f>$B$6+N22</f>
        <v>269259.5643835616</v>
      </c>
      <c r="P22" s="30">
        <f>IF($B$6=0,0,N22/$B$6)</f>
        <v>472.21540313455466</v>
      </c>
      <c r="Q22" s="10">
        <f>D22+G22-(J22+M22)</f>
        <v>144357084191.08786</v>
      </c>
      <c r="R22" s="10">
        <f>$B$7+Q22</f>
        <v>146182613991.08786</v>
      </c>
      <c r="S22" s="30">
        <f>IF($B$7=0,0,Q22/$B$7)</f>
        <v>79.07681605147604</v>
      </c>
    </row>
    <row r="23">
      <c r="A23" s="25" t="str">
        <v>Skenario 5</v>
      </c>
      <c r="B23" s="13">
        <f>'03_Parameter'!G18</f>
        <v>0.45555555555555555</v>
      </c>
      <c r="C23" s="26">
        <f>'02_Data_Layanan'!N12*B23</f>
        <v>23450.63333333333</v>
      </c>
      <c r="D23" s="27">
        <f>'02_Data_Layanan'!O12*B23</f>
        <v>11478354237.398857</v>
      </c>
      <c r="E23" s="13">
        <f>'03_Parameter'!F18</f>
        <v>0.40456621004566207</v>
      </c>
      <c r="F23" s="26">
        <f>'02_Data_Layanan'!N11*E23</f>
        <v>333032.4310502283</v>
      </c>
      <c r="G23" s="27">
        <f>'02_Data_Layanan'!O11*E23</f>
        <v>180939231957.98022</v>
      </c>
      <c r="H23" s="13">
        <f>'03_Parameter'!I18</f>
        <v>0.9</v>
      </c>
      <c r="I23" s="28">
        <f>'02_Data_Layanan'!H10*H23</f>
        <v>367.2</v>
      </c>
      <c r="J23" s="29">
        <f>'02_Data_Layanan'!I10*H23</f>
        <v>918681930</v>
      </c>
      <c r="K23" s="13">
        <f>'03_Parameter'!L18</f>
        <v>1</v>
      </c>
      <c r="L23" s="28">
        <f>'02_Data_Layanan'!H13*K23</f>
        <v>0</v>
      </c>
      <c r="M23" s="29">
        <f>'02_Data_Layanan'!I13*K23</f>
        <v>0</v>
      </c>
      <c r="N23" s="11">
        <f>C23+F23-(I23+L23)</f>
        <v>356115.8643835616</v>
      </c>
      <c r="O23" s="11">
        <f>$B$6+N23</f>
        <v>356684.8643835616</v>
      </c>
      <c r="P23" s="30">
        <f>IF($B$6=0,0,N23/$B$6)</f>
        <v>625.862679057226</v>
      </c>
      <c r="Q23" s="10">
        <f>D23+G23-(J23+M23)</f>
        <v>191498904265.3791</v>
      </c>
      <c r="R23" s="10">
        <f>$B$7+Q23</f>
        <v>193324434065.3791</v>
      </c>
      <c r="S23" s="30">
        <f>IF($B$7=0,0,Q23/$B$7)</f>
        <v>104.9004537013743</v>
      </c>
    </row>
    <row r="24">
      <c r="A24" s="25" t="str">
        <v>Skenario 6</v>
      </c>
      <c r="B24" s="13">
        <f>'03_Parameter'!G19</f>
        <v>0.5555555555555556</v>
      </c>
      <c r="C24" s="26">
        <f>'02_Data_Layanan'!N12*B24</f>
        <v>28598.333333333336</v>
      </c>
      <c r="D24" s="27">
        <f>'02_Data_Layanan'!O12*B24</f>
        <v>13997992972.437632</v>
      </c>
      <c r="E24" s="13">
        <f>'03_Parameter'!F19</f>
        <v>0.504566210045662</v>
      </c>
      <c r="F24" s="26">
        <f>'02_Data_Layanan'!N11*E24</f>
        <v>415350.83105022827</v>
      </c>
      <c r="G24" s="27">
        <f>'02_Data_Layanan'!O11*E24</f>
        <v>225663489067.23267</v>
      </c>
      <c r="H24" s="13">
        <f>'03_Parameter'!I19</f>
        <v>1</v>
      </c>
      <c r="I24" s="28">
        <f>'02_Data_Layanan'!H10*H24</f>
        <v>408</v>
      </c>
      <c r="J24" s="29">
        <f>'02_Data_Layanan'!I10*H24</f>
        <v>1020757700</v>
      </c>
      <c r="K24" s="13">
        <f>'03_Parameter'!L19</f>
        <v>1</v>
      </c>
      <c r="L24" s="28">
        <f>'02_Data_Layanan'!H13*K24</f>
        <v>0</v>
      </c>
      <c r="M24" s="29">
        <f>'02_Data_Layanan'!I13*K24</f>
        <v>0</v>
      </c>
      <c r="N24" s="11">
        <f>C24+F24-(I24+L24)</f>
        <v>443541.1643835616</v>
      </c>
      <c r="O24" s="11">
        <f>$B$6+N24</f>
        <v>444110.1643835616</v>
      </c>
      <c r="P24" s="30">
        <f>IF($B$6=0,0,N24/$B$6)</f>
        <v>779.5099549798973</v>
      </c>
      <c r="Q24" s="10">
        <f>D24+G24-(J24+M24)</f>
        <v>238640724339.6703</v>
      </c>
      <c r="R24" s="10">
        <f>$B$7+Q24</f>
        <v>240466254139.6703</v>
      </c>
      <c r="S24" s="30">
        <f>IF($B$7=0,0,Q24/$B$7)</f>
        <v>130.72409135127253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Madya: 823.184 kasus regional berada di luar RS target, dengan potensi iDRG Rp 447.242.571.093. Basis pengurangan terbesar ada di Dasar: 408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17 RS lain dengan kompetensi Utama atau lebih tinggi.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+6.415 kasus (1.127,36%) dan pendapatan naik Rp 2.931.623.968. Bila yang dikejar pendapatan, angka tertinggi ada di Skenario 6: Rp 240.466.254.140.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Hematologi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0.010451875451933662</v>
      </c>
      <c r="K5" s="16" t="str">
        <v>Setara/lebih tinggi</v>
      </c>
      <c r="L5" s="11">
        <f>'02_Data_Layanan'!Q14</f>
        <v>19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SUM('02_Data_Layanan'!H14,'02_Data_Layanan'!H15,'02_Data_Layanan'!H16,'02_Data_Layanan'!H17)</f>
        <v>8080</v>
      </c>
      <c r="C6" s="7" t="str">
        <v/>
      </c>
      <c r="D6" s="7" t="str">
        <v/>
      </c>
      <c r="E6" s="15" t="str">
        <v>Total Kasus</v>
      </c>
      <c r="F6" s="18">
        <f>SUM('02_Data_Layanan'!K14,'02_Data_Layanan'!K15,'02_Data_Layanan'!K16,'02_Data_Layanan'!K17)</f>
        <v>773067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Daerah  Arifin Achmad; RS Umum  Awal Bros Pekanbaru; RS Umum Awal Bros Batam; RS Umum Sentra Medika Cibinong; RS Umum Daerah Welas Asih Provinsi Jawa Barat; RS Umum Pusat Dr. Hasan Sadikin; RS Umum Advent Bandung; +11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SUM('02_Data_Layanan'!I14,'02_Data_Layanan'!I15,'02_Data_Layanan'!I16,'02_Data_Layanan'!I17)</f>
        <v>19189811600</v>
      </c>
      <c r="C7" s="7" t="str">
        <v/>
      </c>
      <c r="D7" s="7" t="str">
        <v/>
      </c>
      <c r="E7" s="15" t="str">
        <v>Pendapatan INA</v>
      </c>
      <c r="F7" s="19">
        <f>SUM('02_Data_Layanan'!L14,'02_Data_Layanan'!L15,'02_Data_Layanan'!L16,'02_Data_Layanan'!L17)</f>
        <v>1598055306920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SUM('02_Data_Layanan'!J14,'02_Data_Layanan'!J15,'02_Data_Layanan'!J16,'02_Data_Layanan'!J17)</f>
        <v>18192775704.28</v>
      </c>
      <c r="C8" s="7" t="str">
        <v/>
      </c>
      <c r="D8" s="7" t="str">
        <v/>
      </c>
      <c r="E8" s="15" t="str">
        <v>Pendapatan iDRG</v>
      </c>
      <c r="F8" s="19">
        <f>SUM('02_Data_Layanan'!M14,'02_Data_Layanan'!M15,'02_Data_Layanan'!M16,'02_Data_Layanan'!M17)</f>
        <v>1854411523434.596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'02_Data_Layanan'!H14</f>
        <v>1691</v>
      </c>
      <c r="C11" s="21">
        <f>'02_Data_Layanan'!I14</f>
        <v>3801921800</v>
      </c>
      <c r="D11" s="21">
        <f>'02_Data_Layanan'!J14</f>
        <v>3459892009.0699997</v>
      </c>
      <c r="E11" s="20">
        <f>'02_Data_Layanan'!K14</f>
        <v>229875</v>
      </c>
      <c r="F11" s="21">
        <f>'02_Data_Layanan'!L14</f>
        <v>337661742865</v>
      </c>
      <c r="G11" s="21">
        <f>'02_Data_Layanan'!M14</f>
        <v>421882774721.29364</v>
      </c>
      <c r="H11" s="20">
        <f>'02_Data_Layanan'!N14</f>
        <v>228184</v>
      </c>
      <c r="I11" s="21">
        <f>'02_Data_Layanan'!O14</f>
        <v>418422882712.22363</v>
      </c>
      <c r="J11" s="20">
        <f>'02_Data_Layanan'!P14</f>
        <v>1027</v>
      </c>
    </row>
    <row r="12">
      <c r="A12" s="5" t="str">
        <v>Madya</v>
      </c>
      <c r="B12" s="20">
        <f>'02_Data_Layanan'!H15</f>
        <v>4851</v>
      </c>
      <c r="C12" s="21">
        <f>'02_Data_Layanan'!I15</f>
        <v>7719496100</v>
      </c>
      <c r="D12" s="21">
        <f>'02_Data_Layanan'!J15</f>
        <v>7334727879.34</v>
      </c>
      <c r="E12" s="20">
        <f>'02_Data_Layanan'!K15</f>
        <v>357599</v>
      </c>
      <c r="F12" s="21">
        <f>'02_Data_Layanan'!L15</f>
        <v>792251165120</v>
      </c>
      <c r="G12" s="21">
        <f>'02_Data_Layanan'!M15</f>
        <v>924964094681.4391</v>
      </c>
      <c r="H12" s="20">
        <f>'02_Data_Layanan'!N15</f>
        <v>352748</v>
      </c>
      <c r="I12" s="21">
        <f>'02_Data_Layanan'!O15</f>
        <v>917629366802.0991</v>
      </c>
      <c r="J12" s="20">
        <f>'02_Data_Layanan'!P15</f>
        <v>305</v>
      </c>
    </row>
    <row r="13">
      <c r="A13" s="5" t="str">
        <v>Utama</v>
      </c>
      <c r="B13" s="20">
        <f>'02_Data_Layanan'!H16</f>
        <v>710</v>
      </c>
      <c r="C13" s="21">
        <f>'02_Data_Layanan'!I16</f>
        <v>1487648400</v>
      </c>
      <c r="D13" s="21">
        <f>'02_Data_Layanan'!J16</f>
        <v>1150564015.99</v>
      </c>
      <c r="E13" s="20">
        <f>'02_Data_Layanan'!K16</f>
        <v>127013</v>
      </c>
      <c r="F13" s="21">
        <f>'02_Data_Layanan'!L16</f>
        <v>197038403160</v>
      </c>
      <c r="G13" s="21">
        <f>'02_Data_Layanan'!M16</f>
        <v>223851550836.9917</v>
      </c>
      <c r="H13" s="20">
        <f>'02_Data_Layanan'!N16</f>
        <v>126303</v>
      </c>
      <c r="I13" s="21">
        <f>'02_Data_Layanan'!O16</f>
        <v>222700986821.0017</v>
      </c>
      <c r="J13" s="20">
        <f>'02_Data_Layanan'!P16</f>
        <v>13</v>
      </c>
    </row>
    <row r="14">
      <c r="A14" s="5" t="str">
        <v>Paripurna</v>
      </c>
      <c r="B14" s="20">
        <f>'02_Data_Layanan'!H17</f>
        <v>828</v>
      </c>
      <c r="C14" s="21">
        <f>'02_Data_Layanan'!I17</f>
        <v>6180745300</v>
      </c>
      <c r="D14" s="21">
        <f>'02_Data_Layanan'!J17</f>
        <v>6247591799.879999</v>
      </c>
      <c r="E14" s="20">
        <f>'02_Data_Layanan'!K17</f>
        <v>58580</v>
      </c>
      <c r="F14" s="21">
        <f>'02_Data_Layanan'!L17</f>
        <v>271103995775</v>
      </c>
      <c r="G14" s="21">
        <f>'02_Data_Layanan'!M17</f>
        <v>283713103194.8711</v>
      </c>
      <c r="H14" s="20">
        <f>'02_Data_Layanan'!N17</f>
        <v>57752</v>
      </c>
      <c r="I14" s="21">
        <f>'02_Data_Layanan'!O17</f>
        <v>277465511394.9911</v>
      </c>
      <c r="J14" s="20">
        <f>'02_Data_Layanan'!P17</f>
        <v>6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'03_Parameter'!G20</f>
        <v>0.05</v>
      </c>
      <c r="C19" s="26">
        <f>'02_Data_Layanan'!N16*B19</f>
        <v>6315.150000000001</v>
      </c>
      <c r="D19" s="27">
        <f>'02_Data_Layanan'!O16*B19</f>
        <v>11135049341.050087</v>
      </c>
      <c r="E19" s="13">
        <f>'03_Parameter'!F20</f>
        <v>0.003076923076923077</v>
      </c>
      <c r="F19" s="26">
        <f>'02_Data_Layanan'!N15*E19</f>
        <v>1085.3784615384616</v>
      </c>
      <c r="G19" s="27">
        <f>'02_Data_Layanan'!O15*E19</f>
        <v>2823474974.7756896</v>
      </c>
      <c r="H19" s="13">
        <f>'03_Parameter'!I20</f>
        <v>0.5</v>
      </c>
      <c r="I19" s="28">
        <f>'02_Data_Layanan'!H14*H19</f>
        <v>845.5</v>
      </c>
      <c r="J19" s="29">
        <f>'02_Data_Layanan'!I14*H19</f>
        <v>1900960900</v>
      </c>
      <c r="K19" s="13">
        <f>'03_Parameter'!L20</f>
        <v>1</v>
      </c>
      <c r="L19" s="28">
        <f>'02_Data_Layanan'!H17*K19</f>
        <v>828</v>
      </c>
      <c r="M19" s="29">
        <f>'02_Data_Layanan'!I17*K19</f>
        <v>6180745300</v>
      </c>
      <c r="N19" s="11">
        <f>C19+F19-(I19+L19)</f>
        <v>5727.028461538463</v>
      </c>
      <c r="O19" s="11">
        <f>$B$6+N19</f>
        <v>13807.028461538463</v>
      </c>
      <c r="P19" s="30">
        <f>IF($B$6=0,0,N19/$B$6)</f>
        <v>0.7087906511805028</v>
      </c>
      <c r="Q19" s="10">
        <f>D19+G19-(J19+M19)</f>
        <v>5876818115.825777</v>
      </c>
      <c r="R19" s="10">
        <f>$B$7+Q19</f>
        <v>25066629715.825775</v>
      </c>
      <c r="S19" s="30">
        <f>IF($B$7=0,0,Q19/$B$7)</f>
        <v>0.30624678544659484</v>
      </c>
    </row>
    <row r="20">
      <c r="A20" s="25" t="str">
        <v>Skenario 2</v>
      </c>
      <c r="B20" s="13">
        <f>'03_Parameter'!G21</f>
        <v>0.15</v>
      </c>
      <c r="C20" s="26">
        <f>'02_Data_Layanan'!N16*B20</f>
        <v>18945.45</v>
      </c>
      <c r="D20" s="27">
        <f>'02_Data_Layanan'!O16*B20</f>
        <v>33405148023.150253</v>
      </c>
      <c r="E20" s="13">
        <f>'03_Parameter'!F21</f>
        <v>0.10307692307692308</v>
      </c>
      <c r="F20" s="26">
        <f>'02_Data_Layanan'!N15*E20</f>
        <v>36360.17846153846</v>
      </c>
      <c r="G20" s="27">
        <f>'02_Data_Layanan'!O15*E20</f>
        <v>94586411654.98561</v>
      </c>
      <c r="H20" s="13">
        <f>'03_Parameter'!I21</f>
        <v>0.6</v>
      </c>
      <c r="I20" s="28">
        <f>'02_Data_Layanan'!H14*H20</f>
        <v>1014.5999999999999</v>
      </c>
      <c r="J20" s="29">
        <f>'02_Data_Layanan'!I14*H20</f>
        <v>2281153080</v>
      </c>
      <c r="K20" s="13">
        <f>'03_Parameter'!L21</f>
        <v>1</v>
      </c>
      <c r="L20" s="28">
        <f>'02_Data_Layanan'!H17*K20</f>
        <v>828</v>
      </c>
      <c r="M20" s="29">
        <f>'02_Data_Layanan'!I17*K20</f>
        <v>6180745300</v>
      </c>
      <c r="N20" s="11">
        <f>C20+F20-(I20+L20)</f>
        <v>53463.028461538466</v>
      </c>
      <c r="O20" s="11">
        <f>$B$6+N20</f>
        <v>61543.028461538466</v>
      </c>
      <c r="P20" s="30">
        <f>IF($B$6=0,0,N20/$B$6)</f>
        <v>6.616711443259711</v>
      </c>
      <c r="Q20" s="10">
        <f>D20+G20-(J20+M20)</f>
        <v>119529661298.13586</v>
      </c>
      <c r="R20" s="10">
        <f>$B$7+Q20</f>
        <v>138719472898.13586</v>
      </c>
      <c r="S20" s="30">
        <f>IF($B$7=0,0,Q20/$B$7)</f>
        <v>6.228808483879845</v>
      </c>
    </row>
    <row r="21">
      <c r="A21" s="25" t="str">
        <v>Skenario 3</v>
      </c>
      <c r="B21" s="13">
        <f>'03_Parameter'!G22</f>
        <v>0.25</v>
      </c>
      <c r="C21" s="26">
        <f>'02_Data_Layanan'!N16*B21</f>
        <v>31575.75</v>
      </c>
      <c r="D21" s="27">
        <f>'02_Data_Layanan'!O16*B21</f>
        <v>55675246705.25043</v>
      </c>
      <c r="E21" s="13">
        <f>'03_Parameter'!F22</f>
        <v>0.20307692307692307</v>
      </c>
      <c r="F21" s="26">
        <f>'02_Data_Layanan'!N15*E21</f>
        <v>71634.97846153846</v>
      </c>
      <c r="G21" s="27">
        <f>'02_Data_Layanan'!O15*E21</f>
        <v>186349348335.1955</v>
      </c>
      <c r="H21" s="13">
        <f>'03_Parameter'!I22</f>
        <v>0.7</v>
      </c>
      <c r="I21" s="28">
        <f>'02_Data_Layanan'!H14*H21</f>
        <v>1183.6999999999998</v>
      </c>
      <c r="J21" s="29">
        <f>'02_Data_Layanan'!I14*H21</f>
        <v>2661345260</v>
      </c>
      <c r="K21" s="13">
        <f>'03_Parameter'!L22</f>
        <v>1</v>
      </c>
      <c r="L21" s="28">
        <f>'02_Data_Layanan'!H17*K21</f>
        <v>828</v>
      </c>
      <c r="M21" s="29">
        <f>'02_Data_Layanan'!I17*K21</f>
        <v>6180745300</v>
      </c>
      <c r="N21" s="11">
        <f>C21+F21-(I21+L21)</f>
        <v>101199.02846153846</v>
      </c>
      <c r="O21" s="11">
        <f>$B$6+N21</f>
        <v>109279.02846153846</v>
      </c>
      <c r="P21" s="30">
        <f>IF($B$6=0,0,N21/$B$6)</f>
        <v>12.524632235338919</v>
      </c>
      <c r="Q21" s="10">
        <f>D21+G21-(J21+M21)</f>
        <v>233182504480.44592</v>
      </c>
      <c r="R21" s="10">
        <f>$B$7+Q21</f>
        <v>252372316080.44592</v>
      </c>
      <c r="S21" s="30">
        <f>IF($B$7=0,0,Q21/$B$7)</f>
        <v>12.151370182313094</v>
      </c>
    </row>
    <row r="22">
      <c r="A22" s="25" t="str">
        <v>Skenario 4</v>
      </c>
      <c r="B22" s="13">
        <f>'03_Parameter'!G23</f>
        <v>0.35</v>
      </c>
      <c r="C22" s="26">
        <f>'02_Data_Layanan'!N16*B22</f>
        <v>44206.049999999996</v>
      </c>
      <c r="D22" s="27">
        <f>'02_Data_Layanan'!O16*B22</f>
        <v>77945345387.35059</v>
      </c>
      <c r="E22" s="13">
        <f>'03_Parameter'!F23</f>
        <v>0.3030769230769231</v>
      </c>
      <c r="F22" s="26">
        <f>'02_Data_Layanan'!N15*E22</f>
        <v>106909.77846153846</v>
      </c>
      <c r="G22" s="27">
        <f>'02_Data_Layanan'!O15*E22</f>
        <v>278112285015.40546</v>
      </c>
      <c r="H22" s="13">
        <f>'03_Parameter'!I23</f>
        <v>0.8</v>
      </c>
      <c r="I22" s="28">
        <f>'02_Data_Layanan'!H14*H22</f>
        <v>1352.8000000000002</v>
      </c>
      <c r="J22" s="29">
        <f>'02_Data_Layanan'!I14*H22</f>
        <v>3041537440</v>
      </c>
      <c r="K22" s="13">
        <f>'03_Parameter'!L23</f>
        <v>1</v>
      </c>
      <c r="L22" s="28">
        <f>'02_Data_Layanan'!H17*K22</f>
        <v>828</v>
      </c>
      <c r="M22" s="29">
        <f>'02_Data_Layanan'!I17*K22</f>
        <v>6180745300</v>
      </c>
      <c r="N22" s="11">
        <f>C22+F22-(I22+L22)</f>
        <v>148935.02846153846</v>
      </c>
      <c r="O22" s="11">
        <f>$B$6+N22</f>
        <v>157015.02846153846</v>
      </c>
      <c r="P22" s="30">
        <f>IF($B$6=0,0,N22/$B$6)</f>
        <v>18.432553027418127</v>
      </c>
      <c r="Q22" s="10">
        <f>D22+G22-(J22+M22)</f>
        <v>346835347662.75604</v>
      </c>
      <c r="R22" s="10">
        <f>$B$7+Q22</f>
        <v>366025159262.75604</v>
      </c>
      <c r="S22" s="30">
        <f>IF($B$7=0,0,Q22/$B$7)</f>
        <v>18.073931880746347</v>
      </c>
    </row>
    <row r="23">
      <c r="A23" s="25" t="str">
        <v>Skenario 5</v>
      </c>
      <c r="B23" s="13">
        <f>'03_Parameter'!G24</f>
        <v>0.45</v>
      </c>
      <c r="C23" s="26">
        <f>'02_Data_Layanan'!N16*B23</f>
        <v>56836.35</v>
      </c>
      <c r="D23" s="27">
        <f>'02_Data_Layanan'!O16*B23</f>
        <v>100215444069.45078</v>
      </c>
      <c r="E23" s="13">
        <f>'03_Parameter'!F24</f>
        <v>0.40307692307692305</v>
      </c>
      <c r="F23" s="26">
        <f>'02_Data_Layanan'!N15*E23</f>
        <v>142184.57846153845</v>
      </c>
      <c r="G23" s="27">
        <f>'02_Data_Layanan'!O15*E23</f>
        <v>369875221695.6153</v>
      </c>
      <c r="H23" s="13">
        <f>'03_Parameter'!I24</f>
        <v>0.9</v>
      </c>
      <c r="I23" s="28">
        <f>'02_Data_Layanan'!H14*H23</f>
        <v>1521.9</v>
      </c>
      <c r="J23" s="29">
        <f>'02_Data_Layanan'!I14*H23</f>
        <v>3421729620</v>
      </c>
      <c r="K23" s="13">
        <f>'03_Parameter'!L24</f>
        <v>1</v>
      </c>
      <c r="L23" s="28">
        <f>'02_Data_Layanan'!H17*K23</f>
        <v>828</v>
      </c>
      <c r="M23" s="29">
        <f>'02_Data_Layanan'!I17*K23</f>
        <v>6180745300</v>
      </c>
      <c r="N23" s="11">
        <f>C23+F23-(I23+L23)</f>
        <v>196671.02846153846</v>
      </c>
      <c r="O23" s="11">
        <f>$B$6+N23</f>
        <v>204751.02846153846</v>
      </c>
      <c r="P23" s="30">
        <f>IF($B$6=0,0,N23/$B$6)</f>
        <v>24.340473819497333</v>
      </c>
      <c r="Q23" s="10">
        <f>D23+G23-(J23+M23)</f>
        <v>460488190845.06604</v>
      </c>
      <c r="R23" s="10">
        <f>$B$7+Q23</f>
        <v>479678002445.06604</v>
      </c>
      <c r="S23" s="30">
        <f>IF($B$7=0,0,Q23/$B$7)</f>
        <v>23.996493579179592</v>
      </c>
    </row>
    <row r="24">
      <c r="A24" s="25" t="str">
        <v>Skenario 6</v>
      </c>
      <c r="B24" s="13">
        <f>'03_Parameter'!G25</f>
        <v>0.55</v>
      </c>
      <c r="C24" s="26">
        <f>'02_Data_Layanan'!N16*B24</f>
        <v>69466.65000000001</v>
      </c>
      <c r="D24" s="27">
        <f>'02_Data_Layanan'!O16*B24</f>
        <v>122485542751.55095</v>
      </c>
      <c r="E24" s="13">
        <f>'03_Parameter'!F25</f>
        <v>0.5030769230769231</v>
      </c>
      <c r="F24" s="26">
        <f>'02_Data_Layanan'!N15*E24</f>
        <v>177459.37846153846</v>
      </c>
      <c r="G24" s="27">
        <f>'02_Data_Layanan'!O15*E24</f>
        <v>461638158375.82526</v>
      </c>
      <c r="H24" s="13">
        <f>'03_Parameter'!I25</f>
        <v>1</v>
      </c>
      <c r="I24" s="28">
        <f>'02_Data_Layanan'!H14*H24</f>
        <v>1691</v>
      </c>
      <c r="J24" s="29">
        <f>'02_Data_Layanan'!I14*H24</f>
        <v>3801921800</v>
      </c>
      <c r="K24" s="13">
        <f>'03_Parameter'!L25</f>
        <v>1</v>
      </c>
      <c r="L24" s="28">
        <f>'02_Data_Layanan'!H17*K24</f>
        <v>828</v>
      </c>
      <c r="M24" s="29">
        <f>'02_Data_Layanan'!I17*K24</f>
        <v>6180745300</v>
      </c>
      <c r="N24" s="11">
        <f>C24+F24-(I24+L24)</f>
        <v>244407.0284615385</v>
      </c>
      <c r="O24" s="11">
        <f>$B$6+N24</f>
        <v>252487.0284615385</v>
      </c>
      <c r="P24" s="30">
        <f>IF($B$6=0,0,N24/$B$6)</f>
        <v>30.248394611576547</v>
      </c>
      <c r="Q24" s="10">
        <f>D24+G24-(J24+M24)</f>
        <v>574141034027.3762</v>
      </c>
      <c r="R24" s="10">
        <f>$B$7+Q24</f>
        <v>593330845627.3762</v>
      </c>
      <c r="S24" s="30">
        <f>IF($B$7=0,0,Q24/$B$7)</f>
        <v>29.919055277612845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Madya: 352.748 kasus regional berada di luar RS target, dengan potensi iDRG Rp 917.629.366.802. Basis pengurangan terbesar ada di Dasar: 1.691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19 RS lain dengan kompetensi Utama atau lebih tinggi.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+5.727 kasus (70,88%) dan pendapatan naik Rp 5.876.818.116. Bila yang dikejar pendapatan, angka tertinggi ada di Skenario 6: Rp 593.330.845.627.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Ibu Dan Ginekologi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0.005653516455735054</v>
      </c>
      <c r="K5" s="16" t="str">
        <v>Setara/lebih tinggi</v>
      </c>
      <c r="L5" s="11">
        <f>'02_Data_Layanan'!Q18</f>
        <v>8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SUM('02_Data_Layanan'!H18,'02_Data_Layanan'!H19,'02_Data_Layanan'!H20,'02_Data_Layanan'!H21)</f>
        <v>27998</v>
      </c>
      <c r="C6" s="7" t="str">
        <v/>
      </c>
      <c r="D6" s="7" t="str">
        <v/>
      </c>
      <c r="E6" s="15" t="str">
        <v>Total Kasus</v>
      </c>
      <c r="F6" s="18">
        <f>SUM('02_Data_Layanan'!K18,'02_Data_Layanan'!K19,'02_Data_Layanan'!K20,'02_Data_Layanan'!K21)</f>
        <v>4952316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Daerah  Arifin Achmad; RS Umum Pusat Dr. Hasan Sadikin; RS Umum Pusat Dr. Kariadi; RS Umum Daerah Dr. Saiful Anwar;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SUM('02_Data_Layanan'!I18,'02_Data_Layanan'!I19,'02_Data_Layanan'!I20,'02_Data_Layanan'!I21)</f>
        <v>37027035400</v>
      </c>
      <c r="C7" s="7" t="str">
        <v/>
      </c>
      <c r="D7" s="7" t="str">
        <v/>
      </c>
      <c r="E7" s="15" t="str">
        <v>Pendapatan INA</v>
      </c>
      <c r="F7" s="19">
        <f>SUM('02_Data_Layanan'!L18,'02_Data_Layanan'!L19,'02_Data_Layanan'!L20,'02_Data_Layanan'!L21)</f>
        <v>7517675060610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SUM('02_Data_Layanan'!J18,'02_Data_Layanan'!J19,'02_Data_Layanan'!J20,'02_Data_Layanan'!J21)</f>
        <v>31751471586.3</v>
      </c>
      <c r="C8" s="7" t="str">
        <v/>
      </c>
      <c r="D8" s="7" t="str">
        <v/>
      </c>
      <c r="E8" s="15" t="str">
        <v>Pendapatan iDRG</v>
      </c>
      <c r="F8" s="19">
        <f>SUM('02_Data_Layanan'!M18,'02_Data_Layanan'!M19,'02_Data_Layanan'!M20,'02_Data_Layanan'!M21)</f>
        <v>8090953487927.263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'02_Data_Layanan'!H18</f>
        <v>9623</v>
      </c>
      <c r="C11" s="21">
        <f>'02_Data_Layanan'!I18</f>
        <v>8369211100</v>
      </c>
      <c r="D11" s="21">
        <f>'02_Data_Layanan'!J18</f>
        <v>7295879700.45</v>
      </c>
      <c r="E11" s="20">
        <f>'02_Data_Layanan'!K18</f>
        <v>2607689</v>
      </c>
      <c r="F11" s="21">
        <f>'02_Data_Layanan'!L18</f>
        <v>2873204360400</v>
      </c>
      <c r="G11" s="21">
        <f>'02_Data_Layanan'!M18</f>
        <v>3058927806241.9697</v>
      </c>
      <c r="H11" s="20">
        <f>'02_Data_Layanan'!N18</f>
        <v>2598066</v>
      </c>
      <c r="I11" s="21">
        <f>'02_Data_Layanan'!O18</f>
        <v>3051631926541.5195</v>
      </c>
      <c r="J11" s="20">
        <f>'02_Data_Layanan'!P18</f>
        <v>763</v>
      </c>
    </row>
    <row r="12">
      <c r="A12" s="5" t="str">
        <v>Madya</v>
      </c>
      <c r="B12" s="20">
        <f>'02_Data_Layanan'!H19</f>
        <v>14384</v>
      </c>
      <c r="C12" s="21">
        <f>'02_Data_Layanan'!I19</f>
        <v>12461584900</v>
      </c>
      <c r="D12" s="21">
        <f>'02_Data_Layanan'!J19</f>
        <v>10848018023.41</v>
      </c>
      <c r="E12" s="20">
        <f>'02_Data_Layanan'!K19</f>
        <v>2000296</v>
      </c>
      <c r="F12" s="21">
        <f>'02_Data_Layanan'!L19</f>
        <v>3389152934510</v>
      </c>
      <c r="G12" s="21">
        <f>'02_Data_Layanan'!M19</f>
        <v>3670694115559.521</v>
      </c>
      <c r="H12" s="20">
        <f>'02_Data_Layanan'!N19</f>
        <v>1985912</v>
      </c>
      <c r="I12" s="21">
        <f>'02_Data_Layanan'!O19</f>
        <v>3659846097536.111</v>
      </c>
      <c r="J12" s="20">
        <f>'02_Data_Layanan'!P19</f>
        <v>504</v>
      </c>
    </row>
    <row r="13">
      <c r="A13" s="5" t="str">
        <v>Utama</v>
      </c>
      <c r="B13" s="20">
        <f>'02_Data_Layanan'!H20</f>
        <v>3808</v>
      </c>
      <c r="C13" s="21">
        <f>'02_Data_Layanan'!I20</f>
        <v>15278526300</v>
      </c>
      <c r="D13" s="21">
        <f>'02_Data_Layanan'!J20</f>
        <v>12888686310.61</v>
      </c>
      <c r="E13" s="20">
        <f>'02_Data_Layanan'!K20</f>
        <v>311743</v>
      </c>
      <c r="F13" s="21">
        <f>'02_Data_Layanan'!L20</f>
        <v>1123681604900</v>
      </c>
      <c r="G13" s="21">
        <f>'02_Data_Layanan'!M20</f>
        <v>1226995719514.926</v>
      </c>
      <c r="H13" s="20">
        <f>'02_Data_Layanan'!N20</f>
        <v>307935</v>
      </c>
      <c r="I13" s="21">
        <f>'02_Data_Layanan'!O20</f>
        <v>1214107033204.316</v>
      </c>
      <c r="J13" s="20">
        <f>'02_Data_Layanan'!P20</f>
        <v>14</v>
      </c>
    </row>
    <row r="14">
      <c r="A14" s="5" t="str">
        <v>Paripurna</v>
      </c>
      <c r="B14" s="20">
        <f>'02_Data_Layanan'!H21</f>
        <v>183</v>
      </c>
      <c r="C14" s="21">
        <f>'02_Data_Layanan'!I21</f>
        <v>917713100</v>
      </c>
      <c r="D14" s="21">
        <f>'02_Data_Layanan'!J21</f>
        <v>718887551.83</v>
      </c>
      <c r="E14" s="20">
        <f>'02_Data_Layanan'!K21</f>
        <v>32588</v>
      </c>
      <c r="F14" s="21">
        <f>'02_Data_Layanan'!L21</f>
        <v>131636160800</v>
      </c>
      <c r="G14" s="21">
        <f>'02_Data_Layanan'!M21</f>
        <v>134335846610.83125</v>
      </c>
      <c r="H14" s="20">
        <f>'02_Data_Layanan'!N21</f>
        <v>32405</v>
      </c>
      <c r="I14" s="21">
        <f>'02_Data_Layanan'!O21</f>
        <v>133616959059.00125</v>
      </c>
      <c r="J14" s="20">
        <f>'02_Data_Layanan'!P21</f>
        <v>8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'03_Parameter'!H26</f>
        <v>0.1111111111111111</v>
      </c>
      <c r="C19" s="26">
        <f>'02_Data_Layanan'!N21*B19</f>
        <v>3600.555555555555</v>
      </c>
      <c r="D19" s="27">
        <f>'02_Data_Layanan'!O21*B19</f>
        <v>14846328784.333471</v>
      </c>
      <c r="E19" s="13">
        <f>'03_Parameter'!G26</f>
        <v>0.043478260869565216</v>
      </c>
      <c r="F19" s="26">
        <f>'02_Data_Layanan'!N20*E19</f>
        <v>13388.478260869564</v>
      </c>
      <c r="G19" s="27">
        <f>'02_Data_Layanan'!O20*E19</f>
        <v>52787262313.231125</v>
      </c>
      <c r="H19" s="13">
        <f>'03_Parameter'!I26</f>
        <v>0.5</v>
      </c>
      <c r="I19" s="28">
        <f>'02_Data_Layanan'!H18*H19</f>
        <v>4811.5</v>
      </c>
      <c r="J19" s="29">
        <f>'02_Data_Layanan'!I18*H19</f>
        <v>4184605550</v>
      </c>
      <c r="K19" s="13">
        <f>'03_Parameter'!J26</f>
        <v>0.5</v>
      </c>
      <c r="L19" s="28">
        <f>'02_Data_Layanan'!H19*K19</f>
        <v>7192</v>
      </c>
      <c r="M19" s="29">
        <f>'02_Data_Layanan'!I19*K19</f>
        <v>6230792450</v>
      </c>
      <c r="N19" s="11">
        <f>C19+F19-(I19+L19)</f>
        <v>4985.533816425119</v>
      </c>
      <c r="O19" s="11">
        <f>$B$6+N19</f>
        <v>32983.533816425115</v>
      </c>
      <c r="P19" s="30">
        <f>IF($B$6=0,0,N19/$B$6)</f>
        <v>0.17806749826505888</v>
      </c>
      <c r="Q19" s="10">
        <f>D19+G19-(J19+M19)</f>
        <v>57218193097.5646</v>
      </c>
      <c r="R19" s="10">
        <f>$B$7+Q19</f>
        <v>94245228497.5646</v>
      </c>
      <c r="S19" s="30">
        <f>IF($B$7=0,0,Q19/$B$7)</f>
        <v>1.5453085152359942</v>
      </c>
    </row>
    <row r="20">
      <c r="A20" s="25" t="str">
        <v>Skenario 2</v>
      </c>
      <c r="B20" s="13">
        <f>'03_Parameter'!H27</f>
        <v>0.2111111111111111</v>
      </c>
      <c r="C20" s="26">
        <f>'02_Data_Layanan'!N21*B20</f>
        <v>6841.055555555556</v>
      </c>
      <c r="D20" s="27">
        <f>'02_Data_Layanan'!O21*B20</f>
        <v>28208024690.233597</v>
      </c>
      <c r="E20" s="13">
        <f>'03_Parameter'!G27</f>
        <v>0.14347826086956522</v>
      </c>
      <c r="F20" s="26">
        <f>'02_Data_Layanan'!N20*E20</f>
        <v>44181.97826086957</v>
      </c>
      <c r="G20" s="27">
        <f>'02_Data_Layanan'!O20*E20</f>
        <v>174197965633.66272</v>
      </c>
      <c r="H20" s="13">
        <f>'03_Parameter'!I27</f>
        <v>0.6</v>
      </c>
      <c r="I20" s="28">
        <f>'02_Data_Layanan'!H18*H20</f>
        <v>5773.8</v>
      </c>
      <c r="J20" s="29">
        <f>'02_Data_Layanan'!I18*H20</f>
        <v>5021526660</v>
      </c>
      <c r="K20" s="13">
        <f>'03_Parameter'!J27</f>
        <v>0.6</v>
      </c>
      <c r="L20" s="28">
        <f>'02_Data_Layanan'!H19*K20</f>
        <v>8630.4</v>
      </c>
      <c r="M20" s="29">
        <f>'02_Data_Layanan'!I19*K20</f>
        <v>7476950940</v>
      </c>
      <c r="N20" s="11">
        <f>C20+F20-(I20+L20)</f>
        <v>36618.83381642512</v>
      </c>
      <c r="O20" s="11">
        <f>$B$6+N20</f>
        <v>64616.83381642512</v>
      </c>
      <c r="P20" s="30">
        <f>IF($B$6=0,0,N20/$B$6)</f>
        <v>1.3079089155091477</v>
      </c>
      <c r="Q20" s="10">
        <f>D20+G20-(J20+M20)</f>
        <v>189907512723.8963</v>
      </c>
      <c r="R20" s="10">
        <f>$B$7+Q20</f>
        <v>226934548123.8963</v>
      </c>
      <c r="S20" s="30">
        <f>IF($B$7=0,0,Q20/$B$7)</f>
        <v>5.128887869966935</v>
      </c>
    </row>
    <row r="21">
      <c r="A21" s="25" t="str">
        <v>Skenario 3</v>
      </c>
      <c r="B21" s="13">
        <f>'03_Parameter'!H28</f>
        <v>0.3111111111111111</v>
      </c>
      <c r="C21" s="26">
        <f>'02_Data_Layanan'!N21*B21</f>
        <v>10081.555555555557</v>
      </c>
      <c r="D21" s="27">
        <f>'02_Data_Layanan'!O21*B21</f>
        <v>41569720596.13372</v>
      </c>
      <c r="E21" s="13">
        <f>'03_Parameter'!G28</f>
        <v>0.24347826086956523</v>
      </c>
      <c r="F21" s="26">
        <f>'02_Data_Layanan'!N20*E21</f>
        <v>74975.47826086957</v>
      </c>
      <c r="G21" s="27">
        <f>'02_Data_Layanan'!O20*E21</f>
        <v>295608668954.0943</v>
      </c>
      <c r="H21" s="13">
        <f>'03_Parameter'!I28</f>
        <v>0.7</v>
      </c>
      <c r="I21" s="28">
        <f>'02_Data_Layanan'!H18*H21</f>
        <v>6736.099999999999</v>
      </c>
      <c r="J21" s="29">
        <f>'02_Data_Layanan'!I18*H21</f>
        <v>5858447770</v>
      </c>
      <c r="K21" s="13">
        <f>'03_Parameter'!J28</f>
        <v>0.7</v>
      </c>
      <c r="L21" s="28">
        <f>'02_Data_Layanan'!H19*K21</f>
        <v>10068.8</v>
      </c>
      <c r="M21" s="29">
        <f>'02_Data_Layanan'!I19*K21</f>
        <v>8723109430</v>
      </c>
      <c r="N21" s="11">
        <f>C21+F21-(I21+L21)</f>
        <v>68252.13381642514</v>
      </c>
      <c r="O21" s="11">
        <f>$B$6+N21</f>
        <v>96250.13381642514</v>
      </c>
      <c r="P21" s="30">
        <f>IF($B$6=0,0,N21/$B$6)</f>
        <v>2.4377503327532373</v>
      </c>
      <c r="Q21" s="10">
        <f>D21+G21-(J21+M21)</f>
        <v>322596832350.228</v>
      </c>
      <c r="R21" s="10">
        <f>$B$7+Q21</f>
        <v>359623867750.228</v>
      </c>
      <c r="S21" s="30">
        <f>IF($B$7=0,0,Q21/$B$7)</f>
        <v>8.712467224697876</v>
      </c>
    </row>
    <row r="22">
      <c r="A22" s="25" t="str">
        <v>Skenario 4</v>
      </c>
      <c r="B22" s="13">
        <f>'03_Parameter'!H29</f>
        <v>0.41111111111111115</v>
      </c>
      <c r="C22" s="26">
        <f>'02_Data_Layanan'!N21*B22</f>
        <v>13322.055555555557</v>
      </c>
      <c r="D22" s="27">
        <f>'02_Data_Layanan'!O21*B22</f>
        <v>54931416502.03385</v>
      </c>
      <c r="E22" s="13">
        <f>'03_Parameter'!G29</f>
        <v>0.34347826086956523</v>
      </c>
      <c r="F22" s="26">
        <f>'02_Data_Layanan'!N20*E22</f>
        <v>105768.97826086957</v>
      </c>
      <c r="G22" s="27">
        <f>'02_Data_Layanan'!O20*E22</f>
        <v>417019372274.52594</v>
      </c>
      <c r="H22" s="13">
        <f>'03_Parameter'!I29</f>
        <v>0.8</v>
      </c>
      <c r="I22" s="28">
        <f>'02_Data_Layanan'!H18*H22</f>
        <v>7698.400000000001</v>
      </c>
      <c r="J22" s="29">
        <f>'02_Data_Layanan'!I18*H22</f>
        <v>6695368880</v>
      </c>
      <c r="K22" s="13">
        <f>'03_Parameter'!J29</f>
        <v>0.8</v>
      </c>
      <c r="L22" s="28">
        <f>'02_Data_Layanan'!H19*K22</f>
        <v>11507.2</v>
      </c>
      <c r="M22" s="29">
        <f>'02_Data_Layanan'!I19*K22</f>
        <v>9969267920</v>
      </c>
      <c r="N22" s="11">
        <f>C22+F22-(I22+L22)</f>
        <v>99885.43381642512</v>
      </c>
      <c r="O22" s="11">
        <f>$B$6+N22</f>
        <v>127883.43381642512</v>
      </c>
      <c r="P22" s="30">
        <f>IF($B$6=0,0,N22/$B$6)</f>
        <v>3.5675917499973258</v>
      </c>
      <c r="Q22" s="10">
        <f>D22+G22-(J22+M22)</f>
        <v>455286151976.5598</v>
      </c>
      <c r="R22" s="10">
        <f>$B$7+Q22</f>
        <v>492313187376.5598</v>
      </c>
      <c r="S22" s="30">
        <f>IF($B$7=0,0,Q22/$B$7)</f>
        <v>12.29604657942882</v>
      </c>
    </row>
    <row r="23">
      <c r="A23" s="25" t="str">
        <v>Skenario 5</v>
      </c>
      <c r="B23" s="13">
        <f>'03_Parameter'!H30</f>
        <v>0.5111111111111112</v>
      </c>
      <c r="C23" s="26">
        <f>'02_Data_Layanan'!N21*B23</f>
        <v>16562.55555555556</v>
      </c>
      <c r="D23" s="27">
        <f>'02_Data_Layanan'!O21*B23</f>
        <v>68293112407.93398</v>
      </c>
      <c r="E23" s="13">
        <f>'03_Parameter'!G30</f>
        <v>0.4434782608695652</v>
      </c>
      <c r="F23" s="26">
        <f>'02_Data_Layanan'!N20*E23</f>
        <v>136562.47826086957</v>
      </c>
      <c r="G23" s="27">
        <f>'02_Data_Layanan'!O20*E23</f>
        <v>538430075594.95746</v>
      </c>
      <c r="H23" s="13">
        <f>'03_Parameter'!I30</f>
        <v>0.9</v>
      </c>
      <c r="I23" s="28">
        <f>'02_Data_Layanan'!H18*H23</f>
        <v>8660.7</v>
      </c>
      <c r="J23" s="29">
        <f>'02_Data_Layanan'!I18*H23</f>
        <v>7532289990</v>
      </c>
      <c r="K23" s="13">
        <f>'03_Parameter'!J30</f>
        <v>0.9</v>
      </c>
      <c r="L23" s="28">
        <f>'02_Data_Layanan'!H19*K23</f>
        <v>12945.6</v>
      </c>
      <c r="M23" s="29">
        <f>'02_Data_Layanan'!I19*K23</f>
        <v>11215426410</v>
      </c>
      <c r="N23" s="11">
        <f>C23+F23-(I23+L23)</f>
        <v>131518.73381642514</v>
      </c>
      <c r="O23" s="11">
        <f>$B$6+N23</f>
        <v>159516.73381642514</v>
      </c>
      <c r="P23" s="30">
        <f>IF($B$6=0,0,N23/$B$6)</f>
        <v>4.697433167241416</v>
      </c>
      <c r="Q23" s="10">
        <f>D23+G23-(J23+M23)</f>
        <v>587975471602.8915</v>
      </c>
      <c r="R23" s="10">
        <f>$B$7+Q23</f>
        <v>625002507002.8915</v>
      </c>
      <c r="S23" s="30">
        <f>IF($B$7=0,0,Q23/$B$7)</f>
        <v>15.87962593415976</v>
      </c>
    </row>
    <row r="24">
      <c r="A24" s="25" t="str">
        <v>Skenario 6</v>
      </c>
      <c r="B24" s="13">
        <f>'03_Parameter'!H31</f>
        <v>0.6111111111111112</v>
      </c>
      <c r="C24" s="26">
        <f>'02_Data_Layanan'!N21*B24</f>
        <v>19803.05555555556</v>
      </c>
      <c r="D24" s="27">
        <f>'02_Data_Layanan'!O21*B24</f>
        <v>81654808313.8341</v>
      </c>
      <c r="E24" s="13">
        <f>'03_Parameter'!G31</f>
        <v>0.5434782608695652</v>
      </c>
      <c r="F24" s="26">
        <f>'02_Data_Layanan'!N20*E24</f>
        <v>167355.97826086957</v>
      </c>
      <c r="G24" s="27">
        <f>'02_Data_Layanan'!O20*E24</f>
        <v>659840778915.389</v>
      </c>
      <c r="H24" s="13">
        <f>'03_Parameter'!I31</f>
        <v>1</v>
      </c>
      <c r="I24" s="28">
        <f>'02_Data_Layanan'!H18*H24</f>
        <v>9623</v>
      </c>
      <c r="J24" s="29">
        <f>'02_Data_Layanan'!I18*H24</f>
        <v>8369211100</v>
      </c>
      <c r="K24" s="13">
        <f>'03_Parameter'!J31</f>
        <v>1</v>
      </c>
      <c r="L24" s="28">
        <f>'02_Data_Layanan'!H19*K24</f>
        <v>14384</v>
      </c>
      <c r="M24" s="29">
        <f>'02_Data_Layanan'!I19*K24</f>
        <v>12461584900</v>
      </c>
      <c r="N24" s="11">
        <f>C24+F24-(I24+L24)</f>
        <v>163152.03381642513</v>
      </c>
      <c r="O24" s="11">
        <f>$B$6+N24</f>
        <v>191150.03381642513</v>
      </c>
      <c r="P24" s="30">
        <f>IF($B$6=0,0,N24/$B$6)</f>
        <v>5.827274584485504</v>
      </c>
      <c r="Q24" s="10">
        <f>D24+G24-(J24+M24)</f>
        <v>720664791229.2231</v>
      </c>
      <c r="R24" s="10">
        <f>$B$7+Q24</f>
        <v>757691826629.2231</v>
      </c>
      <c r="S24" s="30">
        <f>IF($B$7=0,0,Q24/$B$7)</f>
        <v>19.4632052888907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Utama: 307.935 kasus regional berada di luar RS target, dengan potensi iDRG Rp 1.214.107.033.204. Basis pengurangan terbesar ada di Madya: 14.384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8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+4.986 kasus (17,81%) dan pendapatan naik Rp 57.218.193.098. Bila yang dikejar pendapatan, angka tertinggi ada di Skenario 6: Rp 757.691.826.629.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Infeksi Dan Parasit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0.001254176804195053</v>
      </c>
      <c r="K5" s="16" t="str">
        <v>Setara/lebih tinggi</v>
      </c>
      <c r="L5" s="11">
        <f>'02_Data_Layanan'!Q22</f>
        <v>6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SUM('02_Data_Layanan'!H22,'02_Data_Layanan'!H23,'02_Data_Layanan'!H24,'02_Data_Layanan'!H25)</f>
        <v>2347</v>
      </c>
      <c r="C6" s="7" t="str">
        <v/>
      </c>
      <c r="D6" s="7" t="str">
        <v/>
      </c>
      <c r="E6" s="15" t="str">
        <v>Total Kasus</v>
      </c>
      <c r="F6" s="18">
        <f>SUM('02_Data_Layanan'!K22,'02_Data_Layanan'!K23,'02_Data_Layanan'!K24,'02_Data_Layanan'!K25)</f>
        <v>1871347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Pusat Dr. Hasan Sadikin; RS Umum Pusat Dr. Kariadi; RS Umum Daerah Dr. Saiful Anwar;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SUM('02_Data_Layanan'!I22,'02_Data_Layanan'!I23,'02_Data_Layanan'!I24,'02_Data_Layanan'!I25)</f>
        <v>7019106600</v>
      </c>
      <c r="C7" s="7" t="str">
        <v/>
      </c>
      <c r="D7" s="7" t="str">
        <v/>
      </c>
      <c r="E7" s="15" t="str">
        <v>Pendapatan INA</v>
      </c>
      <c r="F7" s="19">
        <f>SUM('02_Data_Layanan'!L22,'02_Data_Layanan'!L23,'02_Data_Layanan'!L24,'02_Data_Layanan'!L25)</f>
        <v>2505246978065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SUM('02_Data_Layanan'!J22,'02_Data_Layanan'!J23,'02_Data_Layanan'!J24,'02_Data_Layanan'!J25)</f>
        <v>4708750598.59</v>
      </c>
      <c r="C8" s="7" t="str">
        <v/>
      </c>
      <c r="D8" s="7" t="str">
        <v/>
      </c>
      <c r="E8" s="15" t="str">
        <v>Pendapatan iDRG</v>
      </c>
      <c r="F8" s="19">
        <f>SUM('02_Data_Layanan'!M22,'02_Data_Layanan'!M23,'02_Data_Layanan'!M24,'02_Data_Layanan'!M25)</f>
        <v>2850956866497.3633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'02_Data_Layanan'!H22</f>
        <v>1120</v>
      </c>
      <c r="C11" s="21">
        <f>'02_Data_Layanan'!I22</f>
        <v>1348518900</v>
      </c>
      <c r="D11" s="21">
        <f>'02_Data_Layanan'!J22</f>
        <v>1033395153.1</v>
      </c>
      <c r="E11" s="20">
        <f>'02_Data_Layanan'!K22</f>
        <v>712683</v>
      </c>
      <c r="F11" s="21">
        <f>'02_Data_Layanan'!L22</f>
        <v>435462099400</v>
      </c>
      <c r="G11" s="21">
        <f>'02_Data_Layanan'!M22</f>
        <v>514553618115.8927</v>
      </c>
      <c r="H11" s="20">
        <f>'02_Data_Layanan'!N22</f>
        <v>711563</v>
      </c>
      <c r="I11" s="21">
        <f>'02_Data_Layanan'!O22</f>
        <v>513520222962.7927</v>
      </c>
      <c r="J11" s="20">
        <f>'02_Data_Layanan'!P22</f>
        <v>558</v>
      </c>
    </row>
    <row r="12">
      <c r="A12" s="5" t="str">
        <v>Madya</v>
      </c>
      <c r="B12" s="20">
        <f>'02_Data_Layanan'!H23</f>
        <v>774</v>
      </c>
      <c r="C12" s="21">
        <f>'02_Data_Layanan'!I23</f>
        <v>2334518500</v>
      </c>
      <c r="D12" s="21">
        <f>'02_Data_Layanan'!J23</f>
        <v>1237429693.3600001</v>
      </c>
      <c r="E12" s="20">
        <f>'02_Data_Layanan'!K23</f>
        <v>940568</v>
      </c>
      <c r="F12" s="21">
        <f>'02_Data_Layanan'!L23</f>
        <v>1691773765565</v>
      </c>
      <c r="G12" s="21">
        <f>'02_Data_Layanan'!M23</f>
        <v>1921915920970.4944</v>
      </c>
      <c r="H12" s="20">
        <f>'02_Data_Layanan'!N23</f>
        <v>939794</v>
      </c>
      <c r="I12" s="21">
        <f>'02_Data_Layanan'!O23</f>
        <v>1920678491277.1343</v>
      </c>
      <c r="J12" s="20">
        <f>'02_Data_Layanan'!P23</f>
        <v>642</v>
      </c>
    </row>
    <row r="13">
      <c r="A13" s="5" t="str">
        <v>Utama</v>
      </c>
      <c r="B13" s="20">
        <f>'02_Data_Layanan'!H24</f>
        <v>389</v>
      </c>
      <c r="C13" s="21">
        <f>'02_Data_Layanan'!I24</f>
        <v>2650123400</v>
      </c>
      <c r="D13" s="21">
        <f>'02_Data_Layanan'!J24</f>
        <v>1985161219.0800002</v>
      </c>
      <c r="E13" s="20">
        <f>'02_Data_Layanan'!K24</f>
        <v>167594</v>
      </c>
      <c r="F13" s="21">
        <f>'02_Data_Layanan'!L24</f>
        <v>279728778600</v>
      </c>
      <c r="G13" s="21">
        <f>'02_Data_Layanan'!M24</f>
        <v>305209158077.6761</v>
      </c>
      <c r="H13" s="20">
        <f>'02_Data_Layanan'!N24</f>
        <v>167205</v>
      </c>
      <c r="I13" s="21">
        <f>'02_Data_Layanan'!O24</f>
        <v>303223996858.59607</v>
      </c>
      <c r="J13" s="20">
        <f>'02_Data_Layanan'!P24</f>
        <v>4</v>
      </c>
    </row>
    <row r="14">
      <c r="A14" s="5" t="str">
        <v>Paripurna</v>
      </c>
      <c r="B14" s="20">
        <f>'02_Data_Layanan'!H25</f>
        <v>64</v>
      </c>
      <c r="C14" s="21">
        <f>'02_Data_Layanan'!I25</f>
        <v>685945800</v>
      </c>
      <c r="D14" s="21">
        <f>'02_Data_Layanan'!J25</f>
        <v>452764533.05</v>
      </c>
      <c r="E14" s="20">
        <f>'02_Data_Layanan'!K25</f>
        <v>50495</v>
      </c>
      <c r="F14" s="21">
        <f>'02_Data_Layanan'!L25</f>
        <v>98280945200</v>
      </c>
      <c r="G14" s="21">
        <f>'02_Data_Layanan'!M25</f>
        <v>109276377219.84964</v>
      </c>
      <c r="H14" s="20">
        <f>'02_Data_Layanan'!N25</f>
        <v>50431</v>
      </c>
      <c r="I14" s="21">
        <f>'02_Data_Layanan'!O25</f>
        <v>108823612686.79964</v>
      </c>
      <c r="J14" s="20">
        <f>'02_Data_Layanan'!P25</f>
        <v>6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'03_Parameter'!H32</f>
        <v>0.14285714285714288</v>
      </c>
      <c r="C19" s="26">
        <f>'02_Data_Layanan'!N25*B19</f>
        <v>7204.4285714285725</v>
      </c>
      <c r="D19" s="27">
        <f>'02_Data_Layanan'!O25*B19</f>
        <v>15546230383.828522</v>
      </c>
      <c r="E19" s="13">
        <f>'03_Parameter'!G32</f>
        <v>0.09090909090909091</v>
      </c>
      <c r="F19" s="26">
        <f>'02_Data_Layanan'!N24*E19</f>
        <v>15200.454545454546</v>
      </c>
      <c r="G19" s="27">
        <f>'02_Data_Layanan'!O24*E19</f>
        <v>27565817896.236008</v>
      </c>
      <c r="H19" s="13">
        <f>'03_Parameter'!I32</f>
        <v>0.5</v>
      </c>
      <c r="I19" s="28">
        <f>'02_Data_Layanan'!H22*H19</f>
        <v>560</v>
      </c>
      <c r="J19" s="29">
        <f>'02_Data_Layanan'!I22*H19</f>
        <v>674259450</v>
      </c>
      <c r="K19" s="13">
        <f>'03_Parameter'!J32</f>
        <v>0.5</v>
      </c>
      <c r="L19" s="28">
        <f>'02_Data_Layanan'!H23*K19</f>
        <v>387</v>
      </c>
      <c r="M19" s="29">
        <f>'02_Data_Layanan'!I23*K19</f>
        <v>1167259250</v>
      </c>
      <c r="N19" s="11">
        <f>C19+F19-(I19+L19)</f>
        <v>21457.883116883117</v>
      </c>
      <c r="O19" s="11">
        <f>$B$6+N19</f>
        <v>23804.883116883117</v>
      </c>
      <c r="P19" s="30">
        <f>IF($B$6=0,0,N19/$B$6)</f>
        <v>9.142685605830046</v>
      </c>
      <c r="Q19" s="10">
        <f>D19+G19-(J19+M19)</f>
        <v>41270529580.06453</v>
      </c>
      <c r="R19" s="10">
        <f>$B$7+Q19</f>
        <v>48289636180.06453</v>
      </c>
      <c r="S19" s="30">
        <f>IF($B$7=0,0,Q19/$B$7)</f>
        <v>5.8797411026731705</v>
      </c>
    </row>
    <row r="20">
      <c r="A20" s="25" t="str">
        <v>Skenario 2</v>
      </c>
      <c r="B20" s="13">
        <f>'03_Parameter'!H33</f>
        <v>0.24285714285714285</v>
      </c>
      <c r="C20" s="26">
        <f>'02_Data_Layanan'!N25*B20</f>
        <v>12247.528571428571</v>
      </c>
      <c r="D20" s="27">
        <f>'02_Data_Layanan'!O25*B20</f>
        <v>26428591652.508484</v>
      </c>
      <c r="E20" s="13">
        <f>'03_Parameter'!G33</f>
        <v>0.19090909090909094</v>
      </c>
      <c r="F20" s="26">
        <f>'02_Data_Layanan'!N24*E20</f>
        <v>31920.95454545455</v>
      </c>
      <c r="G20" s="27">
        <f>'02_Data_Layanan'!O24*E20</f>
        <v>57888217582.09563</v>
      </c>
      <c r="H20" s="13">
        <f>'03_Parameter'!I33</f>
        <v>0.6</v>
      </c>
      <c r="I20" s="28">
        <f>'02_Data_Layanan'!H22*H20</f>
        <v>672</v>
      </c>
      <c r="J20" s="29">
        <f>'02_Data_Layanan'!I22*H20</f>
        <v>809111340</v>
      </c>
      <c r="K20" s="13">
        <f>'03_Parameter'!J33</f>
        <v>0.6</v>
      </c>
      <c r="L20" s="28">
        <f>'02_Data_Layanan'!H23*K20</f>
        <v>464.4</v>
      </c>
      <c r="M20" s="29">
        <f>'02_Data_Layanan'!I23*K20</f>
        <v>1400711100</v>
      </c>
      <c r="N20" s="11">
        <f>C20+F20-(I20+L20)</f>
        <v>43032.08311688312</v>
      </c>
      <c r="O20" s="11">
        <f>$B$6+N20</f>
        <v>45379.08311688312</v>
      </c>
      <c r="P20" s="30">
        <f>IF($B$6=0,0,N20/$B$6)</f>
        <v>18.334931025514752</v>
      </c>
      <c r="Q20" s="10">
        <f>D20+G20-(J20+M20)</f>
        <v>82106986794.60411</v>
      </c>
      <c r="R20" s="10">
        <f>$B$7+Q20</f>
        <v>89126093394.60411</v>
      </c>
      <c r="S20" s="30">
        <f>IF($B$7=0,0,Q20/$B$7)</f>
        <v>11.697640664782625</v>
      </c>
    </row>
    <row r="21">
      <c r="A21" s="25" t="str">
        <v>Skenario 3</v>
      </c>
      <c r="B21" s="13">
        <f>'03_Parameter'!H34</f>
        <v>0.34285714285714286</v>
      </c>
      <c r="C21" s="26">
        <f>'02_Data_Layanan'!N25*B21</f>
        <v>17290.628571428573</v>
      </c>
      <c r="D21" s="27">
        <f>'02_Data_Layanan'!O25*B21</f>
        <v>37310952921.188446</v>
      </c>
      <c r="E21" s="13">
        <f>'03_Parameter'!G34</f>
        <v>0.29090909090909095</v>
      </c>
      <c r="F21" s="26">
        <f>'02_Data_Layanan'!N24*E21</f>
        <v>48641.45454545455</v>
      </c>
      <c r="G21" s="27">
        <f>'02_Data_Layanan'!O24*E21</f>
        <v>88210617267.95523</v>
      </c>
      <c r="H21" s="13">
        <f>'03_Parameter'!I34</f>
        <v>0.7</v>
      </c>
      <c r="I21" s="28">
        <f>'02_Data_Layanan'!H22*H21</f>
        <v>784</v>
      </c>
      <c r="J21" s="29">
        <f>'02_Data_Layanan'!I22*H21</f>
        <v>943963229.9999999</v>
      </c>
      <c r="K21" s="13">
        <f>'03_Parameter'!J34</f>
        <v>0.7</v>
      </c>
      <c r="L21" s="28">
        <f>'02_Data_Layanan'!H23*K21</f>
        <v>541.8</v>
      </c>
      <c r="M21" s="29">
        <f>'02_Data_Layanan'!I23*K21</f>
        <v>1634162950</v>
      </c>
      <c r="N21" s="11">
        <f>C21+F21-(I21+L21)</f>
        <v>64606.28311688312</v>
      </c>
      <c r="O21" s="11">
        <f>$B$6+N21</f>
        <v>66953.28311688312</v>
      </c>
      <c r="P21" s="30">
        <f>IF($B$6=0,0,N21/$B$6)</f>
        <v>27.527176445199455</v>
      </c>
      <c r="Q21" s="10">
        <f>D21+G21-(J21+M21)</f>
        <v>122943444009.14368</v>
      </c>
      <c r="R21" s="10">
        <f>$B$7+Q21</f>
        <v>129962550609.14368</v>
      </c>
      <c r="S21" s="30">
        <f>IF($B$7=0,0,Q21/$B$7)</f>
        <v>17.515540226892078</v>
      </c>
    </row>
    <row r="22">
      <c r="A22" s="25" t="str">
        <v>Skenario 4</v>
      </c>
      <c r="B22" s="13">
        <f>'03_Parameter'!H35</f>
        <v>0.44285714285714284</v>
      </c>
      <c r="C22" s="26">
        <f>'02_Data_Layanan'!N25*B22</f>
        <v>22333.72857142857</v>
      </c>
      <c r="D22" s="27">
        <f>'02_Data_Layanan'!O25*B22</f>
        <v>48193314189.86841</v>
      </c>
      <c r="E22" s="13">
        <f>'03_Parameter'!G35</f>
        <v>0.39090909090909093</v>
      </c>
      <c r="F22" s="26">
        <f>'02_Data_Layanan'!N24*E22</f>
        <v>65361.95454545455</v>
      </c>
      <c r="G22" s="27">
        <f>'02_Data_Layanan'!O24*E22</f>
        <v>118533016953.81483</v>
      </c>
      <c r="H22" s="13">
        <f>'03_Parameter'!I35</f>
        <v>0.8</v>
      </c>
      <c r="I22" s="28">
        <f>'02_Data_Layanan'!H22*H22</f>
        <v>896</v>
      </c>
      <c r="J22" s="29">
        <f>'02_Data_Layanan'!I22*H22</f>
        <v>1078815120</v>
      </c>
      <c r="K22" s="13">
        <f>'03_Parameter'!J35</f>
        <v>0.8</v>
      </c>
      <c r="L22" s="28">
        <f>'02_Data_Layanan'!H23*K22</f>
        <v>619.2</v>
      </c>
      <c r="M22" s="29">
        <f>'02_Data_Layanan'!I23*K22</f>
        <v>1867614800</v>
      </c>
      <c r="N22" s="11">
        <f>C22+F22-(I22+L22)</f>
        <v>86180.48311688313</v>
      </c>
      <c r="O22" s="11">
        <f>$B$6+N22</f>
        <v>88527.48311688313</v>
      </c>
      <c r="P22" s="30">
        <f>IF($B$6=0,0,N22/$B$6)</f>
        <v>36.71942186488416</v>
      </c>
      <c r="Q22" s="10">
        <f>D22+G22-(J22+M22)</f>
        <v>163779901223.68323</v>
      </c>
      <c r="R22" s="10">
        <f>$B$7+Q22</f>
        <v>170799007823.68323</v>
      </c>
      <c r="S22" s="30">
        <f>IF($B$7=0,0,Q22/$B$7)</f>
        <v>23.333439789001527</v>
      </c>
    </row>
    <row r="23">
      <c r="A23" s="25" t="str">
        <v>Skenario 5</v>
      </c>
      <c r="B23" s="13">
        <f>'03_Parameter'!H36</f>
        <v>0.5428571428571428</v>
      </c>
      <c r="C23" s="26">
        <f>'02_Data_Layanan'!N25*B23</f>
        <v>27376.82857142857</v>
      </c>
      <c r="D23" s="27">
        <f>'02_Data_Layanan'!O25*B23</f>
        <v>59075675458.54837</v>
      </c>
      <c r="E23" s="13">
        <f>'03_Parameter'!G36</f>
        <v>0.49090909090909096</v>
      </c>
      <c r="F23" s="26">
        <f>'02_Data_Layanan'!N24*E23</f>
        <v>82082.45454545456</v>
      </c>
      <c r="G23" s="27">
        <f>'02_Data_Layanan'!O24*E23</f>
        <v>148855416639.67444</v>
      </c>
      <c r="H23" s="13">
        <f>'03_Parameter'!I36</f>
        <v>0.9</v>
      </c>
      <c r="I23" s="28">
        <f>'02_Data_Layanan'!H22*H23</f>
        <v>1008</v>
      </c>
      <c r="J23" s="29">
        <f>'02_Data_Layanan'!I22*H23</f>
        <v>1213667010</v>
      </c>
      <c r="K23" s="13">
        <f>'03_Parameter'!J36</f>
        <v>0.9</v>
      </c>
      <c r="L23" s="28">
        <f>'02_Data_Layanan'!H23*K23</f>
        <v>696.6</v>
      </c>
      <c r="M23" s="29">
        <f>'02_Data_Layanan'!I23*K23</f>
        <v>2101066650</v>
      </c>
      <c r="N23" s="11">
        <f>C23+F23-(I23+L23)</f>
        <v>107754.68311688313</v>
      </c>
      <c r="O23" s="11">
        <f>$B$6+N23</f>
        <v>110101.68311688313</v>
      </c>
      <c r="P23" s="30">
        <f>IF($B$6=0,0,N23/$B$6)</f>
        <v>45.911667284568864</v>
      </c>
      <c r="Q23" s="10">
        <f>D23+G23-(J23+M23)</f>
        <v>204616358438.2228</v>
      </c>
      <c r="R23" s="10">
        <f>$B$7+Q23</f>
        <v>211635465038.2228</v>
      </c>
      <c r="S23" s="30">
        <f>IF($B$7=0,0,Q23/$B$7)</f>
        <v>29.15133935111098</v>
      </c>
    </row>
    <row r="24">
      <c r="A24" s="25" t="str">
        <v>Skenario 6</v>
      </c>
      <c r="B24" s="13">
        <f>'03_Parameter'!H37</f>
        <v>0.6428571428571429</v>
      </c>
      <c r="C24" s="26">
        <f>'02_Data_Layanan'!N25*B24</f>
        <v>32419.928571428572</v>
      </c>
      <c r="D24" s="27">
        <f>'02_Data_Layanan'!O25*B24</f>
        <v>69958036727.22835</v>
      </c>
      <c r="E24" s="13">
        <f>'03_Parameter'!G37</f>
        <v>0.5909090909090909</v>
      </c>
      <c r="F24" s="26">
        <f>'02_Data_Layanan'!N24*E24</f>
        <v>98802.95454545454</v>
      </c>
      <c r="G24" s="27">
        <f>'02_Data_Layanan'!O24*E24</f>
        <v>179177816325.53406</v>
      </c>
      <c r="H24" s="13">
        <f>'03_Parameter'!I37</f>
        <v>1</v>
      </c>
      <c r="I24" s="28">
        <f>'02_Data_Layanan'!H22*H24</f>
        <v>1120</v>
      </c>
      <c r="J24" s="29">
        <f>'02_Data_Layanan'!I22*H24</f>
        <v>1348518900</v>
      </c>
      <c r="K24" s="13">
        <f>'03_Parameter'!J37</f>
        <v>1</v>
      </c>
      <c r="L24" s="28">
        <f>'02_Data_Layanan'!H23*K24</f>
        <v>774</v>
      </c>
      <c r="M24" s="29">
        <f>'02_Data_Layanan'!I23*K24</f>
        <v>2334518500</v>
      </c>
      <c r="N24" s="11">
        <f>C24+F24-(I24+L24)</f>
        <v>129328.88311688311</v>
      </c>
      <c r="O24" s="11">
        <f>$B$6+N24</f>
        <v>131675.8831168831</v>
      </c>
      <c r="P24" s="30">
        <f>IF($B$6=0,0,N24/$B$6)</f>
        <v>55.10391270425356</v>
      </c>
      <c r="Q24" s="10">
        <f>D24+G24-(J24+M24)</f>
        <v>245452815652.7624</v>
      </c>
      <c r="R24" s="10">
        <f>$B$7+Q24</f>
        <v>252471922252.7624</v>
      </c>
      <c r="S24" s="30">
        <f>IF($B$7=0,0,Q24/$B$7)</f>
        <v>34.96923891322044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Utama: 167.205 kasus regional berada di luar RS target, dengan potensi iDRG Rp 303.223.996.859. Basis pengurangan terbesar ada di Dasar: 1.120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6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+21.458 kasus (914,27%) dan pendapatan naik Rp 41.270.529.580. Bila yang dikejar pendapatan, angka tertinggi ada di Skenario 6: Rp 252.471.922.253.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Jantung Dan Pembuluh Darah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0.003317310737920091</v>
      </c>
      <c r="K5" s="16" t="str">
        <v>Setara/lebih tinggi</v>
      </c>
      <c r="L5" s="11">
        <f>'02_Data_Layanan'!Q26</f>
        <v>16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SUM('02_Data_Layanan'!H26,'02_Data_Layanan'!H27,'02_Data_Layanan'!H28,'02_Data_Layanan'!H29)</f>
        <v>27911</v>
      </c>
      <c r="C6" s="7" t="str">
        <v/>
      </c>
      <c r="D6" s="7" t="str">
        <v/>
      </c>
      <c r="E6" s="15" t="str">
        <v>Total Kasus</v>
      </c>
      <c r="F6" s="18">
        <f>SUM('02_Data_Layanan'!K26,'02_Data_Layanan'!K27,'02_Data_Layanan'!K28,'02_Data_Layanan'!K29)</f>
        <v>8413743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Daerah  Arifin Achmad; RS Badan Pengusahaan Batam; RS Umum Awal Bros Batam; RS Umum Hermina Depok; RS Umum Sentra Medika Cibinong; RS Umum Pusat Dr. Hasan Sadikin; RS Umum Santosa Hospital Bandung Central; +8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SUM('02_Data_Layanan'!I26,'02_Data_Layanan'!I27,'02_Data_Layanan'!I28,'02_Data_Layanan'!I29)</f>
        <v>104958260000</v>
      </c>
      <c r="C7" s="7" t="str">
        <v/>
      </c>
      <c r="D7" s="7" t="str">
        <v/>
      </c>
      <c r="E7" s="15" t="str">
        <v>Pendapatan INA</v>
      </c>
      <c r="F7" s="19">
        <f>SUM('02_Data_Layanan'!L26,'02_Data_Layanan'!L27,'02_Data_Layanan'!L28,'02_Data_Layanan'!L29)</f>
        <v>7912839249400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SUM('02_Data_Layanan'!J26,'02_Data_Layanan'!J27,'02_Data_Layanan'!J28,'02_Data_Layanan'!J29)</f>
        <v>91371953005.5</v>
      </c>
      <c r="C8" s="7" t="str">
        <v/>
      </c>
      <c r="D8" s="7" t="str">
        <v/>
      </c>
      <c r="E8" s="15" t="str">
        <v>Pendapatan iDRG</v>
      </c>
      <c r="F8" s="19">
        <f>SUM('02_Data_Layanan'!M26,'02_Data_Layanan'!M27,'02_Data_Layanan'!M28,'02_Data_Layanan'!M29)</f>
        <v>9121663585233.266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'02_Data_Layanan'!H26</f>
        <v>12916</v>
      </c>
      <c r="C11" s="21">
        <f>'02_Data_Layanan'!I26</f>
        <v>7021735400</v>
      </c>
      <c r="D11" s="21">
        <f>'02_Data_Layanan'!J26</f>
        <v>5895734126.55</v>
      </c>
      <c r="E11" s="20">
        <f>'02_Data_Layanan'!K26</f>
        <v>4817535</v>
      </c>
      <c r="F11" s="21">
        <f>'02_Data_Layanan'!L26</f>
        <v>1674440042945</v>
      </c>
      <c r="G11" s="21">
        <f>'02_Data_Layanan'!M26</f>
        <v>1971354392641.5654</v>
      </c>
      <c r="H11" s="20">
        <f>'02_Data_Layanan'!N26</f>
        <v>4804619</v>
      </c>
      <c r="I11" s="21">
        <f>'02_Data_Layanan'!O26</f>
        <v>1965458658515.0154</v>
      </c>
      <c r="J11" s="20">
        <f>'02_Data_Layanan'!P26</f>
        <v>994</v>
      </c>
    </row>
    <row r="12">
      <c r="A12" s="5" t="str">
        <v>Madya</v>
      </c>
      <c r="B12" s="20">
        <f>'02_Data_Layanan'!H27</f>
        <v>6735</v>
      </c>
      <c r="C12" s="21">
        <f>'02_Data_Layanan'!I27</f>
        <v>14869245600</v>
      </c>
      <c r="D12" s="21">
        <f>'02_Data_Layanan'!J27</f>
        <v>10672635894.58</v>
      </c>
      <c r="E12" s="20">
        <f>'02_Data_Layanan'!K27</f>
        <v>1791065</v>
      </c>
      <c r="F12" s="21">
        <f>'02_Data_Layanan'!L27</f>
        <v>2477124764905</v>
      </c>
      <c r="G12" s="21">
        <f>'02_Data_Layanan'!M27</f>
        <v>2871519926943.115</v>
      </c>
      <c r="H12" s="20">
        <f>'02_Data_Layanan'!N27</f>
        <v>1784330</v>
      </c>
      <c r="I12" s="21">
        <f>'02_Data_Layanan'!O27</f>
        <v>2860847291048.535</v>
      </c>
      <c r="J12" s="20">
        <f>'02_Data_Layanan'!P27</f>
        <v>125</v>
      </c>
    </row>
    <row r="13">
      <c r="A13" s="5" t="str">
        <v>Utama</v>
      </c>
      <c r="B13" s="20">
        <f>'02_Data_Layanan'!H28</f>
        <v>4266</v>
      </c>
      <c r="C13" s="21">
        <f>'02_Data_Layanan'!I28</f>
        <v>67055805500</v>
      </c>
      <c r="D13" s="21">
        <f>'02_Data_Layanan'!J28</f>
        <v>56764455060.58</v>
      </c>
      <c r="E13" s="20">
        <f>'02_Data_Layanan'!K28</f>
        <v>1228331</v>
      </c>
      <c r="F13" s="21">
        <f>'02_Data_Layanan'!L28</f>
        <v>2987633682705</v>
      </c>
      <c r="G13" s="21">
        <f>'02_Data_Layanan'!M28</f>
        <v>3397812853923.97</v>
      </c>
      <c r="H13" s="20">
        <f>'02_Data_Layanan'!N28</f>
        <v>1224065</v>
      </c>
      <c r="I13" s="21">
        <f>'02_Data_Layanan'!O28</f>
        <v>3341048398863.39</v>
      </c>
      <c r="J13" s="20">
        <f>'02_Data_Layanan'!P28</f>
        <v>10</v>
      </c>
    </row>
    <row r="14">
      <c r="A14" s="5" t="str">
        <v>Paripurna</v>
      </c>
      <c r="B14" s="20">
        <f>'02_Data_Layanan'!H29</f>
        <v>3994</v>
      </c>
      <c r="C14" s="21">
        <f>'02_Data_Layanan'!I29</f>
        <v>16011473500</v>
      </c>
      <c r="D14" s="21">
        <f>'02_Data_Layanan'!J29</f>
        <v>18039127923.79</v>
      </c>
      <c r="E14" s="20">
        <f>'02_Data_Layanan'!K29</f>
        <v>576795</v>
      </c>
      <c r="F14" s="21">
        <f>'02_Data_Layanan'!L29</f>
        <v>773546310245</v>
      </c>
      <c r="G14" s="21">
        <f>'02_Data_Layanan'!M29</f>
        <v>880724376839.0006</v>
      </c>
      <c r="H14" s="20">
        <f>'02_Data_Layanan'!N29</f>
        <v>572801</v>
      </c>
      <c r="I14" s="21">
        <f>'02_Data_Layanan'!O29</f>
        <v>862685248915.2106</v>
      </c>
      <c r="J14" s="20">
        <f>'02_Data_Layanan'!P29</f>
        <v>6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'03_Parameter'!G38</f>
        <v>0.05882352941176471</v>
      </c>
      <c r="C19" s="26">
        <f>'02_Data_Layanan'!N28*B19</f>
        <v>72003.82352941178</v>
      </c>
      <c r="D19" s="27">
        <f>'02_Data_Layanan'!O28*B19</f>
        <v>196532258756.67</v>
      </c>
      <c r="E19" s="13">
        <f>'03_Parameter'!F38</f>
        <v>0.00704225352112676</v>
      </c>
      <c r="F19" s="26">
        <f>'02_Data_Layanan'!N27*E19</f>
        <v>12565.704225352112</v>
      </c>
      <c r="G19" s="27">
        <f>'02_Data_Layanan'!O27*E19</f>
        <v>20146811908.7925</v>
      </c>
      <c r="H19" s="13">
        <f>'03_Parameter'!I38</f>
        <v>0.5</v>
      </c>
      <c r="I19" s="28">
        <f>'02_Data_Layanan'!H26*H19</f>
        <v>6458</v>
      </c>
      <c r="J19" s="29">
        <f>'02_Data_Layanan'!I26*H19</f>
        <v>3510867700</v>
      </c>
      <c r="K19" s="13">
        <f>'03_Parameter'!L38</f>
        <v>1</v>
      </c>
      <c r="L19" s="28">
        <f>'02_Data_Layanan'!H29*K19</f>
        <v>3994</v>
      </c>
      <c r="M19" s="29">
        <f>'02_Data_Layanan'!I29*K19</f>
        <v>16011473500</v>
      </c>
      <c r="N19" s="11">
        <f>C19+F19-(I19+L19)</f>
        <v>74117.52775476388</v>
      </c>
      <c r="O19" s="11">
        <f>$B$6+N19</f>
        <v>102028.52775476388</v>
      </c>
      <c r="P19" s="30">
        <f>IF($B$6=0,0,N19/$B$6)</f>
        <v>2.655495243981365</v>
      </c>
      <c r="Q19" s="10">
        <f>D19+G19-(J19+M19)</f>
        <v>197156729465.46252</v>
      </c>
      <c r="R19" s="10">
        <f>$B$7+Q19</f>
        <v>302114989465.4625</v>
      </c>
      <c r="S19" s="30">
        <f>IF($B$7=0,0,Q19/$B$7)</f>
        <v>1.878429858359528</v>
      </c>
    </row>
    <row r="20">
      <c r="A20" s="25" t="str">
        <v>Skenario 2</v>
      </c>
      <c r="B20" s="13">
        <f>'03_Parameter'!G39</f>
        <v>0.1588235294117647</v>
      </c>
      <c r="C20" s="26">
        <f>'02_Data_Layanan'!N28*B20</f>
        <v>194410.32352941175</v>
      </c>
      <c r="D20" s="27">
        <f>'02_Data_Layanan'!O28*B20</f>
        <v>530637098643.009</v>
      </c>
      <c r="E20" s="13">
        <f>'03_Parameter'!F39</f>
        <v>0.10704225352112676</v>
      </c>
      <c r="F20" s="26">
        <f>'02_Data_Layanan'!N27*E20</f>
        <v>190998.7042253521</v>
      </c>
      <c r="G20" s="27">
        <f>'02_Data_Layanan'!O27*E20</f>
        <v>306231541013.646</v>
      </c>
      <c r="H20" s="13">
        <f>'03_Parameter'!I39</f>
        <v>0.6</v>
      </c>
      <c r="I20" s="28">
        <f>'02_Data_Layanan'!H26*H20</f>
        <v>7749.599999999999</v>
      </c>
      <c r="J20" s="29">
        <f>'02_Data_Layanan'!I26*H20</f>
        <v>4213041240</v>
      </c>
      <c r="K20" s="13">
        <f>'03_Parameter'!L39</f>
        <v>1</v>
      </c>
      <c r="L20" s="28">
        <f>'02_Data_Layanan'!H29*K20</f>
        <v>3994</v>
      </c>
      <c r="M20" s="29">
        <f>'02_Data_Layanan'!I29*K20</f>
        <v>16011473500</v>
      </c>
      <c r="N20" s="11">
        <f>C20+F20-(I20+L20)</f>
        <v>373665.42775476386</v>
      </c>
      <c r="O20" s="11">
        <f>$B$6+N20</f>
        <v>401576.42775476386</v>
      </c>
      <c r="P20" s="30">
        <f>IF($B$6=0,0,N20/$B$6)</f>
        <v>13.387747760910173</v>
      </c>
      <c r="Q20" s="10">
        <f>D20+G20-(J20+M20)</f>
        <v>816644124916.655</v>
      </c>
      <c r="R20" s="10">
        <f>$B$7+Q20</f>
        <v>921602384916.655</v>
      </c>
      <c r="S20" s="30">
        <f>IF($B$7=0,0,Q20/$B$7)</f>
        <v>7.780656090494022</v>
      </c>
    </row>
    <row r="21">
      <c r="A21" s="25" t="str">
        <v>Skenario 3</v>
      </c>
      <c r="B21" s="13">
        <f>'03_Parameter'!G40</f>
        <v>0.25882352941176473</v>
      </c>
      <c r="C21" s="26">
        <f>'02_Data_Layanan'!N28*B21</f>
        <v>316816.8235294118</v>
      </c>
      <c r="D21" s="27">
        <f>'02_Data_Layanan'!O28*B21</f>
        <v>864741938529.3481</v>
      </c>
      <c r="E21" s="13">
        <f>'03_Parameter'!F40</f>
        <v>0.20704225352112676</v>
      </c>
      <c r="F21" s="26">
        <f>'02_Data_Layanan'!N27*E21</f>
        <v>369431.7042253521</v>
      </c>
      <c r="G21" s="27">
        <f>'02_Data_Layanan'!O27*E21</f>
        <v>592316270118.4995</v>
      </c>
      <c r="H21" s="13">
        <f>'03_Parameter'!I40</f>
        <v>0.7</v>
      </c>
      <c r="I21" s="28">
        <f>'02_Data_Layanan'!H26*H21</f>
        <v>9041.199999999999</v>
      </c>
      <c r="J21" s="29">
        <f>'02_Data_Layanan'!I26*H21</f>
        <v>4915214780</v>
      </c>
      <c r="K21" s="13">
        <f>'03_Parameter'!L40</f>
        <v>1</v>
      </c>
      <c r="L21" s="28">
        <f>'02_Data_Layanan'!H29*K21</f>
        <v>3994</v>
      </c>
      <c r="M21" s="29">
        <f>'02_Data_Layanan'!I29*K21</f>
        <v>16011473500</v>
      </c>
      <c r="N21" s="11">
        <f>C21+F21-(I21+L21)</f>
        <v>673213.3277547639</v>
      </c>
      <c r="O21" s="11">
        <f>$B$6+N21</f>
        <v>701124.3277547639</v>
      </c>
      <c r="P21" s="30">
        <f>IF($B$6=0,0,N21/$B$6)</f>
        <v>24.120000277838983</v>
      </c>
      <c r="Q21" s="10">
        <f>D21+G21-(J21+M21)</f>
        <v>1436131520367.8477</v>
      </c>
      <c r="R21" s="10">
        <f>$B$7+Q21</f>
        <v>1541089780367.8477</v>
      </c>
      <c r="S21" s="30">
        <f>IF($B$7=0,0,Q21/$B$7)</f>
        <v>13.682882322628515</v>
      </c>
    </row>
    <row r="22">
      <c r="A22" s="25" t="str">
        <v>Skenario 4</v>
      </c>
      <c r="B22" s="13">
        <f>'03_Parameter'!G41</f>
        <v>0.3588235294117647</v>
      </c>
      <c r="C22" s="26">
        <f>'02_Data_Layanan'!N28*B22</f>
        <v>439223.32352941175</v>
      </c>
      <c r="D22" s="27">
        <f>'02_Data_Layanan'!O28*B22</f>
        <v>1198846778415.687</v>
      </c>
      <c r="E22" s="13">
        <f>'03_Parameter'!F41</f>
        <v>0.30704225352112674</v>
      </c>
      <c r="F22" s="26">
        <f>'02_Data_Layanan'!N27*E22</f>
        <v>547864.704225352</v>
      </c>
      <c r="G22" s="27">
        <f>'02_Data_Layanan'!O27*E22</f>
        <v>878400999223.353</v>
      </c>
      <c r="H22" s="13">
        <f>'03_Parameter'!I41</f>
        <v>0.8</v>
      </c>
      <c r="I22" s="28">
        <f>'02_Data_Layanan'!H26*H22</f>
        <v>10332.800000000001</v>
      </c>
      <c r="J22" s="29">
        <f>'02_Data_Layanan'!I26*H22</f>
        <v>5617388320</v>
      </c>
      <c r="K22" s="13">
        <f>'03_Parameter'!L41</f>
        <v>1</v>
      </c>
      <c r="L22" s="28">
        <f>'02_Data_Layanan'!H29*K22</f>
        <v>3994</v>
      </c>
      <c r="M22" s="29">
        <f>'02_Data_Layanan'!I29*K22</f>
        <v>16011473500</v>
      </c>
      <c r="N22" s="11">
        <f>C22+F22-(I22+L22)</f>
        <v>972761.2277547638</v>
      </c>
      <c r="O22" s="11">
        <f>$B$6+N22</f>
        <v>1000672.2277547638</v>
      </c>
      <c r="P22" s="30">
        <f>IF($B$6=0,0,N22/$B$6)</f>
        <v>34.85225279476779</v>
      </c>
      <c r="Q22" s="10">
        <f>D22+G22-(J22+M22)</f>
        <v>2055618915819.04</v>
      </c>
      <c r="R22" s="10">
        <f>$B$7+Q22</f>
        <v>2160577175819.04</v>
      </c>
      <c r="S22" s="30">
        <f>IF($B$7=0,0,Q22/$B$7)</f>
        <v>19.585108554763007</v>
      </c>
    </row>
    <row r="23">
      <c r="A23" s="25" t="str">
        <v>Skenario 5</v>
      </c>
      <c r="B23" s="13">
        <f>'03_Parameter'!G42</f>
        <v>0.4588235294117647</v>
      </c>
      <c r="C23" s="26">
        <f>'02_Data_Layanan'!N28*B23</f>
        <v>561629.8235294117</v>
      </c>
      <c r="D23" s="27">
        <f>'02_Data_Layanan'!O28*B23</f>
        <v>1532951618302.026</v>
      </c>
      <c r="E23" s="13">
        <f>'03_Parameter'!F42</f>
        <v>0.4070422535211267</v>
      </c>
      <c r="F23" s="26">
        <f>'02_Data_Layanan'!N27*E23</f>
        <v>726297.704225352</v>
      </c>
      <c r="G23" s="27">
        <f>'02_Data_Layanan'!O27*E23</f>
        <v>1164485728328.2065</v>
      </c>
      <c r="H23" s="13">
        <f>'03_Parameter'!I42</f>
        <v>0.9</v>
      </c>
      <c r="I23" s="28">
        <f>'02_Data_Layanan'!H26*H23</f>
        <v>11624.4</v>
      </c>
      <c r="J23" s="29">
        <f>'02_Data_Layanan'!I26*H23</f>
        <v>6319561860</v>
      </c>
      <c r="K23" s="13">
        <f>'03_Parameter'!L42</f>
        <v>1</v>
      </c>
      <c r="L23" s="28">
        <f>'02_Data_Layanan'!H29*K23</f>
        <v>3994</v>
      </c>
      <c r="M23" s="29">
        <f>'02_Data_Layanan'!I29*K23</f>
        <v>16011473500</v>
      </c>
      <c r="N23" s="11">
        <f>C23+F23-(I23+L23)</f>
        <v>1272309.1277547637</v>
      </c>
      <c r="O23" s="11">
        <f>$B$6+N23</f>
        <v>1300220.1277547637</v>
      </c>
      <c r="P23" s="30">
        <f>IF($B$6=0,0,N23/$B$6)</f>
        <v>45.584505311696596</v>
      </c>
      <c r="Q23" s="10">
        <f>D23+G23-(J23+M23)</f>
        <v>2675106311270.2324</v>
      </c>
      <c r="R23" s="10">
        <f>$B$7+Q23</f>
        <v>2780064571270.2324</v>
      </c>
      <c r="S23" s="30">
        <f>IF($B$7=0,0,Q23/$B$7)</f>
        <v>25.4873347868975</v>
      </c>
    </row>
    <row r="24">
      <c r="A24" s="25" t="str">
        <v>Skenario 6</v>
      </c>
      <c r="B24" s="13">
        <f>'03_Parameter'!G43</f>
        <v>0.5588235294117647</v>
      </c>
      <c r="C24" s="26">
        <f>'02_Data_Layanan'!N28*B24</f>
        <v>684036.3235294118</v>
      </c>
      <c r="D24" s="27">
        <f>'02_Data_Layanan'!O28*B24</f>
        <v>1867056458188.3652</v>
      </c>
      <c r="E24" s="13">
        <f>'03_Parameter'!F43</f>
        <v>0.5070422535211268</v>
      </c>
      <c r="F24" s="26">
        <f>'02_Data_Layanan'!N27*E24</f>
        <v>904730.7042253522</v>
      </c>
      <c r="G24" s="27">
        <f>'02_Data_Layanan'!O27*E24</f>
        <v>1450570457433.06</v>
      </c>
      <c r="H24" s="13">
        <f>'03_Parameter'!I43</f>
        <v>1</v>
      </c>
      <c r="I24" s="28">
        <f>'02_Data_Layanan'!H26*H24</f>
        <v>12916</v>
      </c>
      <c r="J24" s="29">
        <f>'02_Data_Layanan'!I26*H24</f>
        <v>7021735400</v>
      </c>
      <c r="K24" s="13">
        <f>'03_Parameter'!L43</f>
        <v>1</v>
      </c>
      <c r="L24" s="28">
        <f>'02_Data_Layanan'!H29*K24</f>
        <v>3994</v>
      </c>
      <c r="M24" s="29">
        <f>'02_Data_Layanan'!I29*K24</f>
        <v>16011473500</v>
      </c>
      <c r="N24" s="11">
        <f>C24+F24-(I24+L24)</f>
        <v>1571857.027754764</v>
      </c>
      <c r="O24" s="11">
        <f>$B$6+N24</f>
        <v>1599768.027754764</v>
      </c>
      <c r="P24" s="30">
        <f>IF($B$6=0,0,N24/$B$6)</f>
        <v>56.31675782862542</v>
      </c>
      <c r="Q24" s="10">
        <f>D24+G24-(J24+M24)</f>
        <v>3294593706721.4253</v>
      </c>
      <c r="R24" s="10">
        <f>$B$7+Q24</f>
        <v>3399551966721.4253</v>
      </c>
      <c r="S24" s="30">
        <f>IF($B$7=0,0,Q24/$B$7)</f>
        <v>31.389561019031998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Madya: 1.784.330 kasus regional berada di luar RS target, dengan potensi iDRG Rp 2.860.847.291.049. Basis pengurangan terbesar ada di Dasar: 12.916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16 RS lain dengan kompetensi Utama atau lebih tinggi.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+74.118 kasus (265,55%) dan pendapatan naik Rp 197.156.729.465. Bila yang dikejar pendapatan, angka tertinggi ada di Skenario 6: Rp 3.399.551.966.721.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Jiwa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0.0008510427777093933</v>
      </c>
      <c r="K5" s="16" t="str">
        <v>Setara/lebih tinggi</v>
      </c>
      <c r="L5" s="11">
        <f>'02_Data_Layanan'!Q30</f>
        <v>8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SUM('02_Data_Layanan'!H30,'02_Data_Layanan'!H31,'02_Data_Layanan'!H32,'02_Data_Layanan'!H33)</f>
        <v>2890</v>
      </c>
      <c r="C6" s="7" t="str">
        <v/>
      </c>
      <c r="D6" s="7" t="str">
        <v/>
      </c>
      <c r="E6" s="15" t="str">
        <v>Total Kasus</v>
      </c>
      <c r="F6" s="18">
        <f>SUM('02_Data_Layanan'!K30,'02_Data_Layanan'!K31,'02_Data_Layanan'!K32,'02_Data_Layanan'!K33)</f>
        <v>3395834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Jiwa dan Ketergantungan Obat Engku Haji Daud; RS Jiwa dr. H. Marzoeki Mahdi; RS Jiwa Daerah Dr. RM. Soedjarwadi; RS Jiwa Prof. Dr. Soerojo; RS Jiwa Daerah Dr. Arif Zainudin Provinsi Jawa Tengah; RS Jiwa Dr. Radjiman Wediodiningrat Lawang; RS Umum Daerah Dr. Soetomo; RS Jiwa Menur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SUM('02_Data_Layanan'!I30,'02_Data_Layanan'!I31,'02_Data_Layanan'!I32,'02_Data_Layanan'!I33)</f>
        <v>1771432200</v>
      </c>
      <c r="C7" s="7" t="str">
        <v/>
      </c>
      <c r="D7" s="7" t="str">
        <v/>
      </c>
      <c r="E7" s="15" t="str">
        <v>Pendapatan INA</v>
      </c>
      <c r="F7" s="19">
        <f>SUM('02_Data_Layanan'!L30,'02_Data_Layanan'!L31,'02_Data_Layanan'!L32,'02_Data_Layanan'!L33)</f>
        <v>1061955459750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SUM('02_Data_Layanan'!J30,'02_Data_Layanan'!J31,'02_Data_Layanan'!J32,'02_Data_Layanan'!J33)</f>
        <v>1382283210.85</v>
      </c>
      <c r="C8" s="7" t="str">
        <v/>
      </c>
      <c r="D8" s="7" t="str">
        <v/>
      </c>
      <c r="E8" s="15" t="str">
        <v>Pendapatan iDRG</v>
      </c>
      <c r="F8" s="19">
        <f>SUM('02_Data_Layanan'!M30,'02_Data_Layanan'!M31,'02_Data_Layanan'!M32,'02_Data_Layanan'!M33)</f>
        <v>1257889234717.605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'02_Data_Layanan'!H30</f>
        <v>660</v>
      </c>
      <c r="C11" s="21">
        <f>'02_Data_Layanan'!I30</f>
        <v>268441400</v>
      </c>
      <c r="D11" s="21">
        <f>'02_Data_Layanan'!J30</f>
        <v>180797832.14000002</v>
      </c>
      <c r="E11" s="20">
        <f>'02_Data_Layanan'!K30</f>
        <v>1106192</v>
      </c>
      <c r="F11" s="21">
        <f>'02_Data_Layanan'!L30</f>
        <v>271141272900</v>
      </c>
      <c r="G11" s="21">
        <f>'02_Data_Layanan'!M30</f>
        <v>309879907023.1862</v>
      </c>
      <c r="H11" s="20">
        <f>'02_Data_Layanan'!N30</f>
        <v>1105532</v>
      </c>
      <c r="I11" s="21">
        <f>'02_Data_Layanan'!O30</f>
        <v>309699109191.0462</v>
      </c>
      <c r="J11" s="20">
        <f>'02_Data_Layanan'!P30</f>
        <v>767</v>
      </c>
    </row>
    <row r="12">
      <c r="A12" s="5" t="str">
        <v>Madya</v>
      </c>
      <c r="B12" s="20">
        <f>'02_Data_Layanan'!H31</f>
        <v>393</v>
      </c>
      <c r="C12" s="21">
        <f>'02_Data_Layanan'!I31</f>
        <v>282974200</v>
      </c>
      <c r="D12" s="21">
        <f>'02_Data_Layanan'!J31</f>
        <v>255386056.26999998</v>
      </c>
      <c r="E12" s="20">
        <f>'02_Data_Layanan'!K31</f>
        <v>816667</v>
      </c>
      <c r="F12" s="21">
        <f>'02_Data_Layanan'!L31</f>
        <v>380815875300</v>
      </c>
      <c r="G12" s="21">
        <f>'02_Data_Layanan'!M31</f>
        <v>473382614455.80896</v>
      </c>
      <c r="H12" s="20">
        <f>'02_Data_Layanan'!N31</f>
        <v>816274</v>
      </c>
      <c r="I12" s="21">
        <f>'02_Data_Layanan'!O31</f>
        <v>473127228399.53894</v>
      </c>
      <c r="J12" s="20">
        <f>'02_Data_Layanan'!P31</f>
        <v>137</v>
      </c>
    </row>
    <row r="13">
      <c r="A13" s="5" t="str">
        <v>Utama</v>
      </c>
      <c r="B13" s="20">
        <f>'02_Data_Layanan'!H32</f>
        <v>1120</v>
      </c>
      <c r="C13" s="21">
        <f>'02_Data_Layanan'!I32</f>
        <v>947374700</v>
      </c>
      <c r="D13" s="21">
        <f>'02_Data_Layanan'!J32</f>
        <v>776993671.49</v>
      </c>
      <c r="E13" s="20">
        <f>'02_Data_Layanan'!K32</f>
        <v>1132442</v>
      </c>
      <c r="F13" s="21">
        <f>'02_Data_Layanan'!L32</f>
        <v>325607092450</v>
      </c>
      <c r="G13" s="21">
        <f>'02_Data_Layanan'!M32</f>
        <v>379738405142.0829</v>
      </c>
      <c r="H13" s="20">
        <f>'02_Data_Layanan'!N32</f>
        <v>1131322</v>
      </c>
      <c r="I13" s="21">
        <f>'02_Data_Layanan'!O32</f>
        <v>378961411470.5929</v>
      </c>
      <c r="J13" s="20">
        <f>'02_Data_Layanan'!P32</f>
        <v>10</v>
      </c>
    </row>
    <row r="14">
      <c r="A14" s="5" t="str">
        <v>Paripurna</v>
      </c>
      <c r="B14" s="20">
        <f>'02_Data_Layanan'!H33</f>
        <v>717</v>
      </c>
      <c r="C14" s="21">
        <f>'02_Data_Layanan'!I33</f>
        <v>272641900</v>
      </c>
      <c r="D14" s="21">
        <f>'02_Data_Layanan'!J33</f>
        <v>169105650.95000002</v>
      </c>
      <c r="E14" s="20">
        <f>'02_Data_Layanan'!K33</f>
        <v>340279</v>
      </c>
      <c r="F14" s="21">
        <f>'02_Data_Layanan'!L33</f>
        <v>84326794200</v>
      </c>
      <c r="G14" s="21">
        <f>'02_Data_Layanan'!M33</f>
        <v>94827059790.43477</v>
      </c>
      <c r="H14" s="20">
        <f>'02_Data_Layanan'!N33</f>
        <v>339562</v>
      </c>
      <c r="I14" s="21">
        <f>'02_Data_Layanan'!O33</f>
        <v>94657954139.48477</v>
      </c>
      <c r="J14" s="20">
        <f>'02_Data_Layanan'!P33</f>
        <v>8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'03_Parameter'!H44</f>
        <v>0.1111111111111111</v>
      </c>
      <c r="C19" s="26">
        <f>'02_Data_Layanan'!N33*B19</f>
        <v>37729.11111111111</v>
      </c>
      <c r="D19" s="27">
        <f>'02_Data_Layanan'!O33*B19</f>
        <v>10517550459.94275</v>
      </c>
      <c r="E19" s="13">
        <f>'03_Parameter'!G44</f>
        <v>0.052631578947368425</v>
      </c>
      <c r="F19" s="26">
        <f>'02_Data_Layanan'!N32*E19</f>
        <v>59543.26315789474</v>
      </c>
      <c r="G19" s="27">
        <f>'02_Data_Layanan'!O32*E19</f>
        <v>19945337445.82068</v>
      </c>
      <c r="H19" s="13">
        <f>'03_Parameter'!I44</f>
        <v>0.5</v>
      </c>
      <c r="I19" s="28">
        <f>'02_Data_Layanan'!H30*H19</f>
        <v>330</v>
      </c>
      <c r="J19" s="29">
        <f>'02_Data_Layanan'!I30*H19</f>
        <v>134220700</v>
      </c>
      <c r="K19" s="13">
        <f>'03_Parameter'!J44</f>
        <v>0.5</v>
      </c>
      <c r="L19" s="28">
        <f>'02_Data_Layanan'!H31*K19</f>
        <v>196.5</v>
      </c>
      <c r="M19" s="29">
        <f>'02_Data_Layanan'!I31*K19</f>
        <v>141487100</v>
      </c>
      <c r="N19" s="11">
        <f>C19+F19-(I19+L19)</f>
        <v>96745.87426900584</v>
      </c>
      <c r="O19" s="11">
        <f>$B$6+N19</f>
        <v>99635.87426900584</v>
      </c>
      <c r="P19" s="30">
        <f>IF($B$6=0,0,N19/$B$6)</f>
        <v>33.47608106193974</v>
      </c>
      <c r="Q19" s="10">
        <f>D19+G19-(J19+M19)</f>
        <v>30187180105.763428</v>
      </c>
      <c r="R19" s="10">
        <f>$B$7+Q19</f>
        <v>31958612305.763428</v>
      </c>
      <c r="S19" s="30">
        <f>IF($B$7=0,0,Q19/$B$7)</f>
        <v>17.041115152904766</v>
      </c>
    </row>
    <row r="20">
      <c r="A20" s="25" t="str">
        <v>Skenario 2</v>
      </c>
      <c r="B20" s="13">
        <f>'03_Parameter'!H45</f>
        <v>0.2111111111111111</v>
      </c>
      <c r="C20" s="26">
        <f>'02_Data_Layanan'!N33*B20</f>
        <v>71685.3111111111</v>
      </c>
      <c r="D20" s="27">
        <f>'02_Data_Layanan'!O33*B20</f>
        <v>19983345873.891228</v>
      </c>
      <c r="E20" s="13">
        <f>'03_Parameter'!G45</f>
        <v>0.15263157894736842</v>
      </c>
      <c r="F20" s="26">
        <f>'02_Data_Layanan'!N32*E20</f>
        <v>172675.46315789473</v>
      </c>
      <c r="G20" s="27">
        <f>'02_Data_Layanan'!O32*E20</f>
        <v>57841478592.87997</v>
      </c>
      <c r="H20" s="13">
        <f>'03_Parameter'!I45</f>
        <v>0.6</v>
      </c>
      <c r="I20" s="28">
        <f>'02_Data_Layanan'!H30*H20</f>
        <v>396</v>
      </c>
      <c r="J20" s="29">
        <f>'02_Data_Layanan'!I30*H20</f>
        <v>161064840</v>
      </c>
      <c r="K20" s="13">
        <f>'03_Parameter'!J45</f>
        <v>0.6</v>
      </c>
      <c r="L20" s="28">
        <f>'02_Data_Layanan'!H31*K20</f>
        <v>235.79999999999998</v>
      </c>
      <c r="M20" s="29">
        <f>'02_Data_Layanan'!I31*K20</f>
        <v>169784520</v>
      </c>
      <c r="N20" s="11">
        <f>C20+F20-(I20+L20)</f>
        <v>243728.97426900585</v>
      </c>
      <c r="O20" s="11">
        <f>$B$6+N20</f>
        <v>246618.97426900585</v>
      </c>
      <c r="P20" s="30">
        <f>IF($B$6=0,0,N20/$B$6)</f>
        <v>84.33528521418887</v>
      </c>
      <c r="Q20" s="10">
        <f>D20+G20-(J20+M20)</f>
        <v>77493975106.7712</v>
      </c>
      <c r="R20" s="10">
        <f>$B$7+Q20</f>
        <v>79265407306.7712</v>
      </c>
      <c r="S20" s="30">
        <f>IF($B$7=0,0,Q20/$B$7)</f>
        <v>43.746509240811584</v>
      </c>
    </row>
    <row r="21">
      <c r="A21" s="25" t="str">
        <v>Skenario 3</v>
      </c>
      <c r="B21" s="13">
        <f>'03_Parameter'!H46</f>
        <v>0.3111111111111111</v>
      </c>
      <c r="C21" s="26">
        <f>'02_Data_Layanan'!N33*B21</f>
        <v>105641.51111111112</v>
      </c>
      <c r="D21" s="27">
        <f>'02_Data_Layanan'!O33*B21</f>
        <v>29449141287.839706</v>
      </c>
      <c r="E21" s="13">
        <f>'03_Parameter'!G46</f>
        <v>0.25263157894736843</v>
      </c>
      <c r="F21" s="26">
        <f>'02_Data_Layanan'!N32*E21</f>
        <v>285807.66315789474</v>
      </c>
      <c r="G21" s="27">
        <f>'02_Data_Layanan'!O32*E21</f>
        <v>95737619739.93925</v>
      </c>
      <c r="H21" s="13">
        <f>'03_Parameter'!I46</f>
        <v>0.7</v>
      </c>
      <c r="I21" s="28">
        <f>'02_Data_Layanan'!H30*H21</f>
        <v>461.99999999999994</v>
      </c>
      <c r="J21" s="29">
        <f>'02_Data_Layanan'!I30*H21</f>
        <v>187908980</v>
      </c>
      <c r="K21" s="13">
        <f>'03_Parameter'!J46</f>
        <v>0.7</v>
      </c>
      <c r="L21" s="28">
        <f>'02_Data_Layanan'!H31*K21</f>
        <v>275.09999999999997</v>
      </c>
      <c r="M21" s="29">
        <f>'02_Data_Layanan'!I31*K21</f>
        <v>198081940</v>
      </c>
      <c r="N21" s="11">
        <f>C21+F21-(I21+L21)</f>
        <v>390712.0742690059</v>
      </c>
      <c r="O21" s="11">
        <f>$B$6+N21</f>
        <v>393602.0742690059</v>
      </c>
      <c r="P21" s="30">
        <f>IF($B$6=0,0,N21/$B$6)</f>
        <v>135.19448936643803</v>
      </c>
      <c r="Q21" s="10">
        <f>D21+G21-(J21+M21)</f>
        <v>124800770107.77896</v>
      </c>
      <c r="R21" s="10">
        <f>$B$7+Q21</f>
        <v>126572202307.77896</v>
      </c>
      <c r="S21" s="30">
        <f>IF($B$7=0,0,Q21/$B$7)</f>
        <v>70.4519033287184</v>
      </c>
    </row>
    <row r="22">
      <c r="A22" s="25" t="str">
        <v>Skenario 4</v>
      </c>
      <c r="B22" s="13">
        <f>'03_Parameter'!H47</f>
        <v>0.41111111111111115</v>
      </c>
      <c r="C22" s="26">
        <f>'02_Data_Layanan'!N33*B22</f>
        <v>139597.71111111113</v>
      </c>
      <c r="D22" s="27">
        <f>'02_Data_Layanan'!O33*B22</f>
        <v>38914936701.788185</v>
      </c>
      <c r="E22" s="13">
        <f>'03_Parameter'!G47</f>
        <v>0.3526315789473684</v>
      </c>
      <c r="F22" s="26">
        <f>'02_Data_Layanan'!N32*E22</f>
        <v>398939.8631578947</v>
      </c>
      <c r="G22" s="27">
        <f>'02_Data_Layanan'!O32*E22</f>
        <v>133633760886.99854</v>
      </c>
      <c r="H22" s="13">
        <f>'03_Parameter'!I47</f>
        <v>0.8</v>
      </c>
      <c r="I22" s="28">
        <f>'02_Data_Layanan'!H30*H22</f>
        <v>528</v>
      </c>
      <c r="J22" s="29">
        <f>'02_Data_Layanan'!I30*H22</f>
        <v>214753120</v>
      </c>
      <c r="K22" s="13">
        <f>'03_Parameter'!J47</f>
        <v>0.8</v>
      </c>
      <c r="L22" s="28">
        <f>'02_Data_Layanan'!H31*K22</f>
        <v>314.40000000000003</v>
      </c>
      <c r="M22" s="29">
        <f>'02_Data_Layanan'!I31*K22</f>
        <v>226379360</v>
      </c>
      <c r="N22" s="11">
        <f>C22+F22-(I22+L22)</f>
        <v>537695.1742690058</v>
      </c>
      <c r="O22" s="11">
        <f>$B$6+N22</f>
        <v>540585.1742690058</v>
      </c>
      <c r="P22" s="30">
        <f>IF($B$6=0,0,N22/$B$6)</f>
        <v>186.0536935186871</v>
      </c>
      <c r="Q22" s="10">
        <f>D22+G22-(J22+M22)</f>
        <v>172107565108.7867</v>
      </c>
      <c r="R22" s="10">
        <f>$B$7+Q22</f>
        <v>173878997308.7867</v>
      </c>
      <c r="S22" s="30">
        <f>IF($B$7=0,0,Q22/$B$7)</f>
        <v>97.15729741662521</v>
      </c>
    </row>
    <row r="23">
      <c r="A23" s="25" t="str">
        <v>Skenario 5</v>
      </c>
      <c r="B23" s="13">
        <f>'03_Parameter'!H48</f>
        <v>0.5111111111111112</v>
      </c>
      <c r="C23" s="26">
        <f>'02_Data_Layanan'!N33*B23</f>
        <v>173553.91111111114</v>
      </c>
      <c r="D23" s="27">
        <f>'02_Data_Layanan'!O33*B23</f>
        <v>48380732115.73667</v>
      </c>
      <c r="E23" s="13">
        <f>'03_Parameter'!G48</f>
        <v>0.45263157894736844</v>
      </c>
      <c r="F23" s="26">
        <f>'02_Data_Layanan'!N32*E23</f>
        <v>512072.06315789477</v>
      </c>
      <c r="G23" s="27">
        <f>'02_Data_Layanan'!O32*E23</f>
        <v>171529902034.05783</v>
      </c>
      <c r="H23" s="13">
        <f>'03_Parameter'!I48</f>
        <v>0.9</v>
      </c>
      <c r="I23" s="28">
        <f>'02_Data_Layanan'!H30*H23</f>
        <v>594</v>
      </c>
      <c r="J23" s="29">
        <f>'02_Data_Layanan'!I30*H23</f>
        <v>241597260</v>
      </c>
      <c r="K23" s="13">
        <f>'03_Parameter'!J48</f>
        <v>0.9</v>
      </c>
      <c r="L23" s="28">
        <f>'02_Data_Layanan'!H31*K23</f>
        <v>353.7</v>
      </c>
      <c r="M23" s="29">
        <f>'02_Data_Layanan'!I31*K23</f>
        <v>254676780</v>
      </c>
      <c r="N23" s="11">
        <f>C23+F23-(I23+L23)</f>
        <v>684678.274269006</v>
      </c>
      <c r="O23" s="11">
        <f>$B$6+N23</f>
        <v>687568.274269006</v>
      </c>
      <c r="P23" s="30">
        <f>IF($B$6=0,0,N23/$B$6)</f>
        <v>236.91289767093633</v>
      </c>
      <c r="Q23" s="10">
        <f>D23+G23-(J23+M23)</f>
        <v>219414360109.7945</v>
      </c>
      <c r="R23" s="10">
        <f>$B$7+Q23</f>
        <v>221185792309.7945</v>
      </c>
      <c r="S23" s="30">
        <f>IF($B$7=0,0,Q23/$B$7)</f>
        <v>123.86269150453204</v>
      </c>
    </row>
    <row r="24">
      <c r="A24" s="25" t="str">
        <v>Skenario 6</v>
      </c>
      <c r="B24" s="13">
        <f>'03_Parameter'!H49</f>
        <v>0.6111111111111112</v>
      </c>
      <c r="C24" s="26">
        <f>'02_Data_Layanan'!N33*B24</f>
        <v>207510.11111111112</v>
      </c>
      <c r="D24" s="27">
        <f>'02_Data_Layanan'!O33*B24</f>
        <v>57846527529.68514</v>
      </c>
      <c r="E24" s="13">
        <f>'03_Parameter'!G49</f>
        <v>0.5526315789473685</v>
      </c>
      <c r="F24" s="26">
        <f>'02_Data_Layanan'!N32*E24</f>
        <v>625204.2631578948</v>
      </c>
      <c r="G24" s="27">
        <f>'02_Data_Layanan'!O32*E24</f>
        <v>209426043181.11716</v>
      </c>
      <c r="H24" s="13">
        <f>'03_Parameter'!I49</f>
        <v>1</v>
      </c>
      <c r="I24" s="28">
        <f>'02_Data_Layanan'!H30*H24</f>
        <v>660</v>
      </c>
      <c r="J24" s="29">
        <f>'02_Data_Layanan'!I30*H24</f>
        <v>268441400</v>
      </c>
      <c r="K24" s="13">
        <f>'03_Parameter'!J49</f>
        <v>1</v>
      </c>
      <c r="L24" s="28">
        <f>'02_Data_Layanan'!H31*K24</f>
        <v>393</v>
      </c>
      <c r="M24" s="29">
        <f>'02_Data_Layanan'!I31*K24</f>
        <v>282974200</v>
      </c>
      <c r="N24" s="11">
        <f>C24+F24-(I24+L24)</f>
        <v>831661.374269006</v>
      </c>
      <c r="O24" s="11">
        <f>$B$6+N24</f>
        <v>834551.374269006</v>
      </c>
      <c r="P24" s="30">
        <f>IF($B$6=0,0,N24/$B$6)</f>
        <v>287.77210182318544</v>
      </c>
      <c r="Q24" s="10">
        <f>D24+G24-(J24+M24)</f>
        <v>266721155110.8023</v>
      </c>
      <c r="R24" s="10">
        <f>$B$7+Q24</f>
        <v>268492587310.8023</v>
      </c>
      <c r="S24" s="30">
        <f>IF($B$7=0,0,Q24/$B$7)</f>
        <v>150.56808559243888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Utama: 1.131.322 kasus regional berada di luar RS target, dengan potensi iDRG Rp 378.961.411.471. Basis pengurangan terbesar ada di Dasar: 660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8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+96.746 kasus (3.347,61%) dan pendapatan naik Rp 30.187.180.106. Bila yang dikejar pendapatan, angka tertinggi ada di Skenario 6: Rp 268.492.587.311.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Keracunan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0.012586712436530072</v>
      </c>
      <c r="K5" s="16" t="str">
        <v>Setara/lebih tinggi</v>
      </c>
      <c r="L5" s="11">
        <f>'02_Data_Layanan'!Q34</f>
        <v>7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SUM('02_Data_Layanan'!H34,'02_Data_Layanan'!H35,'02_Data_Layanan'!H36,'02_Data_Layanan'!H37)</f>
        <v>176</v>
      </c>
      <c r="C6" s="7" t="str">
        <v/>
      </c>
      <c r="D6" s="7" t="str">
        <v/>
      </c>
      <c r="E6" s="15" t="str">
        <v>Total Kasus</v>
      </c>
      <c r="F6" s="18">
        <f>SUM('02_Data_Layanan'!K34,'02_Data_Layanan'!K35,'02_Data_Layanan'!K36,'02_Data_Layanan'!K37)</f>
        <v>13983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Awal Bros Batam; RS Umum Pusat Dr. Hasan Sadikin; RS Umum Pusat Dr. Kariadi; RS Umum Daerah Dr. Saiful Anwar;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SUM('02_Data_Layanan'!I34,'02_Data_Layanan'!I35,'02_Data_Layanan'!I36,'02_Data_Layanan'!I37)</f>
        <v>595372500</v>
      </c>
      <c r="C7" s="7" t="str">
        <v/>
      </c>
      <c r="D7" s="7" t="str">
        <v/>
      </c>
      <c r="E7" s="15" t="str">
        <v>Pendapatan INA</v>
      </c>
      <c r="F7" s="19">
        <f>SUM('02_Data_Layanan'!L34,'02_Data_Layanan'!L35,'02_Data_Layanan'!L36,'02_Data_Layanan'!L37)</f>
        <v>33547247700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SUM('02_Data_Layanan'!J34,'02_Data_Layanan'!J35,'02_Data_Layanan'!J36,'02_Data_Layanan'!J37)</f>
        <v>603012328.1999999</v>
      </c>
      <c r="C8" s="7" t="str">
        <v/>
      </c>
      <c r="D8" s="7" t="str">
        <v/>
      </c>
      <c r="E8" s="15" t="str">
        <v>Pendapatan iDRG</v>
      </c>
      <c r="F8" s="19">
        <f>SUM('02_Data_Layanan'!M34,'02_Data_Layanan'!M35,'02_Data_Layanan'!M36,'02_Data_Layanan'!M37)</f>
        <v>47962169934.14485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'02_Data_Layanan'!H34</f>
        <v>19</v>
      </c>
      <c r="C11" s="21">
        <f>'02_Data_Layanan'!I34</f>
        <v>72143400</v>
      </c>
      <c r="D11" s="21">
        <f>'02_Data_Layanan'!J34</f>
        <v>74558393</v>
      </c>
      <c r="E11" s="20">
        <f>'02_Data_Layanan'!K34</f>
        <v>1909</v>
      </c>
      <c r="F11" s="21">
        <f>'02_Data_Layanan'!L34</f>
        <v>4646546300</v>
      </c>
      <c r="G11" s="21">
        <f>'02_Data_Layanan'!M34</f>
        <v>6709032141.944476</v>
      </c>
      <c r="H11" s="20">
        <f>'02_Data_Layanan'!N34</f>
        <v>1890</v>
      </c>
      <c r="I11" s="21">
        <f>'02_Data_Layanan'!O34</f>
        <v>6634473748.944476</v>
      </c>
      <c r="J11" s="20">
        <f>'02_Data_Layanan'!P34</f>
        <v>634</v>
      </c>
    </row>
    <row r="12">
      <c r="A12" s="5" t="str">
        <v>Madya</v>
      </c>
      <c r="B12" s="20">
        <f>'02_Data_Layanan'!H35</f>
        <v>14</v>
      </c>
      <c r="C12" s="21">
        <f>'02_Data_Layanan'!I35</f>
        <v>80432700</v>
      </c>
      <c r="D12" s="21">
        <f>'02_Data_Layanan'!J35</f>
        <v>73539099</v>
      </c>
      <c r="E12" s="20">
        <f>'02_Data_Layanan'!K35</f>
        <v>8455</v>
      </c>
      <c r="F12" s="21">
        <f>'02_Data_Layanan'!L35</f>
        <v>20383806000</v>
      </c>
      <c r="G12" s="21">
        <f>'02_Data_Layanan'!M35</f>
        <v>29230451256.224888</v>
      </c>
      <c r="H12" s="20">
        <f>'02_Data_Layanan'!N35</f>
        <v>8441</v>
      </c>
      <c r="I12" s="21">
        <f>'02_Data_Layanan'!O35</f>
        <v>29156912157.224888</v>
      </c>
      <c r="J12" s="20">
        <f>'02_Data_Layanan'!P35</f>
        <v>159</v>
      </c>
    </row>
    <row r="13">
      <c r="A13" s="5" t="str">
        <v>Utama</v>
      </c>
      <c r="B13" s="20">
        <f>'02_Data_Layanan'!H36</f>
        <v>142</v>
      </c>
      <c r="C13" s="21">
        <f>'02_Data_Layanan'!I36</f>
        <v>436075500</v>
      </c>
      <c r="D13" s="21">
        <f>'02_Data_Layanan'!J36</f>
        <v>451780382.8</v>
      </c>
      <c r="E13" s="20">
        <f>'02_Data_Layanan'!K36</f>
        <v>3417</v>
      </c>
      <c r="F13" s="21">
        <f>'02_Data_Layanan'!L36</f>
        <v>7985275900</v>
      </c>
      <c r="G13" s="21">
        <f>'02_Data_Layanan'!M36</f>
        <v>11274350843.201733</v>
      </c>
      <c r="H13" s="20">
        <f>'02_Data_Layanan'!N36</f>
        <v>3275</v>
      </c>
      <c r="I13" s="21">
        <f>'02_Data_Layanan'!O36</f>
        <v>10822570460.401733</v>
      </c>
      <c r="J13" s="20">
        <f>'02_Data_Layanan'!P36</f>
        <v>75</v>
      </c>
    </row>
    <row r="14">
      <c r="A14" s="5" t="str">
        <v>Paripurna</v>
      </c>
      <c r="B14" s="20">
        <f>'02_Data_Layanan'!H37</f>
        <v>1</v>
      </c>
      <c r="C14" s="21">
        <f>'02_Data_Layanan'!I37</f>
        <v>6720900</v>
      </c>
      <c r="D14" s="21">
        <f>'02_Data_Layanan'!J37</f>
        <v>3134453.4</v>
      </c>
      <c r="E14" s="20">
        <f>'02_Data_Layanan'!K37</f>
        <v>202</v>
      </c>
      <c r="F14" s="21">
        <f>'02_Data_Layanan'!L37</f>
        <v>531619500</v>
      </c>
      <c r="G14" s="21">
        <f>'02_Data_Layanan'!M37</f>
        <v>748335692.7736931</v>
      </c>
      <c r="H14" s="20">
        <f>'02_Data_Layanan'!N37</f>
        <v>201</v>
      </c>
      <c r="I14" s="21">
        <f>'02_Data_Layanan'!O37</f>
        <v>745201239.3736931</v>
      </c>
      <c r="J14" s="20">
        <f>'02_Data_Layanan'!P37</f>
        <v>7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'03_Parameter'!H50</f>
        <v>0.125</v>
      </c>
      <c r="C19" s="26">
        <f>'02_Data_Layanan'!N37*B19</f>
        <v>25.125</v>
      </c>
      <c r="D19" s="27">
        <f>'02_Data_Layanan'!O37*B19</f>
        <v>93150154.92171164</v>
      </c>
      <c r="E19" s="13">
        <f>'03_Parameter'!G50</f>
        <v>0.012048192771084338</v>
      </c>
      <c r="F19" s="26">
        <f>'02_Data_Layanan'!N36*E19</f>
        <v>39.45783132530121</v>
      </c>
      <c r="G19" s="27">
        <f>'02_Data_Layanan'!O36*E19</f>
        <v>130392415.18556306</v>
      </c>
      <c r="H19" s="13">
        <f>'03_Parameter'!I50</f>
        <v>0.5</v>
      </c>
      <c r="I19" s="28">
        <f>'02_Data_Layanan'!H34*H19</f>
        <v>9.5</v>
      </c>
      <c r="J19" s="29">
        <f>'02_Data_Layanan'!I34*H19</f>
        <v>36071700</v>
      </c>
      <c r="K19" s="13">
        <f>'03_Parameter'!J50</f>
        <v>0.5</v>
      </c>
      <c r="L19" s="28">
        <f>'02_Data_Layanan'!H35*K19</f>
        <v>7</v>
      </c>
      <c r="M19" s="29">
        <f>'02_Data_Layanan'!I35*K19</f>
        <v>40216350</v>
      </c>
      <c r="N19" s="11">
        <f>C19+F19-(I19+L19)</f>
        <v>48.082831325301214</v>
      </c>
      <c r="O19" s="11">
        <f>$B$6+N19</f>
        <v>224.0828313253012</v>
      </c>
      <c r="P19" s="30">
        <f>IF($B$6=0,0,N19/$B$6)</f>
        <v>0.27319790525739324</v>
      </c>
      <c r="Q19" s="10">
        <f>D19+G19-(J19+M19)</f>
        <v>147254520.1072747</v>
      </c>
      <c r="R19" s="10">
        <f>$B$7+Q19</f>
        <v>742627020.1072748</v>
      </c>
      <c r="S19" s="30">
        <f>IF($B$7=0,0,Q19/$B$7)</f>
        <v>0.24733174627191332</v>
      </c>
    </row>
    <row r="20">
      <c r="A20" s="25" t="str">
        <v>Skenario 2</v>
      </c>
      <c r="B20" s="13">
        <f>'03_Parameter'!H51</f>
        <v>0.225</v>
      </c>
      <c r="C20" s="26">
        <f>'02_Data_Layanan'!N37*B20</f>
        <v>45.225</v>
      </c>
      <c r="D20" s="27">
        <f>'02_Data_Layanan'!O37*B20</f>
        <v>167670278.85908094</v>
      </c>
      <c r="E20" s="13">
        <f>'03_Parameter'!G51</f>
        <v>0.11204819277108434</v>
      </c>
      <c r="F20" s="26">
        <f>'02_Data_Layanan'!N36*E20</f>
        <v>366.9578313253012</v>
      </c>
      <c r="G20" s="27">
        <f>'02_Data_Layanan'!O36*E20</f>
        <v>1212649461.2257364</v>
      </c>
      <c r="H20" s="13">
        <f>'03_Parameter'!I51</f>
        <v>0.6</v>
      </c>
      <c r="I20" s="28">
        <f>'02_Data_Layanan'!H34*H20</f>
        <v>11.4</v>
      </c>
      <c r="J20" s="29">
        <f>'02_Data_Layanan'!I34*H20</f>
        <v>43286040</v>
      </c>
      <c r="K20" s="13">
        <f>'03_Parameter'!J51</f>
        <v>0.6</v>
      </c>
      <c r="L20" s="28">
        <f>'02_Data_Layanan'!H35*K20</f>
        <v>8.4</v>
      </c>
      <c r="M20" s="29">
        <f>'02_Data_Layanan'!I35*K20</f>
        <v>48259620</v>
      </c>
      <c r="N20" s="11">
        <f>C20+F20-(I20+L20)</f>
        <v>392.3828313253012</v>
      </c>
      <c r="O20" s="11">
        <f>$B$6+N20</f>
        <v>568.3828313253011</v>
      </c>
      <c r="P20" s="30">
        <f>IF($B$6=0,0,N20/$B$6)</f>
        <v>2.229447905257393</v>
      </c>
      <c r="Q20" s="10">
        <f>D20+G20-(J20+M20)</f>
        <v>1288774080.0848174</v>
      </c>
      <c r="R20" s="10">
        <f>$B$7+Q20</f>
        <v>1884146580.0848174</v>
      </c>
      <c r="S20" s="30">
        <f>IF($B$7=0,0,Q20/$B$7)</f>
        <v>2.1646516761940084</v>
      </c>
    </row>
    <row r="21">
      <c r="A21" s="25" t="str">
        <v>Skenario 3</v>
      </c>
      <c r="B21" s="13">
        <f>'03_Parameter'!H52</f>
        <v>0.325</v>
      </c>
      <c r="C21" s="26">
        <f>'02_Data_Layanan'!N37*B21</f>
        <v>65.325</v>
      </c>
      <c r="D21" s="27">
        <f>'02_Data_Layanan'!O37*B21</f>
        <v>242190402.79645026</v>
      </c>
      <c r="E21" s="13">
        <f>'03_Parameter'!G52</f>
        <v>0.21204819277108433</v>
      </c>
      <c r="F21" s="26">
        <f>'02_Data_Layanan'!N36*E21</f>
        <v>694.4578313253012</v>
      </c>
      <c r="G21" s="27">
        <f>'02_Data_Layanan'!O36*E21</f>
        <v>2294906507.2659097</v>
      </c>
      <c r="H21" s="13">
        <f>'03_Parameter'!I52</f>
        <v>0.7</v>
      </c>
      <c r="I21" s="28">
        <f>'02_Data_Layanan'!H34*H21</f>
        <v>13.299999999999999</v>
      </c>
      <c r="J21" s="29">
        <f>'02_Data_Layanan'!I34*H21</f>
        <v>50500380</v>
      </c>
      <c r="K21" s="13">
        <f>'03_Parameter'!J52</f>
        <v>0.7</v>
      </c>
      <c r="L21" s="28">
        <f>'02_Data_Layanan'!H35*K21</f>
        <v>9.799999999999999</v>
      </c>
      <c r="M21" s="29">
        <f>'02_Data_Layanan'!I35*K21</f>
        <v>56302890</v>
      </c>
      <c r="N21" s="11">
        <f>C21+F21-(I21+L21)</f>
        <v>736.6828313253012</v>
      </c>
      <c r="O21" s="11">
        <f>$B$6+N21</f>
        <v>912.6828313253012</v>
      </c>
      <c r="P21" s="30">
        <f>IF($B$6=0,0,N21/$B$6)</f>
        <v>4.185697905257393</v>
      </c>
      <c r="Q21" s="10">
        <f>D21+G21-(J21+M21)</f>
        <v>2430293640.06236</v>
      </c>
      <c r="R21" s="10">
        <f>$B$7+Q21</f>
        <v>3025666140.06236</v>
      </c>
      <c r="S21" s="30">
        <f>IF($B$7=0,0,Q21/$B$7)</f>
        <v>4.081971606116103</v>
      </c>
    </row>
    <row r="22">
      <c r="A22" s="25" t="str">
        <v>Skenario 4</v>
      </c>
      <c r="B22" s="13">
        <f>'03_Parameter'!H53</f>
        <v>0.425</v>
      </c>
      <c r="C22" s="26">
        <f>'02_Data_Layanan'!N37*B22</f>
        <v>85.425</v>
      </c>
      <c r="D22" s="27">
        <f>'02_Data_Layanan'!O37*B22</f>
        <v>316710526.73381954</v>
      </c>
      <c r="E22" s="13">
        <f>'03_Parameter'!G53</f>
        <v>0.31204819277108437</v>
      </c>
      <c r="F22" s="26">
        <f>'02_Data_Layanan'!N36*E22</f>
        <v>1021.9578313253013</v>
      </c>
      <c r="G22" s="27">
        <f>'02_Data_Layanan'!O36*E22</f>
        <v>3377163553.306083</v>
      </c>
      <c r="H22" s="13">
        <f>'03_Parameter'!I53</f>
        <v>0.8</v>
      </c>
      <c r="I22" s="28">
        <f>'02_Data_Layanan'!H34*H22</f>
        <v>15.200000000000001</v>
      </c>
      <c r="J22" s="29">
        <f>'02_Data_Layanan'!I34*H22</f>
        <v>57714720</v>
      </c>
      <c r="K22" s="13">
        <f>'03_Parameter'!J53</f>
        <v>0.8</v>
      </c>
      <c r="L22" s="28">
        <f>'02_Data_Layanan'!H35*K22</f>
        <v>11.200000000000001</v>
      </c>
      <c r="M22" s="29">
        <f>'02_Data_Layanan'!I35*K22</f>
        <v>64346160</v>
      </c>
      <c r="N22" s="11">
        <f>C22+F22-(I22+L22)</f>
        <v>1080.9828313253013</v>
      </c>
      <c r="O22" s="11">
        <f>$B$6+N22</f>
        <v>1256.9828313253013</v>
      </c>
      <c r="P22" s="30">
        <f>IF($B$6=0,0,N22/$B$6)</f>
        <v>6.1419479052573935</v>
      </c>
      <c r="Q22" s="10">
        <f>D22+G22-(J22+M22)</f>
        <v>3571813200.0399027</v>
      </c>
      <c r="R22" s="10">
        <f>$B$7+Q22</f>
        <v>4167185700.0399027</v>
      </c>
      <c r="S22" s="30">
        <f>IF($B$7=0,0,Q22/$B$7)</f>
        <v>5.999291536038199</v>
      </c>
    </row>
    <row r="23">
      <c r="A23" s="25" t="str">
        <v>Skenario 5</v>
      </c>
      <c r="B23" s="13">
        <f>'03_Parameter'!H54</f>
        <v>0.525</v>
      </c>
      <c r="C23" s="26">
        <f>'02_Data_Layanan'!N37*B23</f>
        <v>105.525</v>
      </c>
      <c r="D23" s="27">
        <f>'02_Data_Layanan'!O37*B23</f>
        <v>391230650.6711889</v>
      </c>
      <c r="E23" s="13">
        <f>'03_Parameter'!G54</f>
        <v>0.41204819277108434</v>
      </c>
      <c r="F23" s="26">
        <f>'02_Data_Layanan'!N36*E23</f>
        <v>1349.4578313253012</v>
      </c>
      <c r="G23" s="27">
        <f>'02_Data_Layanan'!O36*E23</f>
        <v>4459420599.346256</v>
      </c>
      <c r="H23" s="13">
        <f>'03_Parameter'!I54</f>
        <v>0.9</v>
      </c>
      <c r="I23" s="28">
        <f>'02_Data_Layanan'!H34*H23</f>
        <v>17.1</v>
      </c>
      <c r="J23" s="29">
        <f>'02_Data_Layanan'!I34*H23</f>
        <v>64929060</v>
      </c>
      <c r="K23" s="13">
        <f>'03_Parameter'!J54</f>
        <v>0.9</v>
      </c>
      <c r="L23" s="28">
        <f>'02_Data_Layanan'!H35*K23</f>
        <v>12.6</v>
      </c>
      <c r="M23" s="29">
        <f>'02_Data_Layanan'!I35*K23</f>
        <v>72389430</v>
      </c>
      <c r="N23" s="11">
        <f>C23+F23-(I23+L23)</f>
        <v>1425.2828313253012</v>
      </c>
      <c r="O23" s="11">
        <f>$B$6+N23</f>
        <v>1601.2828313253012</v>
      </c>
      <c r="P23" s="30">
        <f>IF($B$6=0,0,N23/$B$6)</f>
        <v>8.098197905257393</v>
      </c>
      <c r="Q23" s="10">
        <f>D23+G23-(J23+M23)</f>
        <v>4713332760.017446</v>
      </c>
      <c r="R23" s="10">
        <f>$B$7+Q23</f>
        <v>5308705260.017446</v>
      </c>
      <c r="S23" s="30">
        <f>IF($B$7=0,0,Q23/$B$7)</f>
        <v>7.916611465960295</v>
      </c>
    </row>
    <row r="24">
      <c r="A24" s="25" t="str">
        <v>Skenario 6</v>
      </c>
      <c r="B24" s="13">
        <f>'03_Parameter'!H55</f>
        <v>0.625</v>
      </c>
      <c r="C24" s="26">
        <f>'02_Data_Layanan'!N37*B24</f>
        <v>125.625</v>
      </c>
      <c r="D24" s="27">
        <f>'02_Data_Layanan'!O37*B24</f>
        <v>465750774.6085582</v>
      </c>
      <c r="E24" s="13">
        <f>'03_Parameter'!G55</f>
        <v>0.5120481927710844</v>
      </c>
      <c r="F24" s="26">
        <f>'02_Data_Layanan'!N36*E24</f>
        <v>1676.9578313253014</v>
      </c>
      <c r="G24" s="27">
        <f>'02_Data_Layanan'!O36*E24</f>
        <v>5541677645.38643</v>
      </c>
      <c r="H24" s="13">
        <f>'03_Parameter'!I55</f>
        <v>1</v>
      </c>
      <c r="I24" s="28">
        <f>'02_Data_Layanan'!H34*H24</f>
        <v>19</v>
      </c>
      <c r="J24" s="29">
        <f>'02_Data_Layanan'!I34*H24</f>
        <v>72143400</v>
      </c>
      <c r="K24" s="13">
        <f>'03_Parameter'!J55</f>
        <v>1</v>
      </c>
      <c r="L24" s="28">
        <f>'02_Data_Layanan'!H35*K24</f>
        <v>14</v>
      </c>
      <c r="M24" s="29">
        <f>'02_Data_Layanan'!I35*K24</f>
        <v>80432700</v>
      </c>
      <c r="N24" s="11">
        <f>C24+F24-(I24+L24)</f>
        <v>1769.5828313253014</v>
      </c>
      <c r="O24" s="11">
        <f>$B$6+N24</f>
        <v>1945.5828313253014</v>
      </c>
      <c r="P24" s="30">
        <f>IF($B$6=0,0,N24/$B$6)</f>
        <v>10.054447905257394</v>
      </c>
      <c r="Q24" s="10">
        <f>D24+G24-(J24+M24)</f>
        <v>5854852319.9949875</v>
      </c>
      <c r="R24" s="10">
        <f>$B$7+Q24</f>
        <v>6450224819.9949875</v>
      </c>
      <c r="S24" s="30">
        <f>IF($B$7=0,0,Q24/$B$7)</f>
        <v>9.833931395882388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Utama: 3.275 kasus regional berada di luar RS target, dengan potensi iDRG Rp 10.822.570.460. Basis pengurangan terbesar ada di Dasar: 19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7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+48 kasus (27,32%) dan pendapatan naik Rp 147.254.520. Bila yang dikejar pendapatan, angka tertinggi ada di Skenario 6: Rp 6.450.224.820.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Kulit &amp; Penyakit Kelamin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0.008993836105888036</v>
      </c>
      <c r="K5" s="16" t="str">
        <v>Setara/lebih tinggi</v>
      </c>
      <c r="L5" s="11">
        <f>'02_Data_Layanan'!Q38</f>
        <v>4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SUM('02_Data_Layanan'!H38,'02_Data_Layanan'!H39,'02_Data_Layanan'!H40,'02_Data_Layanan'!H41)</f>
        <v>18023</v>
      </c>
      <c r="C6" s="7" t="str">
        <v/>
      </c>
      <c r="D6" s="7" t="str">
        <v/>
      </c>
      <c r="E6" s="15" t="str">
        <v>Total Kasus</v>
      </c>
      <c r="F6" s="18">
        <f>SUM('02_Data_Layanan'!K38,'02_Data_Layanan'!K39,'02_Data_Layanan'!K40,'02_Data_Layanan'!K41)</f>
        <v>2003928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Pusat Dr. Hasan Sadikin;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SUM('02_Data_Layanan'!I38,'02_Data_Layanan'!I39,'02_Data_Layanan'!I40,'02_Data_Layanan'!I41)</f>
        <v>8662794800</v>
      </c>
      <c r="C7" s="7" t="str">
        <v/>
      </c>
      <c r="D7" s="7" t="str">
        <v/>
      </c>
      <c r="E7" s="15" t="str">
        <v>Pendapatan INA</v>
      </c>
      <c r="F7" s="19">
        <f>SUM('02_Data_Layanan'!L38,'02_Data_Layanan'!L39,'02_Data_Layanan'!L40,'02_Data_Layanan'!L41)</f>
        <v>599078782855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SUM('02_Data_Layanan'!J38,'02_Data_Layanan'!J39,'02_Data_Layanan'!J40,'02_Data_Layanan'!J41)</f>
        <v>6500922751.109999</v>
      </c>
      <c r="C8" s="7" t="str">
        <v/>
      </c>
      <c r="D8" s="7" t="str">
        <v/>
      </c>
      <c r="E8" s="15" t="str">
        <v>Pendapatan iDRG</v>
      </c>
      <c r="F8" s="19">
        <f>SUM('02_Data_Layanan'!M38,'02_Data_Layanan'!M39,'02_Data_Layanan'!M40,'02_Data_Layanan'!M41)</f>
        <v>699869266176.5891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'02_Data_Layanan'!H38</f>
        <v>5996</v>
      </c>
      <c r="C11" s="21">
        <f>'02_Data_Layanan'!I38</f>
        <v>2502003100</v>
      </c>
      <c r="D11" s="21">
        <f>'02_Data_Layanan'!J38</f>
        <v>2316780738.93</v>
      </c>
      <c r="E11" s="20">
        <f>'02_Data_Layanan'!K38</f>
        <v>964554</v>
      </c>
      <c r="F11" s="21">
        <f>'02_Data_Layanan'!L38</f>
        <v>225632402700</v>
      </c>
      <c r="G11" s="21">
        <f>'02_Data_Layanan'!M38</f>
        <v>269899441398.36893</v>
      </c>
      <c r="H11" s="20">
        <f>'02_Data_Layanan'!N38</f>
        <v>958558</v>
      </c>
      <c r="I11" s="21">
        <f>'02_Data_Layanan'!O38</f>
        <v>267582660659.43893</v>
      </c>
      <c r="J11" s="20">
        <f>'02_Data_Layanan'!P38</f>
        <v>1220</v>
      </c>
    </row>
    <row r="12">
      <c r="A12" s="5" t="str">
        <v>Madya</v>
      </c>
      <c r="B12" s="20">
        <f>'02_Data_Layanan'!H39</f>
        <v>4867</v>
      </c>
      <c r="C12" s="21">
        <f>'02_Data_Layanan'!I39</f>
        <v>2707795600</v>
      </c>
      <c r="D12" s="21">
        <f>'02_Data_Layanan'!J39</f>
        <v>1590355865.78</v>
      </c>
      <c r="E12" s="20">
        <f>'02_Data_Layanan'!K39</f>
        <v>413609</v>
      </c>
      <c r="F12" s="21">
        <f>'02_Data_Layanan'!L39</f>
        <v>183872595855</v>
      </c>
      <c r="G12" s="21">
        <f>'02_Data_Layanan'!M39</f>
        <v>214863282807.98984</v>
      </c>
      <c r="H12" s="20">
        <f>'02_Data_Layanan'!N39</f>
        <v>408742</v>
      </c>
      <c r="I12" s="21">
        <f>'02_Data_Layanan'!O39</f>
        <v>213272926942.20984</v>
      </c>
      <c r="J12" s="20">
        <f>'02_Data_Layanan'!P39</f>
        <v>224</v>
      </c>
    </row>
    <row r="13">
      <c r="A13" s="5" t="str">
        <v>Utama</v>
      </c>
      <c r="B13" s="20">
        <f>'02_Data_Layanan'!H40</f>
        <v>7100</v>
      </c>
      <c r="C13" s="21">
        <f>'02_Data_Layanan'!I40</f>
        <v>3413862100</v>
      </c>
      <c r="D13" s="21">
        <f>'02_Data_Layanan'!J40</f>
        <v>2569172172.88</v>
      </c>
      <c r="E13" s="20">
        <f>'02_Data_Layanan'!K40</f>
        <v>616043</v>
      </c>
      <c r="F13" s="21">
        <f>'02_Data_Layanan'!L40</f>
        <v>179902146100</v>
      </c>
      <c r="G13" s="21">
        <f>'02_Data_Layanan'!M40</f>
        <v>208135488512.95377</v>
      </c>
      <c r="H13" s="20">
        <f>'02_Data_Layanan'!N40</f>
        <v>608943</v>
      </c>
      <c r="I13" s="21">
        <f>'02_Data_Layanan'!O40</f>
        <v>205566316340.07376</v>
      </c>
      <c r="J13" s="20">
        <f>'02_Data_Layanan'!P40</f>
        <v>4</v>
      </c>
    </row>
    <row r="14">
      <c r="A14" s="5" t="str">
        <v>Paripurna</v>
      </c>
      <c r="B14" s="20">
        <f>'02_Data_Layanan'!H41</f>
        <v>60</v>
      </c>
      <c r="C14" s="21">
        <f>'02_Data_Layanan'!I41</f>
        <v>39134000</v>
      </c>
      <c r="D14" s="21">
        <f>'02_Data_Layanan'!J41</f>
        <v>24613973.52</v>
      </c>
      <c r="E14" s="20">
        <f>'02_Data_Layanan'!K41</f>
        <v>9704</v>
      </c>
      <c r="F14" s="21">
        <f>'02_Data_Layanan'!L41</f>
        <v>9668053000</v>
      </c>
      <c r="G14" s="21">
        <f>'02_Data_Layanan'!M41</f>
        <v>6966818346.506254</v>
      </c>
      <c r="H14" s="20">
        <f>'02_Data_Layanan'!N41</f>
        <v>9644</v>
      </c>
      <c r="I14" s="21">
        <f>'02_Data_Layanan'!O41</f>
        <v>6942204372.986254</v>
      </c>
      <c r="J14" s="20">
        <f>'02_Data_Layanan'!P41</f>
        <v>4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'03_Parameter'!H56</f>
        <v>0.2</v>
      </c>
      <c r="C19" s="26">
        <f>'02_Data_Layanan'!N41*B19</f>
        <v>1928.8000000000002</v>
      </c>
      <c r="D19" s="27">
        <f>'02_Data_Layanan'!O41*B19</f>
        <v>1388440874.597251</v>
      </c>
      <c r="E19" s="13">
        <f>'03_Parameter'!G56</f>
        <v>0.1111111111111111</v>
      </c>
      <c r="F19" s="26">
        <f>'02_Data_Layanan'!N40*E19</f>
        <v>67660.33333333333</v>
      </c>
      <c r="G19" s="27">
        <f>'02_Data_Layanan'!O40*E19</f>
        <v>22840701815.56375</v>
      </c>
      <c r="H19" s="13">
        <f>'03_Parameter'!I56</f>
        <v>0.5</v>
      </c>
      <c r="I19" s="28">
        <f>'02_Data_Layanan'!H38*H19</f>
        <v>2998</v>
      </c>
      <c r="J19" s="29">
        <f>'02_Data_Layanan'!I38*H19</f>
        <v>1251001550</v>
      </c>
      <c r="K19" s="13">
        <f>'03_Parameter'!J56</f>
        <v>0.5</v>
      </c>
      <c r="L19" s="28">
        <f>'02_Data_Layanan'!H39*K19</f>
        <v>2433.5</v>
      </c>
      <c r="M19" s="29">
        <f>'02_Data_Layanan'!I39*K19</f>
        <v>1353897800</v>
      </c>
      <c r="N19" s="11">
        <f>C19+F19-(I19+L19)</f>
        <v>64157.63333333333</v>
      </c>
      <c r="O19" s="11">
        <f>$B$6+N19</f>
        <v>82180.63333333333</v>
      </c>
      <c r="P19" s="30">
        <f>IF($B$6=0,0,N19/$B$6)</f>
        <v>3.5597643751502708</v>
      </c>
      <c r="Q19" s="10">
        <f>D19+G19-(J19+M19)</f>
        <v>21624243340.161003</v>
      </c>
      <c r="R19" s="10">
        <f>$B$7+Q19</f>
        <v>30287038140.161003</v>
      </c>
      <c r="S19" s="30">
        <f>IF($B$7=0,0,Q19/$B$7)</f>
        <v>2.4962201967615583</v>
      </c>
    </row>
    <row r="20">
      <c r="A20" s="25" t="str">
        <v>Skenario 2</v>
      </c>
      <c r="B20" s="13">
        <f>'03_Parameter'!H57</f>
        <v>0.3</v>
      </c>
      <c r="C20" s="26">
        <f>'02_Data_Layanan'!N41*B20</f>
        <v>2893.2</v>
      </c>
      <c r="D20" s="27">
        <f>'02_Data_Layanan'!O41*B20</f>
        <v>2082661311.895876</v>
      </c>
      <c r="E20" s="13">
        <f>'03_Parameter'!G57</f>
        <v>0.2111111111111111</v>
      </c>
      <c r="F20" s="26">
        <f>'02_Data_Layanan'!N40*E20</f>
        <v>128554.63333333333</v>
      </c>
      <c r="G20" s="27">
        <f>'02_Data_Layanan'!O40*E20</f>
        <v>43397333449.57113</v>
      </c>
      <c r="H20" s="13">
        <f>'03_Parameter'!I57</f>
        <v>0.6</v>
      </c>
      <c r="I20" s="28">
        <f>'02_Data_Layanan'!H38*H20</f>
        <v>3597.6</v>
      </c>
      <c r="J20" s="29">
        <f>'02_Data_Layanan'!I38*H20</f>
        <v>1501201860</v>
      </c>
      <c r="K20" s="13">
        <f>'03_Parameter'!J57</f>
        <v>0.6</v>
      </c>
      <c r="L20" s="28">
        <f>'02_Data_Layanan'!H39*K20</f>
        <v>2920.2</v>
      </c>
      <c r="M20" s="29">
        <f>'02_Data_Layanan'!I39*K20</f>
        <v>1624677360</v>
      </c>
      <c r="N20" s="11">
        <f>C20+F20-(I20+L20)</f>
        <v>124930.03333333334</v>
      </c>
      <c r="O20" s="11">
        <f>$B$6+N20</f>
        <v>142953.03333333333</v>
      </c>
      <c r="P20" s="30">
        <f>IF($B$6=0,0,N20/$B$6)</f>
        <v>6.931700234885055</v>
      </c>
      <c r="Q20" s="10">
        <f>D20+G20-(J20+M20)</f>
        <v>42354115541.467</v>
      </c>
      <c r="R20" s="10">
        <f>$B$7+Q20</f>
        <v>51016910341.467</v>
      </c>
      <c r="S20" s="30">
        <f>IF($B$7=0,0,Q20/$B$7)</f>
        <v>4.889197599539932</v>
      </c>
    </row>
    <row r="21">
      <c r="A21" s="25" t="str">
        <v>Skenario 3</v>
      </c>
      <c r="B21" s="13">
        <f>'03_Parameter'!H58</f>
        <v>0.4</v>
      </c>
      <c r="C21" s="26">
        <f>'02_Data_Layanan'!N41*B21</f>
        <v>3857.6000000000004</v>
      </c>
      <c r="D21" s="27">
        <f>'02_Data_Layanan'!O41*B21</f>
        <v>2776881749.194502</v>
      </c>
      <c r="E21" s="13">
        <f>'03_Parameter'!G58</f>
        <v>0.3111111111111111</v>
      </c>
      <c r="F21" s="26">
        <f>'02_Data_Layanan'!N40*E21</f>
        <v>189448.93333333335</v>
      </c>
      <c r="G21" s="27">
        <f>'02_Data_Layanan'!O40*E21</f>
        <v>63953965083.57851</v>
      </c>
      <c r="H21" s="13">
        <f>'03_Parameter'!I58</f>
        <v>0.7</v>
      </c>
      <c r="I21" s="28">
        <f>'02_Data_Layanan'!H38*H21</f>
        <v>4197.2</v>
      </c>
      <c r="J21" s="29">
        <f>'02_Data_Layanan'!I38*H21</f>
        <v>1751402170</v>
      </c>
      <c r="K21" s="13">
        <f>'03_Parameter'!J58</f>
        <v>0.7</v>
      </c>
      <c r="L21" s="28">
        <f>'02_Data_Layanan'!H39*K21</f>
        <v>3406.8999999999996</v>
      </c>
      <c r="M21" s="29">
        <f>'02_Data_Layanan'!I39*K21</f>
        <v>1895456919.9999998</v>
      </c>
      <c r="N21" s="11">
        <f>C21+F21-(I21+L21)</f>
        <v>185702.43333333335</v>
      </c>
      <c r="O21" s="11">
        <f>$B$6+N21</f>
        <v>203725.43333333335</v>
      </c>
      <c r="P21" s="30">
        <f>IF($B$6=0,0,N21/$B$6)</f>
        <v>10.303636094619838</v>
      </c>
      <c r="Q21" s="10">
        <f>D21+G21-(J21+M21)</f>
        <v>63083987742.77301</v>
      </c>
      <c r="R21" s="10">
        <f>$B$7+Q21</f>
        <v>71746782542.77301</v>
      </c>
      <c r="S21" s="30">
        <f>IF($B$7=0,0,Q21/$B$7)</f>
        <v>7.282175002318306</v>
      </c>
    </row>
    <row r="22">
      <c r="A22" s="25" t="str">
        <v>Skenario 4</v>
      </c>
      <c r="B22" s="13">
        <f>'03_Parameter'!H59</f>
        <v>0.5</v>
      </c>
      <c r="C22" s="26">
        <f>'02_Data_Layanan'!N41*B22</f>
        <v>4822</v>
      </c>
      <c r="D22" s="27">
        <f>'02_Data_Layanan'!O41*B22</f>
        <v>3471102186.493127</v>
      </c>
      <c r="E22" s="13">
        <f>'03_Parameter'!G59</f>
        <v>0.41111111111111115</v>
      </c>
      <c r="F22" s="26">
        <f>'02_Data_Layanan'!N40*E22</f>
        <v>250343.23333333337</v>
      </c>
      <c r="G22" s="27">
        <f>'02_Data_Layanan'!O40*E22</f>
        <v>84510596717.58589</v>
      </c>
      <c r="H22" s="13">
        <f>'03_Parameter'!I59</f>
        <v>0.8</v>
      </c>
      <c r="I22" s="28">
        <f>'02_Data_Layanan'!H38*H22</f>
        <v>4796.8</v>
      </c>
      <c r="J22" s="29">
        <f>'02_Data_Layanan'!I38*H22</f>
        <v>2001602480</v>
      </c>
      <c r="K22" s="13">
        <f>'03_Parameter'!J59</f>
        <v>0.8</v>
      </c>
      <c r="L22" s="28">
        <f>'02_Data_Layanan'!H39*K22</f>
        <v>3893.6000000000004</v>
      </c>
      <c r="M22" s="29">
        <f>'02_Data_Layanan'!I39*K22</f>
        <v>2166236480</v>
      </c>
      <c r="N22" s="11">
        <f>C22+F22-(I22+L22)</f>
        <v>246474.83333333337</v>
      </c>
      <c r="O22" s="11">
        <f>$B$6+N22</f>
        <v>264497.8333333334</v>
      </c>
      <c r="P22" s="30">
        <f>IF($B$6=0,0,N22/$B$6)</f>
        <v>13.675571954354623</v>
      </c>
      <c r="Q22" s="10">
        <f>D22+G22-(J22+M22)</f>
        <v>83813859944.07903</v>
      </c>
      <c r="R22" s="10">
        <f>$B$7+Q22</f>
        <v>92476654744.07903</v>
      </c>
      <c r="S22" s="30">
        <f>IF($B$7=0,0,Q22/$B$7)</f>
        <v>9.675152405096682</v>
      </c>
    </row>
    <row r="23">
      <c r="A23" s="25" t="str">
        <v>Skenario 5</v>
      </c>
      <c r="B23" s="13">
        <f>'03_Parameter'!H60</f>
        <v>0.6</v>
      </c>
      <c r="C23" s="26">
        <f>'02_Data_Layanan'!N41*B23</f>
        <v>5786.4</v>
      </c>
      <c r="D23" s="27">
        <f>'02_Data_Layanan'!O41*B23</f>
        <v>4165322623.791752</v>
      </c>
      <c r="E23" s="13">
        <f>'03_Parameter'!G60</f>
        <v>0.5111111111111112</v>
      </c>
      <c r="F23" s="26">
        <f>'02_Data_Layanan'!N40*E23</f>
        <v>311237.5333333334</v>
      </c>
      <c r="G23" s="27">
        <f>'02_Data_Layanan'!O40*E23</f>
        <v>105067228351.59328</v>
      </c>
      <c r="H23" s="13">
        <f>'03_Parameter'!I60</f>
        <v>0.9</v>
      </c>
      <c r="I23" s="28">
        <f>'02_Data_Layanan'!H38*H23</f>
        <v>5396.400000000001</v>
      </c>
      <c r="J23" s="29">
        <f>'02_Data_Layanan'!I38*H23</f>
        <v>2251802790</v>
      </c>
      <c r="K23" s="13">
        <f>'03_Parameter'!J60</f>
        <v>0.9</v>
      </c>
      <c r="L23" s="28">
        <f>'02_Data_Layanan'!H39*K23</f>
        <v>4380.3</v>
      </c>
      <c r="M23" s="29">
        <f>'02_Data_Layanan'!I39*K23</f>
        <v>2437016040</v>
      </c>
      <c r="N23" s="11">
        <f>C23+F23-(I23+L23)</f>
        <v>307247.2333333334</v>
      </c>
      <c r="O23" s="11">
        <f>$B$6+N23</f>
        <v>325270.2333333334</v>
      </c>
      <c r="P23" s="30">
        <f>IF($B$6=0,0,N23/$B$6)</f>
        <v>17.047507814089407</v>
      </c>
      <c r="Q23" s="10">
        <f>D23+G23-(J23+M23)</f>
        <v>104543732145.38503</v>
      </c>
      <c r="R23" s="10">
        <f>$B$7+Q23</f>
        <v>113206526945.38503</v>
      </c>
      <c r="S23" s="30">
        <f>IF($B$7=0,0,Q23/$B$7)</f>
        <v>12.068129807875055</v>
      </c>
    </row>
    <row r="24">
      <c r="A24" s="25" t="str">
        <v>Skenario 6</v>
      </c>
      <c r="B24" s="13">
        <f>'03_Parameter'!H61</f>
        <v>0.7</v>
      </c>
      <c r="C24" s="26">
        <f>'02_Data_Layanan'!N41*B24</f>
        <v>6750.799999999999</v>
      </c>
      <c r="D24" s="27">
        <f>'02_Data_Layanan'!O41*B24</f>
        <v>4859543061.090377</v>
      </c>
      <c r="E24" s="13">
        <f>'03_Parameter'!G61</f>
        <v>0.6111111111111112</v>
      </c>
      <c r="F24" s="26">
        <f>'02_Data_Layanan'!N40*E24</f>
        <v>372131.8333333334</v>
      </c>
      <c r="G24" s="27">
        <f>'02_Data_Layanan'!O40*E24</f>
        <v>125623859985.60065</v>
      </c>
      <c r="H24" s="13">
        <f>'03_Parameter'!I61</f>
        <v>1</v>
      </c>
      <c r="I24" s="28">
        <f>'02_Data_Layanan'!H38*H24</f>
        <v>5996</v>
      </c>
      <c r="J24" s="29">
        <f>'02_Data_Layanan'!I38*H24</f>
        <v>2502003100</v>
      </c>
      <c r="K24" s="13">
        <f>'03_Parameter'!J61</f>
        <v>1</v>
      </c>
      <c r="L24" s="28">
        <f>'02_Data_Layanan'!H39*K24</f>
        <v>4867</v>
      </c>
      <c r="M24" s="29">
        <f>'02_Data_Layanan'!I39*K24</f>
        <v>2707795600</v>
      </c>
      <c r="N24" s="11">
        <f>C24+F24-(I24+L24)</f>
        <v>368019.63333333336</v>
      </c>
      <c r="O24" s="11">
        <f>$B$6+N24</f>
        <v>386042.63333333336</v>
      </c>
      <c r="P24" s="30">
        <f>IF($B$6=0,0,N24/$B$6)</f>
        <v>20.41944367382419</v>
      </c>
      <c r="Q24" s="10">
        <f>D24+G24-(J24+M24)</f>
        <v>125273604346.69102</v>
      </c>
      <c r="R24" s="10">
        <f>$B$7+Q24</f>
        <v>133936399146.69102</v>
      </c>
      <c r="S24" s="30">
        <f>IF($B$7=0,0,Q24/$B$7)</f>
        <v>14.461107210653429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Utama: 608.943 kasus regional berada di luar RS target, dengan potensi iDRG Rp 205.566.316.340. Basis pengurangan terbesar ada di Dasar: 5.996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4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+64.158 kasus (355,98%) dan pendapatan naik Rp 21.624.243.340. Bila yang dikejar pendapatan, angka tertinggi ada di Skenario 6: Rp 133.936.399.147.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Luka Bakar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0.006208900443492889</v>
      </c>
      <c r="K5" s="16" t="str">
        <v>Setara/lebih tinggi</v>
      </c>
      <c r="L5" s="11">
        <f>'02_Data_Layanan'!Q42</f>
        <v>10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SUM('02_Data_Layanan'!H42,'02_Data_Layanan'!H43,'02_Data_Layanan'!H44,'02_Data_Layanan'!H45)</f>
        <v>203</v>
      </c>
      <c r="C6" s="7" t="str">
        <v/>
      </c>
      <c r="D6" s="7" t="str">
        <v/>
      </c>
      <c r="E6" s="15" t="str">
        <v>Total Kasus</v>
      </c>
      <c r="F6" s="18">
        <f>SUM('02_Data_Layanan'!K42,'02_Data_Layanan'!K43,'02_Data_Layanan'!K44,'02_Data_Layanan'!K45)</f>
        <v>32695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 Awal Bros Pekanbaru; RS Umum Pusat Dr. Hasan Sadikin; RS Umum Santosa Hospital Bandung Kopo; RS Primaya Bekasi Barat; RS Umum Pusat Dr. Kariadi; RS Umum Daerah Dr. Saiful Anwar; RS Umum Daerah Dr. Soetomo; +2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SUM('02_Data_Layanan'!I42,'02_Data_Layanan'!I43,'02_Data_Layanan'!I44,'02_Data_Layanan'!I45)</f>
        <v>913488100</v>
      </c>
      <c r="C7" s="7" t="str">
        <v/>
      </c>
      <c r="D7" s="7" t="str">
        <v/>
      </c>
      <c r="E7" s="15" t="str">
        <v>Pendapatan INA</v>
      </c>
      <c r="F7" s="19">
        <f>SUM('02_Data_Layanan'!L42,'02_Data_Layanan'!L43,'02_Data_Layanan'!L44,'02_Data_Layanan'!L45)</f>
        <v>96522874700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SUM('02_Data_Layanan'!J42,'02_Data_Layanan'!J43,'02_Data_Layanan'!J44,'02_Data_Layanan'!J45)</f>
        <v>628184037.8800001</v>
      </c>
      <c r="C8" s="7" t="str">
        <v/>
      </c>
      <c r="D8" s="7" t="str">
        <v/>
      </c>
      <c r="E8" s="15" t="str">
        <v>Pendapatan iDRG</v>
      </c>
      <c r="F8" s="19">
        <f>SUM('02_Data_Layanan'!M42,'02_Data_Layanan'!M43,'02_Data_Layanan'!M44,'02_Data_Layanan'!M45)</f>
        <v>109026745810.36165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'02_Data_Layanan'!H42</f>
        <v>89</v>
      </c>
      <c r="C11" s="21">
        <f>'02_Data_Layanan'!I42</f>
        <v>100303500</v>
      </c>
      <c r="D11" s="21">
        <f>'02_Data_Layanan'!J42</f>
        <v>101113156.47</v>
      </c>
      <c r="E11" s="20">
        <f>'02_Data_Layanan'!K42</f>
        <v>17159</v>
      </c>
      <c r="F11" s="21">
        <f>'02_Data_Layanan'!L42</f>
        <v>8983565100</v>
      </c>
      <c r="G11" s="21">
        <f>'02_Data_Layanan'!M42</f>
        <v>11887663168.117897</v>
      </c>
      <c r="H11" s="20">
        <f>'02_Data_Layanan'!N42</f>
        <v>17070</v>
      </c>
      <c r="I11" s="21">
        <f>'02_Data_Layanan'!O42</f>
        <v>11786550011.647898</v>
      </c>
      <c r="J11" s="20">
        <f>'02_Data_Layanan'!P42</f>
        <v>898</v>
      </c>
    </row>
    <row r="12">
      <c r="A12" s="5" t="str">
        <v>Madya</v>
      </c>
      <c r="B12" s="20">
        <f>'02_Data_Layanan'!H43</f>
        <v>32</v>
      </c>
      <c r="C12" s="21">
        <f>'02_Data_Layanan'!I43</f>
        <v>113577300</v>
      </c>
      <c r="D12" s="21">
        <f>'02_Data_Layanan'!J43</f>
        <v>56579904.279999994</v>
      </c>
      <c r="E12" s="20">
        <f>'02_Data_Layanan'!K43</f>
        <v>5807</v>
      </c>
      <c r="F12" s="21">
        <f>'02_Data_Layanan'!L43</f>
        <v>18671146600</v>
      </c>
      <c r="G12" s="21">
        <f>'02_Data_Layanan'!M43</f>
        <v>21552523388.892494</v>
      </c>
      <c r="H12" s="20">
        <f>'02_Data_Layanan'!N43</f>
        <v>5775</v>
      </c>
      <c r="I12" s="21">
        <f>'02_Data_Layanan'!O43</f>
        <v>21495943484.612495</v>
      </c>
      <c r="J12" s="20">
        <f>'02_Data_Layanan'!P43</f>
        <v>132</v>
      </c>
    </row>
    <row r="13">
      <c r="A13" s="5" t="str">
        <v>Utama</v>
      </c>
      <c r="B13" s="20">
        <f>'02_Data_Layanan'!H44</f>
        <v>79</v>
      </c>
      <c r="C13" s="21">
        <f>'02_Data_Layanan'!I44</f>
        <v>698476000</v>
      </c>
      <c r="D13" s="21">
        <f>'02_Data_Layanan'!J44</f>
        <v>469688012.37000006</v>
      </c>
      <c r="E13" s="20">
        <f>'02_Data_Layanan'!K44</f>
        <v>9476</v>
      </c>
      <c r="F13" s="21">
        <f>'02_Data_Layanan'!L44</f>
        <v>67069204400</v>
      </c>
      <c r="G13" s="21">
        <f>'02_Data_Layanan'!M44</f>
        <v>73999903214.33748</v>
      </c>
      <c r="H13" s="20">
        <f>'02_Data_Layanan'!N44</f>
        <v>9397</v>
      </c>
      <c r="I13" s="21">
        <f>'02_Data_Layanan'!O44</f>
        <v>73530215201.96748</v>
      </c>
      <c r="J13" s="20">
        <f>'02_Data_Layanan'!P44</f>
        <v>27</v>
      </c>
    </row>
    <row r="14">
      <c r="A14" s="5" t="str">
        <v>Paripurna</v>
      </c>
      <c r="B14" s="20">
        <f>'02_Data_Layanan'!H45</f>
        <v>3</v>
      </c>
      <c r="C14" s="21">
        <f>'02_Data_Layanan'!I45</f>
        <v>1131300</v>
      </c>
      <c r="D14" s="21">
        <f>'02_Data_Layanan'!J45</f>
        <v>802964.76</v>
      </c>
      <c r="E14" s="20">
        <f>'02_Data_Layanan'!K45</f>
        <v>253</v>
      </c>
      <c r="F14" s="21">
        <f>'02_Data_Layanan'!L45</f>
        <v>1798958600</v>
      </c>
      <c r="G14" s="21">
        <f>'02_Data_Layanan'!M45</f>
        <v>1586656039.0135362</v>
      </c>
      <c r="H14" s="20">
        <f>'02_Data_Layanan'!N45</f>
        <v>250</v>
      </c>
      <c r="I14" s="21">
        <f>'02_Data_Layanan'!O45</f>
        <v>1585853074.2535362</v>
      </c>
      <c r="J14" s="20">
        <f>'02_Data_Layanan'!P45</f>
        <v>10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'03_Parameter'!H62</f>
        <v>0.09090909090909091</v>
      </c>
      <c r="C19" s="26">
        <f>'02_Data_Layanan'!N45*B19</f>
        <v>22.727272727272727</v>
      </c>
      <c r="D19" s="27">
        <f>'02_Data_Layanan'!O45*B19</f>
        <v>144168461.295776</v>
      </c>
      <c r="E19" s="13">
        <f>'03_Parameter'!G62</f>
        <v>0.026315789473684213</v>
      </c>
      <c r="F19" s="26">
        <f>'02_Data_Layanan'!N44*E19</f>
        <v>247.28947368421055</v>
      </c>
      <c r="G19" s="27">
        <f>'02_Data_Layanan'!O44*E19</f>
        <v>1935005663.2096708</v>
      </c>
      <c r="H19" s="13">
        <f>'03_Parameter'!I62</f>
        <v>0.5</v>
      </c>
      <c r="I19" s="28">
        <f>'02_Data_Layanan'!H42*H19</f>
        <v>44.5</v>
      </c>
      <c r="J19" s="29">
        <f>'02_Data_Layanan'!I42*H19</f>
        <v>50151750</v>
      </c>
      <c r="K19" s="13">
        <f>'03_Parameter'!J62</f>
        <v>0.5</v>
      </c>
      <c r="L19" s="28">
        <f>'02_Data_Layanan'!H43*K19</f>
        <v>16</v>
      </c>
      <c r="M19" s="29">
        <f>'02_Data_Layanan'!I43*K19</f>
        <v>56788650</v>
      </c>
      <c r="N19" s="11">
        <f>C19+F19-(I19+L19)</f>
        <v>209.51674641148327</v>
      </c>
      <c r="O19" s="11">
        <f>$B$6+N19</f>
        <v>412.51674641148327</v>
      </c>
      <c r="P19" s="30">
        <f>IF($B$6=0,0,N19/$B$6)</f>
        <v>1.0321021990713461</v>
      </c>
      <c r="Q19" s="10">
        <f>D19+G19-(J19+M19)</f>
        <v>1972233724.505447</v>
      </c>
      <c r="R19" s="10">
        <f>$B$7+Q19</f>
        <v>2885721824.505447</v>
      </c>
      <c r="S19" s="30">
        <f>IF($B$7=0,0,Q19/$B$7)</f>
        <v>2.1590141398727</v>
      </c>
    </row>
    <row r="20">
      <c r="A20" s="25" t="str">
        <v>Skenario 2</v>
      </c>
      <c r="B20" s="13">
        <f>'03_Parameter'!H63</f>
        <v>0.19090909090909094</v>
      </c>
      <c r="C20" s="26">
        <f>'02_Data_Layanan'!N45*B20</f>
        <v>47.727272727272734</v>
      </c>
      <c r="D20" s="27">
        <f>'02_Data_Layanan'!O45*B20</f>
        <v>302753768.7211297</v>
      </c>
      <c r="E20" s="13">
        <f>'03_Parameter'!G63</f>
        <v>0.12631578947368421</v>
      </c>
      <c r="F20" s="26">
        <f>'02_Data_Layanan'!N44*E20</f>
        <v>1186.9894736842105</v>
      </c>
      <c r="G20" s="27">
        <f>'02_Data_Layanan'!O44*E20</f>
        <v>9288027183.40642</v>
      </c>
      <c r="H20" s="13">
        <f>'03_Parameter'!I63</f>
        <v>0.6</v>
      </c>
      <c r="I20" s="28">
        <f>'02_Data_Layanan'!H42*H20</f>
        <v>53.4</v>
      </c>
      <c r="J20" s="29">
        <f>'02_Data_Layanan'!I42*H20</f>
        <v>60182100</v>
      </c>
      <c r="K20" s="13">
        <f>'03_Parameter'!J63</f>
        <v>0.6</v>
      </c>
      <c r="L20" s="28">
        <f>'02_Data_Layanan'!H43*K20</f>
        <v>19.2</v>
      </c>
      <c r="M20" s="29">
        <f>'02_Data_Layanan'!I43*K20</f>
        <v>68146380</v>
      </c>
      <c r="N20" s="11">
        <f>C20+F20-(I20+L20)</f>
        <v>1162.1167464114833</v>
      </c>
      <c r="O20" s="11">
        <f>$B$6+N20</f>
        <v>1365.1167464114833</v>
      </c>
      <c r="P20" s="30">
        <f>IF($B$6=0,0,N20/$B$6)</f>
        <v>5.72471303650977</v>
      </c>
      <c r="Q20" s="10">
        <f>D20+G20-(J20+M20)</f>
        <v>9462452472.12755</v>
      </c>
      <c r="R20" s="10">
        <f>$B$7+Q20</f>
        <v>10375940572.12755</v>
      </c>
      <c r="S20" s="30">
        <f>IF($B$7=0,0,Q20/$B$7)</f>
        <v>10.358594131798268</v>
      </c>
    </row>
    <row r="21">
      <c r="A21" s="25" t="str">
        <v>Skenario 3</v>
      </c>
      <c r="B21" s="13">
        <f>'03_Parameter'!H64</f>
        <v>0.29090909090909095</v>
      </c>
      <c r="C21" s="26">
        <f>'02_Data_Layanan'!N45*B21</f>
        <v>72.72727272727273</v>
      </c>
      <c r="D21" s="27">
        <f>'02_Data_Layanan'!O45*B21</f>
        <v>461339076.1464833</v>
      </c>
      <c r="E21" s="13">
        <f>'03_Parameter'!G64</f>
        <v>0.22631578947368422</v>
      </c>
      <c r="F21" s="26">
        <f>'02_Data_Layanan'!N44*E21</f>
        <v>2126.6894736842105</v>
      </c>
      <c r="G21" s="27">
        <f>'02_Data_Layanan'!O44*E21</f>
        <v>16641048703.603168</v>
      </c>
      <c r="H21" s="13">
        <f>'03_Parameter'!I64</f>
        <v>0.7</v>
      </c>
      <c r="I21" s="28">
        <f>'02_Data_Layanan'!H42*H21</f>
        <v>62.3</v>
      </c>
      <c r="J21" s="29">
        <f>'02_Data_Layanan'!I42*H21</f>
        <v>70212450</v>
      </c>
      <c r="K21" s="13">
        <f>'03_Parameter'!J64</f>
        <v>0.7</v>
      </c>
      <c r="L21" s="28">
        <f>'02_Data_Layanan'!H43*K21</f>
        <v>22.4</v>
      </c>
      <c r="M21" s="29">
        <f>'02_Data_Layanan'!I43*K21</f>
        <v>79504110</v>
      </c>
      <c r="N21" s="11">
        <f>C21+F21-(I21+L21)</f>
        <v>2114.716746411483</v>
      </c>
      <c r="O21" s="11">
        <f>$B$6+N21</f>
        <v>2317.716746411483</v>
      </c>
      <c r="P21" s="30">
        <f>IF($B$6=0,0,N21/$B$6)</f>
        <v>10.417323873948193</v>
      </c>
      <c r="Q21" s="10">
        <f>D21+G21-(J21+M21)</f>
        <v>16952671219.749651</v>
      </c>
      <c r="R21" s="10">
        <f>$B$7+Q21</f>
        <v>17866159319.74965</v>
      </c>
      <c r="S21" s="30">
        <f>IF($B$7=0,0,Q21/$B$7)</f>
        <v>18.558174123723834</v>
      </c>
    </row>
    <row r="22">
      <c r="A22" s="25" t="str">
        <v>Skenario 4</v>
      </c>
      <c r="B22" s="13">
        <f>'03_Parameter'!H65</f>
        <v>0.39090909090909093</v>
      </c>
      <c r="C22" s="26">
        <f>'02_Data_Layanan'!N45*B22</f>
        <v>97.72727272727273</v>
      </c>
      <c r="D22" s="27">
        <f>'02_Data_Layanan'!O45*B22</f>
        <v>619924383.571837</v>
      </c>
      <c r="E22" s="13">
        <f>'03_Parameter'!G65</f>
        <v>0.3263157894736842</v>
      </c>
      <c r="F22" s="26">
        <f>'02_Data_Layanan'!N44*E22</f>
        <v>3066.3894736842108</v>
      </c>
      <c r="G22" s="27">
        <f>'02_Data_Layanan'!O44*E22</f>
        <v>23994070223.799915</v>
      </c>
      <c r="H22" s="13">
        <f>'03_Parameter'!I65</f>
        <v>0.8</v>
      </c>
      <c r="I22" s="28">
        <f>'02_Data_Layanan'!H42*H22</f>
        <v>71.2</v>
      </c>
      <c r="J22" s="29">
        <f>'02_Data_Layanan'!I42*H22</f>
        <v>80242800</v>
      </c>
      <c r="K22" s="13">
        <f>'03_Parameter'!J65</f>
        <v>0.8</v>
      </c>
      <c r="L22" s="28">
        <f>'02_Data_Layanan'!H43*K22</f>
        <v>25.6</v>
      </c>
      <c r="M22" s="29">
        <f>'02_Data_Layanan'!I43*K22</f>
        <v>90861840</v>
      </c>
      <c r="N22" s="11">
        <f>C22+F22-(I22+L22)</f>
        <v>3067.316746411483</v>
      </c>
      <c r="O22" s="11">
        <f>$B$6+N22</f>
        <v>3270.316746411483</v>
      </c>
      <c r="P22" s="30">
        <f>IF($B$6=0,0,N22/$B$6)</f>
        <v>15.109934711386616</v>
      </c>
      <c r="Q22" s="10">
        <f>D22+G22-(J22+M22)</f>
        <v>24442889967.371754</v>
      </c>
      <c r="R22" s="10">
        <f>$B$7+Q22</f>
        <v>25356378067.371754</v>
      </c>
      <c r="S22" s="30">
        <f>IF($B$7=0,0,Q22/$B$7)</f>
        <v>26.757754115649405</v>
      </c>
    </row>
    <row r="23">
      <c r="A23" s="25" t="str">
        <v>Skenario 5</v>
      </c>
      <c r="B23" s="13">
        <f>'03_Parameter'!H66</f>
        <v>0.49090909090909096</v>
      </c>
      <c r="C23" s="26">
        <f>'02_Data_Layanan'!N45*B23</f>
        <v>122.72727272727273</v>
      </c>
      <c r="D23" s="27">
        <f>'02_Data_Layanan'!O45*B23</f>
        <v>778509690.9971906</v>
      </c>
      <c r="E23" s="13">
        <f>'03_Parameter'!G66</f>
        <v>0.42631578947368426</v>
      </c>
      <c r="F23" s="26">
        <f>'02_Data_Layanan'!N44*E23</f>
        <v>4006.089473684211</v>
      </c>
      <c r="G23" s="27">
        <f>'02_Data_Layanan'!O44*E23</f>
        <v>31347091743.996666</v>
      </c>
      <c r="H23" s="13">
        <f>'03_Parameter'!I66</f>
        <v>0.9</v>
      </c>
      <c r="I23" s="28">
        <f>'02_Data_Layanan'!H42*H23</f>
        <v>80.10000000000001</v>
      </c>
      <c r="J23" s="29">
        <f>'02_Data_Layanan'!I42*H23</f>
        <v>90273150</v>
      </c>
      <c r="K23" s="13">
        <f>'03_Parameter'!J66</f>
        <v>0.9</v>
      </c>
      <c r="L23" s="28">
        <f>'02_Data_Layanan'!H43*K23</f>
        <v>28.8</v>
      </c>
      <c r="M23" s="29">
        <f>'02_Data_Layanan'!I43*K23</f>
        <v>102219570</v>
      </c>
      <c r="N23" s="11">
        <f>C23+F23-(I23+L23)</f>
        <v>4019.916746411484</v>
      </c>
      <c r="O23" s="11">
        <f>$B$6+N23</f>
        <v>4222.9167464114835</v>
      </c>
      <c r="P23" s="30">
        <f>IF($B$6=0,0,N23/$B$6)</f>
        <v>19.802545548825044</v>
      </c>
      <c r="Q23" s="10">
        <f>D23+G23-(J23+M23)</f>
        <v>31933108714.99386</v>
      </c>
      <c r="R23" s="10">
        <f>$B$7+Q23</f>
        <v>32846596814.99386</v>
      </c>
      <c r="S23" s="30">
        <f>IF($B$7=0,0,Q23/$B$7)</f>
        <v>34.95733410757497</v>
      </c>
    </row>
    <row r="24">
      <c r="A24" s="25" t="str">
        <v>Skenario 6</v>
      </c>
      <c r="B24" s="13">
        <f>'03_Parameter'!H67</f>
        <v>0.5909090909090909</v>
      </c>
      <c r="C24" s="26">
        <f>'02_Data_Layanan'!N45*B24</f>
        <v>147.72727272727275</v>
      </c>
      <c r="D24" s="27">
        <f>'02_Data_Layanan'!O45*B24</f>
        <v>937094998.4225441</v>
      </c>
      <c r="E24" s="13">
        <f>'03_Parameter'!G67</f>
        <v>0.5263157894736843</v>
      </c>
      <c r="F24" s="26">
        <f>'02_Data_Layanan'!N44*E24</f>
        <v>4945.789473684211</v>
      </c>
      <c r="G24" s="27">
        <f>'02_Data_Layanan'!O44*E24</f>
        <v>38700113264.19342</v>
      </c>
      <c r="H24" s="13">
        <f>'03_Parameter'!I67</f>
        <v>1</v>
      </c>
      <c r="I24" s="28">
        <f>'02_Data_Layanan'!H42*H24</f>
        <v>89</v>
      </c>
      <c r="J24" s="29">
        <f>'02_Data_Layanan'!I42*H24</f>
        <v>100303500</v>
      </c>
      <c r="K24" s="13">
        <f>'03_Parameter'!J67</f>
        <v>1</v>
      </c>
      <c r="L24" s="28">
        <f>'02_Data_Layanan'!H43*K24</f>
        <v>32</v>
      </c>
      <c r="M24" s="29">
        <f>'02_Data_Layanan'!I43*K24</f>
        <v>113577300</v>
      </c>
      <c r="N24" s="11">
        <f>C24+F24-(I24+L24)</f>
        <v>4972.516746411484</v>
      </c>
      <c r="O24" s="11">
        <f>$B$6+N24</f>
        <v>5175.516746411484</v>
      </c>
      <c r="P24" s="30">
        <f>IF($B$6=0,0,N24/$B$6)</f>
        <v>24.495156386263467</v>
      </c>
      <c r="Q24" s="10">
        <f>D24+G24-(J24+M24)</f>
        <v>39423327462.61597</v>
      </c>
      <c r="R24" s="10">
        <f>$B$7+Q24</f>
        <v>40336815562.61597</v>
      </c>
      <c r="S24" s="30">
        <f>IF($B$7=0,0,Q24/$B$7)</f>
        <v>43.15691409950055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Utama: 9.397 kasus regional berada di luar RS target, dengan potensi iDRG Rp 73.530.215.202. Basis pengurangan terbesar ada di Dasar: 89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10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+210 kasus (103,21%) dan pendapatan naik Rp 1.972.233.725. Bila yang dikejar pendapatan, angka tertinggi ada di Skenario 6: Rp 40.336.815.563.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Mata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0.0021679324545767348</v>
      </c>
      <c r="K5" s="16" t="str">
        <v>Setara/lebih tinggi</v>
      </c>
      <c r="L5" s="11">
        <f>'02_Data_Layanan'!Q46</f>
        <v>17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SUM('02_Data_Layanan'!H46,'02_Data_Layanan'!H47,'02_Data_Layanan'!H48,'02_Data_Layanan'!H49)</f>
        <v>9495</v>
      </c>
      <c r="C6" s="7" t="str">
        <v/>
      </c>
      <c r="D6" s="7" t="str">
        <v/>
      </c>
      <c r="E6" s="15" t="str">
        <v>Total Kasus</v>
      </c>
      <c r="F6" s="18">
        <f>SUM('02_Data_Layanan'!K46,'02_Data_Layanan'!K47,'02_Data_Layanan'!K48,'02_Data_Layanan'!K49)</f>
        <v>4379749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MATA PADANG EYE CENTER KHATIB; RS Umum Daerah Dr. Achmad Mochtar; RS Umum  Awal Bros Pekanbaru; RS Umum Awal Bros Batam; RS Khusus Mata Cicendo; RS Umum Hermina Bekasi; RS Primaya Bekasi Barat; RS Umum Purbowangi; +9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SUM('02_Data_Layanan'!I46,'02_Data_Layanan'!I47,'02_Data_Layanan'!I48,'02_Data_Layanan'!I49)</f>
        <v>12140273400</v>
      </c>
      <c r="C7" s="7" t="str">
        <v/>
      </c>
      <c r="D7" s="7" t="str">
        <v/>
      </c>
      <c r="E7" s="15" t="str">
        <v>Pendapatan INA</v>
      </c>
      <c r="F7" s="19">
        <f>SUM('02_Data_Layanan'!L46,'02_Data_Layanan'!L47,'02_Data_Layanan'!L48,'02_Data_Layanan'!L49)</f>
        <v>3722163058205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SUM('02_Data_Layanan'!J46,'02_Data_Layanan'!J47,'02_Data_Layanan'!J48,'02_Data_Layanan'!J49)</f>
        <v>10596883230.28</v>
      </c>
      <c r="C8" s="7" t="str">
        <v/>
      </c>
      <c r="D8" s="7" t="str">
        <v/>
      </c>
      <c r="E8" s="15" t="str">
        <v>Pendapatan iDRG</v>
      </c>
      <c r="F8" s="19">
        <f>SUM('02_Data_Layanan'!M46,'02_Data_Layanan'!M47,'02_Data_Layanan'!M48,'02_Data_Layanan'!M49)</f>
        <v>3927001983018.5156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'02_Data_Layanan'!H46</f>
        <v>3397</v>
      </c>
      <c r="C11" s="21">
        <f>'02_Data_Layanan'!I46</f>
        <v>1437033400</v>
      </c>
      <c r="D11" s="21">
        <f>'02_Data_Layanan'!J46</f>
        <v>959286216.99</v>
      </c>
      <c r="E11" s="20">
        <f>'02_Data_Layanan'!K46</f>
        <v>2443832</v>
      </c>
      <c r="F11" s="21">
        <f>'02_Data_Layanan'!L46</f>
        <v>574585869200</v>
      </c>
      <c r="G11" s="21">
        <f>'02_Data_Layanan'!M46</f>
        <v>667480838768.8181</v>
      </c>
      <c r="H11" s="20">
        <f>'02_Data_Layanan'!N46</f>
        <v>2440435</v>
      </c>
      <c r="I11" s="21">
        <f>'02_Data_Layanan'!O46</f>
        <v>666521552551.8281</v>
      </c>
      <c r="J11" s="20">
        <f>'02_Data_Layanan'!P46</f>
        <v>546</v>
      </c>
    </row>
    <row r="12">
      <c r="A12" s="5" t="str">
        <v>Madya</v>
      </c>
      <c r="B12" s="20">
        <f>'02_Data_Layanan'!H47</f>
        <v>3664</v>
      </c>
      <c r="C12" s="21">
        <f>'02_Data_Layanan'!I47</f>
        <v>4506044400</v>
      </c>
      <c r="D12" s="21">
        <f>'02_Data_Layanan'!J47</f>
        <v>3785187954.11</v>
      </c>
      <c r="E12" s="20">
        <f>'02_Data_Layanan'!K47</f>
        <v>1057272</v>
      </c>
      <c r="F12" s="21">
        <f>'02_Data_Layanan'!L47</f>
        <v>2152479257605</v>
      </c>
      <c r="G12" s="21">
        <f>'02_Data_Layanan'!M47</f>
        <v>2190117756172.1902</v>
      </c>
      <c r="H12" s="20">
        <f>'02_Data_Layanan'!N47</f>
        <v>1053608</v>
      </c>
      <c r="I12" s="21">
        <f>'02_Data_Layanan'!O47</f>
        <v>2186332568218.08</v>
      </c>
      <c r="J12" s="20">
        <f>'02_Data_Layanan'!P47</f>
        <v>449</v>
      </c>
    </row>
    <row r="13">
      <c r="A13" s="5" t="str">
        <v>Utama</v>
      </c>
      <c r="B13" s="20">
        <f>'02_Data_Layanan'!H48</f>
        <v>1747</v>
      </c>
      <c r="C13" s="21">
        <f>'02_Data_Layanan'!I48</f>
        <v>5697043000</v>
      </c>
      <c r="D13" s="21">
        <f>'02_Data_Layanan'!J48</f>
        <v>5330412177.91</v>
      </c>
      <c r="E13" s="20">
        <f>'02_Data_Layanan'!K48</f>
        <v>755030</v>
      </c>
      <c r="F13" s="21">
        <f>'02_Data_Layanan'!L48</f>
        <v>887617995400</v>
      </c>
      <c r="G13" s="21">
        <f>'02_Data_Layanan'!M48</f>
        <v>947476529232.0203</v>
      </c>
      <c r="H13" s="20">
        <f>'02_Data_Layanan'!N48</f>
        <v>753283</v>
      </c>
      <c r="I13" s="21">
        <f>'02_Data_Layanan'!O48</f>
        <v>942146117054.1102</v>
      </c>
      <c r="J13" s="20">
        <f>'02_Data_Layanan'!P48</f>
        <v>11</v>
      </c>
    </row>
    <row r="14">
      <c r="A14" s="5" t="str">
        <v>Paripurna</v>
      </c>
      <c r="B14" s="20">
        <f>'02_Data_Layanan'!H49</f>
        <v>687</v>
      </c>
      <c r="C14" s="21">
        <f>'02_Data_Layanan'!I49</f>
        <v>500152600</v>
      </c>
      <c r="D14" s="21">
        <f>'02_Data_Layanan'!J49</f>
        <v>521996881.27</v>
      </c>
      <c r="E14" s="20">
        <f>'02_Data_Layanan'!K49</f>
        <v>123615</v>
      </c>
      <c r="F14" s="21">
        <f>'02_Data_Layanan'!L49</f>
        <v>107479936000</v>
      </c>
      <c r="G14" s="21">
        <f>'02_Data_Layanan'!M49</f>
        <v>121926858845.48216</v>
      </c>
      <c r="H14" s="20">
        <f>'02_Data_Layanan'!N49</f>
        <v>122928</v>
      </c>
      <c r="I14" s="21">
        <f>'02_Data_Layanan'!O49</f>
        <v>121404861964.21216</v>
      </c>
      <c r="J14" s="20">
        <f>'02_Data_Layanan'!P49</f>
        <v>6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'03_Parameter'!G68</f>
        <v>0.05555555555555555</v>
      </c>
      <c r="C19" s="26">
        <f>'02_Data_Layanan'!N48*B19</f>
        <v>41849.055555555555</v>
      </c>
      <c r="D19" s="27">
        <f>'02_Data_Layanan'!O48*B19</f>
        <v>52341450947.45057</v>
      </c>
      <c r="E19" s="13">
        <f>'03_Parameter'!F68</f>
        <v>0.0021413276231263384</v>
      </c>
      <c r="F19" s="26">
        <f>'02_Data_Layanan'!N47*E19</f>
        <v>2256.1199143468953</v>
      </c>
      <c r="G19" s="27">
        <f>'02_Data_Layanan'!O47*E19</f>
        <v>4681654321.666124</v>
      </c>
      <c r="H19" s="13">
        <f>'03_Parameter'!I68</f>
        <v>0.5</v>
      </c>
      <c r="I19" s="28">
        <f>'02_Data_Layanan'!H46*H19</f>
        <v>1698.5</v>
      </c>
      <c r="J19" s="29">
        <f>'02_Data_Layanan'!I46*H19</f>
        <v>718516700</v>
      </c>
      <c r="K19" s="13">
        <f>'03_Parameter'!L68</f>
        <v>1</v>
      </c>
      <c r="L19" s="28">
        <f>'02_Data_Layanan'!H49*K19</f>
        <v>687</v>
      </c>
      <c r="M19" s="29">
        <f>'02_Data_Layanan'!I49*K19</f>
        <v>500152600</v>
      </c>
      <c r="N19" s="11">
        <f>C19+F19-(I19+L19)</f>
        <v>41719.67546990245</v>
      </c>
      <c r="O19" s="11">
        <f>$B$6+N19</f>
        <v>51214.67546990245</v>
      </c>
      <c r="P19" s="30">
        <f>IF($B$6=0,0,N19/$B$6)</f>
        <v>4.3938573428017325</v>
      </c>
      <c r="Q19" s="10">
        <f>D19+G19-(J19+M19)</f>
        <v>55804435969.11669</v>
      </c>
      <c r="R19" s="10">
        <f>$B$7+Q19</f>
        <v>67944709369.11669</v>
      </c>
      <c r="S19" s="30">
        <f>IF($B$7=0,0,Q19/$B$7)</f>
        <v>4.5966374998702</v>
      </c>
    </row>
    <row r="20">
      <c r="A20" s="25" t="str">
        <v>Skenario 2</v>
      </c>
      <c r="B20" s="13">
        <f>'03_Parameter'!G69</f>
        <v>0.15555555555555556</v>
      </c>
      <c r="C20" s="26">
        <f>'02_Data_Layanan'!N48*B20</f>
        <v>117177.35555555555</v>
      </c>
      <c r="D20" s="27">
        <f>'02_Data_Layanan'!O48*B20</f>
        <v>146556062652.8616</v>
      </c>
      <c r="E20" s="13">
        <f>'03_Parameter'!F69</f>
        <v>0.10214132762312633</v>
      </c>
      <c r="F20" s="26">
        <f>'02_Data_Layanan'!N47*E20</f>
        <v>107616.91991434689</v>
      </c>
      <c r="G20" s="27">
        <f>'02_Data_Layanan'!O47*E20</f>
        <v>223314911143.47412</v>
      </c>
      <c r="H20" s="13">
        <f>'03_Parameter'!I69</f>
        <v>0.6</v>
      </c>
      <c r="I20" s="28">
        <f>'02_Data_Layanan'!H46*H20</f>
        <v>2038.1999999999998</v>
      </c>
      <c r="J20" s="29">
        <f>'02_Data_Layanan'!I46*H20</f>
        <v>862220040</v>
      </c>
      <c r="K20" s="13">
        <f>'03_Parameter'!L69</f>
        <v>1</v>
      </c>
      <c r="L20" s="28">
        <f>'02_Data_Layanan'!H49*K20</f>
        <v>687</v>
      </c>
      <c r="M20" s="29">
        <f>'02_Data_Layanan'!I49*K20</f>
        <v>500152600</v>
      </c>
      <c r="N20" s="11">
        <f>C20+F20-(I20+L20)</f>
        <v>222069.07546990243</v>
      </c>
      <c r="O20" s="11">
        <f>$B$6+N20</f>
        <v>231564.07546990243</v>
      </c>
      <c r="P20" s="30">
        <f>IF($B$6=0,0,N20/$B$6)</f>
        <v>23.38800162926829</v>
      </c>
      <c r="Q20" s="10">
        <f>D20+G20-(J20+M20)</f>
        <v>368508601156.3357</v>
      </c>
      <c r="R20" s="10">
        <f>$B$7+Q20</f>
        <v>380648874556.3357</v>
      </c>
      <c r="S20" s="30">
        <f>IF($B$7=0,0,Q20/$B$7)</f>
        <v>30.354225890525306</v>
      </c>
    </row>
    <row r="21">
      <c r="A21" s="25" t="str">
        <v>Skenario 3</v>
      </c>
      <c r="B21" s="13">
        <f>'03_Parameter'!G70</f>
        <v>0.2555555555555556</v>
      </c>
      <c r="C21" s="26">
        <f>'02_Data_Layanan'!N48*B21</f>
        <v>192505.6555555556</v>
      </c>
      <c r="D21" s="27">
        <f>'02_Data_Layanan'!O48*B21</f>
        <v>240770674358.27264</v>
      </c>
      <c r="E21" s="13">
        <f>'03_Parameter'!F70</f>
        <v>0.20214132762312634</v>
      </c>
      <c r="F21" s="26">
        <f>'02_Data_Layanan'!N47*E21</f>
        <v>212977.7199143469</v>
      </c>
      <c r="G21" s="27">
        <f>'02_Data_Layanan'!O47*E21</f>
        <v>441948167965.28217</v>
      </c>
      <c r="H21" s="13">
        <f>'03_Parameter'!I70</f>
        <v>0.7</v>
      </c>
      <c r="I21" s="28">
        <f>'02_Data_Layanan'!H46*H21</f>
        <v>2377.8999999999996</v>
      </c>
      <c r="J21" s="29">
        <f>'02_Data_Layanan'!I46*H21</f>
        <v>1005923379.9999999</v>
      </c>
      <c r="K21" s="13">
        <f>'03_Parameter'!L70</f>
        <v>1</v>
      </c>
      <c r="L21" s="28">
        <f>'02_Data_Layanan'!H49*K21</f>
        <v>687</v>
      </c>
      <c r="M21" s="29">
        <f>'02_Data_Layanan'!I49*K21</f>
        <v>500152600</v>
      </c>
      <c r="N21" s="11">
        <f>C21+F21-(I21+L21)</f>
        <v>402418.4754699025</v>
      </c>
      <c r="O21" s="11">
        <f>$B$6+N21</f>
        <v>411913.4754699025</v>
      </c>
      <c r="P21" s="30">
        <f>IF($B$6=0,0,N21/$B$6)</f>
        <v>42.38214591573486</v>
      </c>
      <c r="Q21" s="10">
        <f>D21+G21-(J21+M21)</f>
        <v>681212766343.5548</v>
      </c>
      <c r="R21" s="10">
        <f>$B$7+Q21</f>
        <v>693353039743.5548</v>
      </c>
      <c r="S21" s="30">
        <f>IF($B$7=0,0,Q21/$B$7)</f>
        <v>56.11181428118042</v>
      </c>
    </row>
    <row r="22">
      <c r="A22" s="25" t="str">
        <v>Skenario 4</v>
      </c>
      <c r="B22" s="13">
        <f>'03_Parameter'!G71</f>
        <v>0.35555555555555557</v>
      </c>
      <c r="C22" s="26">
        <f>'02_Data_Layanan'!N48*B22</f>
        <v>267833.9555555556</v>
      </c>
      <c r="D22" s="27">
        <f>'02_Data_Layanan'!O48*B22</f>
        <v>334985286063.68365</v>
      </c>
      <c r="E22" s="13">
        <f>'03_Parameter'!F71</f>
        <v>0.30214132762312634</v>
      </c>
      <c r="F22" s="26">
        <f>'02_Data_Layanan'!N47*E22</f>
        <v>318338.5199143469</v>
      </c>
      <c r="G22" s="27">
        <f>'02_Data_Layanan'!O47*E22</f>
        <v>660581424787.0902</v>
      </c>
      <c r="H22" s="13">
        <f>'03_Parameter'!I71</f>
        <v>0.8</v>
      </c>
      <c r="I22" s="28">
        <f>'02_Data_Layanan'!H46*H22</f>
        <v>2717.6000000000004</v>
      </c>
      <c r="J22" s="29">
        <f>'02_Data_Layanan'!I46*H22</f>
        <v>1149626720</v>
      </c>
      <c r="K22" s="13">
        <f>'03_Parameter'!L71</f>
        <v>1</v>
      </c>
      <c r="L22" s="28">
        <f>'02_Data_Layanan'!H49*K22</f>
        <v>687</v>
      </c>
      <c r="M22" s="29">
        <f>'02_Data_Layanan'!I49*K22</f>
        <v>500152600</v>
      </c>
      <c r="N22" s="11">
        <f>C22+F22-(I22+L22)</f>
        <v>582767.8754699025</v>
      </c>
      <c r="O22" s="11">
        <f>$B$6+N22</f>
        <v>592262.8754699025</v>
      </c>
      <c r="P22" s="30">
        <f>IF($B$6=0,0,N22/$B$6)</f>
        <v>61.376290202201425</v>
      </c>
      <c r="Q22" s="10">
        <f>D22+G22-(J22+M22)</f>
        <v>993916931530.7739</v>
      </c>
      <c r="R22" s="10">
        <f>$B$7+Q22</f>
        <v>1006057204930.7739</v>
      </c>
      <c r="S22" s="30">
        <f>IF($B$7=0,0,Q22/$B$7)</f>
        <v>81.86940267183554</v>
      </c>
    </row>
    <row r="23">
      <c r="A23" s="25" t="str">
        <v>Skenario 5</v>
      </c>
      <c r="B23" s="13">
        <f>'03_Parameter'!G72</f>
        <v>0.45555555555555555</v>
      </c>
      <c r="C23" s="26">
        <f>'02_Data_Layanan'!N48*B23</f>
        <v>343162.2555555556</v>
      </c>
      <c r="D23" s="27">
        <f>'02_Data_Layanan'!O48*B23</f>
        <v>429199897769.09467</v>
      </c>
      <c r="E23" s="13">
        <f>'03_Parameter'!F72</f>
        <v>0.4021413276231264</v>
      </c>
      <c r="F23" s="26">
        <f>'02_Data_Layanan'!N47*E23</f>
        <v>423699.3199143469</v>
      </c>
      <c r="G23" s="27">
        <f>'02_Data_Layanan'!O47*E23</f>
        <v>879214681608.8982</v>
      </c>
      <c r="H23" s="13">
        <f>'03_Parameter'!I72</f>
        <v>0.9</v>
      </c>
      <c r="I23" s="28">
        <f>'02_Data_Layanan'!H46*H23</f>
        <v>3057.3</v>
      </c>
      <c r="J23" s="29">
        <f>'02_Data_Layanan'!I46*H23</f>
        <v>1293330060</v>
      </c>
      <c r="K23" s="13">
        <f>'03_Parameter'!L72</f>
        <v>1</v>
      </c>
      <c r="L23" s="28">
        <f>'02_Data_Layanan'!H49*K23</f>
        <v>687</v>
      </c>
      <c r="M23" s="29">
        <f>'02_Data_Layanan'!I49*K23</f>
        <v>500152600</v>
      </c>
      <c r="N23" s="11">
        <f>C23+F23-(I23+L23)</f>
        <v>763117.2754699024</v>
      </c>
      <c r="O23" s="11">
        <f>$B$6+N23</f>
        <v>772612.2754699024</v>
      </c>
      <c r="P23" s="30">
        <f>IF($B$6=0,0,N23/$B$6)</f>
        <v>80.37043448866798</v>
      </c>
      <c r="Q23" s="10">
        <f>D23+G23-(J23+M23)</f>
        <v>1306621096717.993</v>
      </c>
      <c r="R23" s="10">
        <f>$B$7+Q23</f>
        <v>1318761370117.993</v>
      </c>
      <c r="S23" s="30">
        <f>IF($B$7=0,0,Q23/$B$7)</f>
        <v>107.62699106249065</v>
      </c>
    </row>
    <row r="24">
      <c r="A24" s="25" t="str">
        <v>Skenario 6</v>
      </c>
      <c r="B24" s="13">
        <f>'03_Parameter'!G73</f>
        <v>0.5555555555555556</v>
      </c>
      <c r="C24" s="26">
        <f>'02_Data_Layanan'!N48*B24</f>
        <v>418490.55555555556</v>
      </c>
      <c r="D24" s="27">
        <f>'02_Data_Layanan'!O48*B24</f>
        <v>523414509474.5057</v>
      </c>
      <c r="E24" s="13">
        <f>'03_Parameter'!F73</f>
        <v>0.5021413276231264</v>
      </c>
      <c r="F24" s="26">
        <f>'02_Data_Layanan'!N47*E24</f>
        <v>529060.119914347</v>
      </c>
      <c r="G24" s="27">
        <f>'02_Data_Layanan'!O47*E24</f>
        <v>1097847938430.7062</v>
      </c>
      <c r="H24" s="13">
        <f>'03_Parameter'!I73</f>
        <v>1</v>
      </c>
      <c r="I24" s="28">
        <f>'02_Data_Layanan'!H46*H24</f>
        <v>3397</v>
      </c>
      <c r="J24" s="29">
        <f>'02_Data_Layanan'!I46*H24</f>
        <v>1437033400</v>
      </c>
      <c r="K24" s="13">
        <f>'03_Parameter'!L73</f>
        <v>1</v>
      </c>
      <c r="L24" s="28">
        <f>'02_Data_Layanan'!H49*K24</f>
        <v>687</v>
      </c>
      <c r="M24" s="29">
        <f>'02_Data_Layanan'!I49*K24</f>
        <v>500152600</v>
      </c>
      <c r="N24" s="11">
        <f>C24+F24-(I24+L24)</f>
        <v>943466.6754699026</v>
      </c>
      <c r="O24" s="11">
        <f>$B$6+N24</f>
        <v>952961.6754699026</v>
      </c>
      <c r="P24" s="30">
        <f>IF($B$6=0,0,N24/$B$6)</f>
        <v>99.36457877513455</v>
      </c>
      <c r="Q24" s="10">
        <f>D24+G24-(J24+M24)</f>
        <v>1619325261905.212</v>
      </c>
      <c r="R24" s="10">
        <f>$B$7+Q24</f>
        <v>1631465535305.212</v>
      </c>
      <c r="S24" s="30">
        <f>IF($B$7=0,0,Q24/$B$7)</f>
        <v>133.38457945314576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Madya: 1.053.608 kasus regional berada di luar RS target, dengan potensi iDRG Rp 2.186.332.568.218. Basis pengurangan terbesar ada di Dasar: 3.397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17 RS lain dengan kompetensi Utama atau lebih tinggi.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+41.720 kasus (439,39%) dan pendapatan naik Rp 55.804.435.969. Bila yang dikejar pendapatan, angka tertinggi ada di Skenario 6: Rp 1.631.465.535.305.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Musculoskeletal Dan Jaringan Lunak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0.0055829890924669855</v>
      </c>
      <c r="K5" s="16" t="str">
        <v>Setara/lebih tinggi</v>
      </c>
      <c r="L5" s="11">
        <f>'02_Data_Layanan'!Q50</f>
        <v>6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SUM('02_Data_Layanan'!H50,'02_Data_Layanan'!H51,'02_Data_Layanan'!H52,'02_Data_Layanan'!H53)</f>
        <v>40893</v>
      </c>
      <c r="C6" s="7" t="str">
        <v/>
      </c>
      <c r="D6" s="7" t="str">
        <v/>
      </c>
      <c r="E6" s="15" t="str">
        <v>Total Kasus</v>
      </c>
      <c r="F6" s="18">
        <f>SUM('02_Data_Layanan'!K50,'02_Data_Layanan'!K51,'02_Data_Layanan'!K52,'02_Data_Layanan'!K53)</f>
        <v>7324571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Pusat Dr. Hasan Sadikin; RS Orthopedi Prof. Dr. R. Soeharso; RS Umum Pusat Dr. Kariadi;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SUM('02_Data_Layanan'!I50,'02_Data_Layanan'!I51,'02_Data_Layanan'!I52,'02_Data_Layanan'!I53)</f>
        <v>80127704300</v>
      </c>
      <c r="C7" s="7" t="str">
        <v/>
      </c>
      <c r="D7" s="7" t="str">
        <v/>
      </c>
      <c r="E7" s="15" t="str">
        <v>Pendapatan INA</v>
      </c>
      <c r="F7" s="19">
        <f>SUM('02_Data_Layanan'!L50,'02_Data_Layanan'!L51,'02_Data_Layanan'!L52,'02_Data_Layanan'!L53)</f>
        <v>6651322604855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SUM('02_Data_Layanan'!J50,'02_Data_Layanan'!J51,'02_Data_Layanan'!J52,'02_Data_Layanan'!J53)</f>
        <v>71083693750.03</v>
      </c>
      <c r="C8" s="7" t="str">
        <v/>
      </c>
      <c r="D8" s="7" t="str">
        <v/>
      </c>
      <c r="E8" s="15" t="str">
        <v>Pendapatan iDRG</v>
      </c>
      <c r="F8" s="19">
        <f>SUM('02_Data_Layanan'!M50,'02_Data_Layanan'!M51,'02_Data_Layanan'!M52,'02_Data_Layanan'!M53)</f>
        <v>7555807750419.345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'02_Data_Layanan'!H50</f>
        <v>22627</v>
      </c>
      <c r="C11" s="21">
        <f>'02_Data_Layanan'!I50</f>
        <v>20092376200</v>
      </c>
      <c r="D11" s="21">
        <f>'02_Data_Layanan'!J50</f>
        <v>15900121946.619999</v>
      </c>
      <c r="E11" s="20">
        <f>'02_Data_Layanan'!K50</f>
        <v>5311851</v>
      </c>
      <c r="F11" s="21">
        <f>'02_Data_Layanan'!L50</f>
        <v>2052696855250</v>
      </c>
      <c r="G11" s="21">
        <f>'02_Data_Layanan'!M50</f>
        <v>2239516354231.64</v>
      </c>
      <c r="H11" s="20">
        <f>'02_Data_Layanan'!N50</f>
        <v>5289224</v>
      </c>
      <c r="I11" s="21">
        <f>'02_Data_Layanan'!O50</f>
        <v>2223616232285.02</v>
      </c>
      <c r="J11" s="20">
        <f>'02_Data_Layanan'!P50</f>
        <v>1168</v>
      </c>
    </row>
    <row r="12">
      <c r="A12" s="5" t="str">
        <v>Madya</v>
      </c>
      <c r="B12" s="20">
        <f>'02_Data_Layanan'!H51</f>
        <v>11020</v>
      </c>
      <c r="C12" s="21">
        <f>'02_Data_Layanan'!I51</f>
        <v>21650769700</v>
      </c>
      <c r="D12" s="21">
        <f>'02_Data_Layanan'!J51</f>
        <v>19161568645.8</v>
      </c>
      <c r="E12" s="20">
        <f>'02_Data_Layanan'!K51</f>
        <v>1445677</v>
      </c>
      <c r="F12" s="21">
        <f>'02_Data_Layanan'!L51</f>
        <v>2806708131305</v>
      </c>
      <c r="G12" s="21">
        <f>'02_Data_Layanan'!M51</f>
        <v>3433461954897.5513</v>
      </c>
      <c r="H12" s="20">
        <f>'02_Data_Layanan'!N51</f>
        <v>1434657</v>
      </c>
      <c r="I12" s="21">
        <f>'02_Data_Layanan'!O51</f>
        <v>3414300386251.7515</v>
      </c>
      <c r="J12" s="20">
        <f>'02_Data_Layanan'!P51</f>
        <v>119</v>
      </c>
    </row>
    <row r="13">
      <c r="A13" s="5" t="str">
        <v>Utama</v>
      </c>
      <c r="B13" s="20">
        <f>'02_Data_Layanan'!H52</f>
        <v>6634</v>
      </c>
      <c r="C13" s="21">
        <f>'02_Data_Layanan'!I52</f>
        <v>21528399200</v>
      </c>
      <c r="D13" s="21">
        <f>'02_Data_Layanan'!J52</f>
        <v>20741240673.239998</v>
      </c>
      <c r="E13" s="20">
        <f>'02_Data_Layanan'!K52</f>
        <v>398428</v>
      </c>
      <c r="F13" s="21">
        <f>'02_Data_Layanan'!L52</f>
        <v>1227485509900</v>
      </c>
      <c r="G13" s="21">
        <f>'02_Data_Layanan'!M52</f>
        <v>1307716936705.458</v>
      </c>
      <c r="H13" s="20">
        <f>'02_Data_Layanan'!N52</f>
        <v>391794</v>
      </c>
      <c r="I13" s="21">
        <f>'02_Data_Layanan'!O52</f>
        <v>1286975696032.218</v>
      </c>
      <c r="J13" s="20">
        <f>'02_Data_Layanan'!P52</f>
        <v>16</v>
      </c>
    </row>
    <row r="14">
      <c r="A14" s="5" t="str">
        <v>Paripurna</v>
      </c>
      <c r="B14" s="20">
        <f>'02_Data_Layanan'!H53</f>
        <v>610</v>
      </c>
      <c r="C14" s="21">
        <f>'02_Data_Layanan'!I53</f>
        <v>16855405000</v>
      </c>
      <c r="D14" s="21">
        <f>'02_Data_Layanan'!J53</f>
        <v>15280325929.97</v>
      </c>
      <c r="E14" s="20">
        <f>'02_Data_Layanan'!K53</f>
        <v>168188</v>
      </c>
      <c r="F14" s="21">
        <f>'02_Data_Layanan'!L53</f>
        <v>564332981600</v>
      </c>
      <c r="G14" s="21">
        <f>'02_Data_Layanan'!M53</f>
        <v>575015404437.0887</v>
      </c>
      <c r="H14" s="20">
        <f>'02_Data_Layanan'!N53</f>
        <v>167578</v>
      </c>
      <c r="I14" s="21">
        <f>'02_Data_Layanan'!O53</f>
        <v>559735078507.1188</v>
      </c>
      <c r="J14" s="20">
        <f>'02_Data_Layanan'!P53</f>
        <v>6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'03_Parameter'!H74</f>
        <v>0.14285714285714288</v>
      </c>
      <c r="C19" s="26">
        <f>'02_Data_Layanan'!N53*B19</f>
        <v>23939.71428571429</v>
      </c>
      <c r="D19" s="27">
        <f>'02_Data_Layanan'!O53*B19</f>
        <v>79962154072.44556</v>
      </c>
      <c r="E19" s="13">
        <f>'03_Parameter'!G74</f>
        <v>0.043478260869565216</v>
      </c>
      <c r="F19" s="26">
        <f>'02_Data_Layanan'!N52*E19</f>
        <v>17034.521739130436</v>
      </c>
      <c r="G19" s="27">
        <f>'02_Data_Layanan'!O52*E19</f>
        <v>55955465044.87904</v>
      </c>
      <c r="H19" s="13">
        <f>'03_Parameter'!I74</f>
        <v>0.5</v>
      </c>
      <c r="I19" s="28">
        <f>'02_Data_Layanan'!H50*H19</f>
        <v>11313.5</v>
      </c>
      <c r="J19" s="29">
        <f>'02_Data_Layanan'!I50*H19</f>
        <v>10046188100</v>
      </c>
      <c r="K19" s="13">
        <f>'03_Parameter'!J74</f>
        <v>0.5</v>
      </c>
      <c r="L19" s="28">
        <f>'02_Data_Layanan'!H51*K19</f>
        <v>5510</v>
      </c>
      <c r="M19" s="29">
        <f>'02_Data_Layanan'!I51*K19</f>
        <v>10825384850</v>
      </c>
      <c r="N19" s="11">
        <f>C19+F19-(I19+L19)</f>
        <v>24150.736024844722</v>
      </c>
      <c r="O19" s="11">
        <f>$B$6+N19</f>
        <v>65043.73602484472</v>
      </c>
      <c r="P19" s="30">
        <f>IF($B$6=0,0,N19/$B$6)</f>
        <v>0.5905836212761285</v>
      </c>
      <c r="Q19" s="10">
        <f>D19+G19-(J19+M19)</f>
        <v>115046046167.3246</v>
      </c>
      <c r="R19" s="10">
        <f>$B$7+Q19</f>
        <v>195173750467.3246</v>
      </c>
      <c r="S19" s="30">
        <f>IF($B$7=0,0,Q19/$B$7)</f>
        <v>1.4357836302983236</v>
      </c>
    </row>
    <row r="20">
      <c r="A20" s="25" t="str">
        <v>Skenario 2</v>
      </c>
      <c r="B20" s="13">
        <f>'03_Parameter'!H75</f>
        <v>0.24285714285714285</v>
      </c>
      <c r="C20" s="26">
        <f>'02_Data_Layanan'!N53*B20</f>
        <v>40697.514285714286</v>
      </c>
      <c r="D20" s="27">
        <f>'02_Data_Layanan'!O53*B20</f>
        <v>135935661923.15741</v>
      </c>
      <c r="E20" s="13">
        <f>'03_Parameter'!G75</f>
        <v>0.14347826086956522</v>
      </c>
      <c r="F20" s="26">
        <f>'02_Data_Layanan'!N52*E20</f>
        <v>56213.921739130434</v>
      </c>
      <c r="G20" s="27">
        <f>'02_Data_Layanan'!O52*E20</f>
        <v>184653034648.10086</v>
      </c>
      <c r="H20" s="13">
        <f>'03_Parameter'!I75</f>
        <v>0.6</v>
      </c>
      <c r="I20" s="28">
        <f>'02_Data_Layanan'!H50*H20</f>
        <v>13576.199999999999</v>
      </c>
      <c r="J20" s="29">
        <f>'02_Data_Layanan'!I50*H20</f>
        <v>12055425720</v>
      </c>
      <c r="K20" s="13">
        <f>'03_Parameter'!J75</f>
        <v>0.6</v>
      </c>
      <c r="L20" s="28">
        <f>'02_Data_Layanan'!H51*K20</f>
        <v>6612</v>
      </c>
      <c r="M20" s="29">
        <f>'02_Data_Layanan'!I51*K20</f>
        <v>12990461820</v>
      </c>
      <c r="N20" s="11">
        <f>C20+F20-(I20+L20)</f>
        <v>76723.23602484472</v>
      </c>
      <c r="O20" s="11">
        <f>$B$6+N20</f>
        <v>117616.23602484472</v>
      </c>
      <c r="P20" s="30">
        <f>IF($B$6=0,0,N20/$B$6)</f>
        <v>1.8761948505818777</v>
      </c>
      <c r="Q20" s="10">
        <f>D20+G20-(J20+M20)</f>
        <v>295542809031.2583</v>
      </c>
      <c r="R20" s="10">
        <f>$B$7+Q20</f>
        <v>375670513331.2583</v>
      </c>
      <c r="S20" s="30">
        <f>IF($B$7=0,0,Q20/$B$7)</f>
        <v>3.6883973104325953</v>
      </c>
    </row>
    <row r="21">
      <c r="A21" s="25" t="str">
        <v>Skenario 3</v>
      </c>
      <c r="B21" s="13">
        <f>'03_Parameter'!H76</f>
        <v>0.34285714285714286</v>
      </c>
      <c r="C21" s="26">
        <f>'02_Data_Layanan'!N53*B21</f>
        <v>57455.31428571429</v>
      </c>
      <c r="D21" s="27">
        <f>'02_Data_Layanan'!O53*B21</f>
        <v>191909169773.8693</v>
      </c>
      <c r="E21" s="13">
        <f>'03_Parameter'!G76</f>
        <v>0.24347826086956523</v>
      </c>
      <c r="F21" s="26">
        <f>'02_Data_Layanan'!N52*E21</f>
        <v>95393.32173913044</v>
      </c>
      <c r="G21" s="27">
        <f>'02_Data_Layanan'!O52*E21</f>
        <v>313350604251.32263</v>
      </c>
      <c r="H21" s="13">
        <f>'03_Parameter'!I76</f>
        <v>0.7</v>
      </c>
      <c r="I21" s="28">
        <f>'02_Data_Layanan'!H50*H21</f>
        <v>15838.9</v>
      </c>
      <c r="J21" s="29">
        <f>'02_Data_Layanan'!I50*H21</f>
        <v>14064663340</v>
      </c>
      <c r="K21" s="13">
        <f>'03_Parameter'!J76</f>
        <v>0.7</v>
      </c>
      <c r="L21" s="28">
        <f>'02_Data_Layanan'!H51*K21</f>
        <v>7713.999999999999</v>
      </c>
      <c r="M21" s="29">
        <f>'02_Data_Layanan'!I51*K21</f>
        <v>15155538789.999998</v>
      </c>
      <c r="N21" s="11">
        <f>C21+F21-(I21+L21)</f>
        <v>129295.73602484472</v>
      </c>
      <c r="O21" s="11">
        <f>$B$6+N21</f>
        <v>170188.73602484472</v>
      </c>
      <c r="P21" s="30">
        <f>IF($B$6=0,0,N21/$B$6)</f>
        <v>3.1618060798876266</v>
      </c>
      <c r="Q21" s="10">
        <f>D21+G21-(J21+M21)</f>
        <v>476039571895.1919</v>
      </c>
      <c r="R21" s="10">
        <f>$B$7+Q21</f>
        <v>556167276195.1919</v>
      </c>
      <c r="S21" s="30">
        <f>IF($B$7=0,0,Q21/$B$7)</f>
        <v>5.941010990566865</v>
      </c>
    </row>
    <row r="22">
      <c r="A22" s="25" t="str">
        <v>Skenario 4</v>
      </c>
      <c r="B22" s="13">
        <f>'03_Parameter'!H77</f>
        <v>0.44285714285714284</v>
      </c>
      <c r="C22" s="26">
        <f>'02_Data_Layanan'!N53*B22</f>
        <v>74213.11428571428</v>
      </c>
      <c r="D22" s="27">
        <f>'02_Data_Layanan'!O53*B22</f>
        <v>247882677624.58115</v>
      </c>
      <c r="E22" s="13">
        <f>'03_Parameter'!G77</f>
        <v>0.34347826086956523</v>
      </c>
      <c r="F22" s="26">
        <f>'02_Data_Layanan'!N52*E22</f>
        <v>134572.72173913044</v>
      </c>
      <c r="G22" s="27">
        <f>'02_Data_Layanan'!O52*E22</f>
        <v>442048173854.5445</v>
      </c>
      <c r="H22" s="13">
        <f>'03_Parameter'!I77</f>
        <v>0.8</v>
      </c>
      <c r="I22" s="28">
        <f>'02_Data_Layanan'!H50*H22</f>
        <v>18101.600000000002</v>
      </c>
      <c r="J22" s="29">
        <f>'02_Data_Layanan'!I50*H22</f>
        <v>16073900960</v>
      </c>
      <c r="K22" s="13">
        <f>'03_Parameter'!J77</f>
        <v>0.8</v>
      </c>
      <c r="L22" s="28">
        <f>'02_Data_Layanan'!H51*K22</f>
        <v>8816</v>
      </c>
      <c r="M22" s="29">
        <f>'02_Data_Layanan'!I51*K22</f>
        <v>17320615760</v>
      </c>
      <c r="N22" s="11">
        <f>C22+F22-(I22+L22)</f>
        <v>181868.23602484472</v>
      </c>
      <c r="O22" s="11">
        <f>$B$6+N22</f>
        <v>222761.23602484472</v>
      </c>
      <c r="P22" s="30">
        <f>IF($B$6=0,0,N22/$B$6)</f>
        <v>4.4474173091933755</v>
      </c>
      <c r="Q22" s="10">
        <f>D22+G22-(J22+M22)</f>
        <v>656536334759.1256</v>
      </c>
      <c r="R22" s="10">
        <f>$B$7+Q22</f>
        <v>736664039059.1256</v>
      </c>
      <c r="S22" s="30">
        <f>IF($B$7=0,0,Q22/$B$7)</f>
        <v>8.193624670701137</v>
      </c>
    </row>
    <row r="23">
      <c r="A23" s="25" t="str">
        <v>Skenario 5</v>
      </c>
      <c r="B23" s="13">
        <f>'03_Parameter'!H78</f>
        <v>0.5428571428571428</v>
      </c>
      <c r="C23" s="26">
        <f>'02_Data_Layanan'!N53*B23</f>
        <v>90970.91428571427</v>
      </c>
      <c r="D23" s="27">
        <f>'02_Data_Layanan'!O53*B23</f>
        <v>303856185475.293</v>
      </c>
      <c r="E23" s="13">
        <f>'03_Parameter'!G78</f>
        <v>0.4434782608695652</v>
      </c>
      <c r="F23" s="26">
        <f>'02_Data_Layanan'!N52*E23</f>
        <v>173752.12173913044</v>
      </c>
      <c r="G23" s="27">
        <f>'02_Data_Layanan'!O52*E23</f>
        <v>570745743457.7662</v>
      </c>
      <c r="H23" s="13">
        <f>'03_Parameter'!I78</f>
        <v>0.9</v>
      </c>
      <c r="I23" s="28">
        <f>'02_Data_Layanan'!H50*H23</f>
        <v>20364.3</v>
      </c>
      <c r="J23" s="29">
        <f>'02_Data_Layanan'!I50*H23</f>
        <v>18083138580</v>
      </c>
      <c r="K23" s="13">
        <f>'03_Parameter'!J78</f>
        <v>0.9</v>
      </c>
      <c r="L23" s="28">
        <f>'02_Data_Layanan'!H51*K23</f>
        <v>9918</v>
      </c>
      <c r="M23" s="29">
        <f>'02_Data_Layanan'!I51*K23</f>
        <v>19485692730</v>
      </c>
      <c r="N23" s="11">
        <f>C23+F23-(I23+L23)</f>
        <v>234440.73602484475</v>
      </c>
      <c r="O23" s="11">
        <f>$B$6+N23</f>
        <v>275333.73602484475</v>
      </c>
      <c r="P23" s="30">
        <f>IF($B$6=0,0,N23/$B$6)</f>
        <v>5.733028538499126</v>
      </c>
      <c r="Q23" s="10">
        <f>D23+G23-(J23+M23)</f>
        <v>837033097623.0593</v>
      </c>
      <c r="R23" s="10">
        <f>$B$7+Q23</f>
        <v>917160801923.0593</v>
      </c>
      <c r="S23" s="30">
        <f>IF($B$7=0,0,Q23/$B$7)</f>
        <v>10.44623835083541</v>
      </c>
    </row>
    <row r="24">
      <c r="A24" s="25" t="str">
        <v>Skenario 6</v>
      </c>
      <c r="B24" s="13">
        <f>'03_Parameter'!H79</f>
        <v>0.6428571428571429</v>
      </c>
      <c r="C24" s="26">
        <f>'02_Data_Layanan'!N53*B24</f>
        <v>107728.71428571429</v>
      </c>
      <c r="D24" s="27">
        <f>'02_Data_Layanan'!O53*B24</f>
        <v>359829693326.00494</v>
      </c>
      <c r="E24" s="13">
        <f>'03_Parameter'!G79</f>
        <v>0.5434782608695652</v>
      </c>
      <c r="F24" s="26">
        <f>'02_Data_Layanan'!N52*E24</f>
        <v>212931.52173913043</v>
      </c>
      <c r="G24" s="27">
        <f>'02_Data_Layanan'!O52*E24</f>
        <v>699443313060.988</v>
      </c>
      <c r="H24" s="13">
        <f>'03_Parameter'!I79</f>
        <v>1</v>
      </c>
      <c r="I24" s="28">
        <f>'02_Data_Layanan'!H50*H24</f>
        <v>22627</v>
      </c>
      <c r="J24" s="29">
        <f>'02_Data_Layanan'!I50*H24</f>
        <v>20092376200</v>
      </c>
      <c r="K24" s="13">
        <f>'03_Parameter'!J79</f>
        <v>1</v>
      </c>
      <c r="L24" s="28">
        <f>'02_Data_Layanan'!H51*K24</f>
        <v>11020</v>
      </c>
      <c r="M24" s="29">
        <f>'02_Data_Layanan'!I51*K24</f>
        <v>21650769700</v>
      </c>
      <c r="N24" s="11">
        <f>C24+F24-(I24+L24)</f>
        <v>287013.2360248447</v>
      </c>
      <c r="O24" s="11">
        <f>$B$6+N24</f>
        <v>327906.2360248447</v>
      </c>
      <c r="P24" s="30">
        <f>IF($B$6=0,0,N24/$B$6)</f>
        <v>7.018639767804873</v>
      </c>
      <c r="Q24" s="10">
        <f>D24+G24-(J24+M24)</f>
        <v>1017529860486.9929</v>
      </c>
      <c r="R24" s="10">
        <f>$B$7+Q24</f>
        <v>1097657564786.9929</v>
      </c>
      <c r="S24" s="30">
        <f>IF($B$7=0,0,Q24/$B$7)</f>
        <v>12.698852030969679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Utama: 391.794 kasus regional berada di luar RS target, dengan potensi iDRG Rp 1.286.975.696.032. Basis pengurangan terbesar ada di Dasar: 22.627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6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+24.151 kasus (59,06%) dan pendapatan naik Rp 115.046.046.167. Bila yang dikejar pendapatan, angka tertinggi ada di Skenario 6: Rp 1.097.657.564.787.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Neonatus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0.0031521039653297036</v>
      </c>
      <c r="K5" s="16" t="str">
        <v>Setara/lebih tinggi</v>
      </c>
      <c r="L5" s="11">
        <f>'02_Data_Layanan'!Q54</f>
        <v>16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SUM('02_Data_Layanan'!H54,'02_Data_Layanan'!H55,'02_Data_Layanan'!H56,'02_Data_Layanan'!H57)</f>
        <v>1107</v>
      </c>
      <c r="C6" s="7" t="str">
        <v/>
      </c>
      <c r="D6" s="7" t="str">
        <v/>
      </c>
      <c r="E6" s="15" t="str">
        <v>Total Kasus</v>
      </c>
      <c r="F6" s="18">
        <f>SUM('02_Data_Layanan'!K54,'02_Data_Layanan'!K55,'02_Data_Layanan'!K56,'02_Data_Layanan'!K57)</f>
        <v>351194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Daerah  Arifin Achmad; RS Umum  Awal Bros Pekanbaru; RS Umum Awal Bros Batam; RS Umum Hermina Depok; RS Umum Sentra Medika Cibinong; RS Umum Daerah Welas Asih Provinsi Jawa Barat; RS Umum Pusat Dr. Hasan Sadikin; RS Umum Santosa Hospital Bandung Central; +8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SUM('02_Data_Layanan'!I54,'02_Data_Layanan'!I55,'02_Data_Layanan'!I56,'02_Data_Layanan'!I57)</f>
        <v>7957268000</v>
      </c>
      <c r="C7" s="7" t="str">
        <v/>
      </c>
      <c r="D7" s="7" t="str">
        <v/>
      </c>
      <c r="E7" s="15" t="str">
        <v>Pendapatan INA</v>
      </c>
      <c r="F7" s="19">
        <f>SUM('02_Data_Layanan'!L54,'02_Data_Layanan'!L55,'02_Data_Layanan'!L56,'02_Data_Layanan'!L57)</f>
        <v>1156197896805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SUM('02_Data_Layanan'!J54,'02_Data_Layanan'!J55,'02_Data_Layanan'!J56,'02_Data_Layanan'!J57)</f>
        <v>4906028008.07</v>
      </c>
      <c r="C8" s="7" t="str">
        <v/>
      </c>
      <c r="D8" s="7" t="str">
        <v/>
      </c>
      <c r="E8" s="15" t="str">
        <v>Pendapatan iDRG</v>
      </c>
      <c r="F8" s="19">
        <f>SUM('02_Data_Layanan'!M54,'02_Data_Layanan'!M55,'02_Data_Layanan'!M56,'02_Data_Layanan'!M57)</f>
        <v>1645164765051.4312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'02_Data_Layanan'!H54</f>
        <v>181</v>
      </c>
      <c r="C11" s="21">
        <f>'02_Data_Layanan'!I54</f>
        <v>410487600</v>
      </c>
      <c r="D11" s="21">
        <f>'02_Data_Layanan'!J54</f>
        <v>320398145.07000005</v>
      </c>
      <c r="E11" s="20">
        <f>'02_Data_Layanan'!K54</f>
        <v>67024</v>
      </c>
      <c r="F11" s="21">
        <f>'02_Data_Layanan'!L54</f>
        <v>116912089000</v>
      </c>
      <c r="G11" s="21">
        <f>'02_Data_Layanan'!M54</f>
        <v>139388105265.8873</v>
      </c>
      <c r="H11" s="20">
        <f>'02_Data_Layanan'!N54</f>
        <v>66843</v>
      </c>
      <c r="I11" s="21">
        <f>'02_Data_Layanan'!O54</f>
        <v>139067707120.8173</v>
      </c>
      <c r="J11" s="20">
        <f>'02_Data_Layanan'!P54</f>
        <v>964</v>
      </c>
    </row>
    <row r="12">
      <c r="A12" s="5" t="str">
        <v>Madya</v>
      </c>
      <c r="B12" s="20">
        <f>'02_Data_Layanan'!H55</f>
        <v>539</v>
      </c>
      <c r="C12" s="21">
        <f>'02_Data_Layanan'!I55</f>
        <v>5593132200</v>
      </c>
      <c r="D12" s="21">
        <f>'02_Data_Layanan'!J55</f>
        <v>3705299443.2000003</v>
      </c>
      <c r="E12" s="20">
        <f>'02_Data_Layanan'!K55</f>
        <v>199815</v>
      </c>
      <c r="F12" s="21">
        <f>'02_Data_Layanan'!L55</f>
        <v>863450532705</v>
      </c>
      <c r="G12" s="21">
        <f>'02_Data_Layanan'!M55</f>
        <v>1304742965010.6067</v>
      </c>
      <c r="H12" s="20">
        <f>'02_Data_Layanan'!N55</f>
        <v>199276</v>
      </c>
      <c r="I12" s="21">
        <f>'02_Data_Layanan'!O55</f>
        <v>1301037665567.4067</v>
      </c>
      <c r="J12" s="20">
        <f>'02_Data_Layanan'!P55</f>
        <v>280</v>
      </c>
    </row>
    <row r="13">
      <c r="A13" s="5" t="str">
        <v>Utama</v>
      </c>
      <c r="B13" s="20">
        <f>'02_Data_Layanan'!H56</f>
        <v>286</v>
      </c>
      <c r="C13" s="21">
        <f>'02_Data_Layanan'!I56</f>
        <v>1810596600</v>
      </c>
      <c r="D13" s="21">
        <f>'02_Data_Layanan'!J56</f>
        <v>781569284.71</v>
      </c>
      <c r="E13" s="20">
        <f>'02_Data_Layanan'!K56</f>
        <v>69203</v>
      </c>
      <c r="F13" s="21">
        <f>'02_Data_Layanan'!L56</f>
        <v>144181996200</v>
      </c>
      <c r="G13" s="21">
        <f>'02_Data_Layanan'!M56</f>
        <v>165129600314.02216</v>
      </c>
      <c r="H13" s="20">
        <f>'02_Data_Layanan'!N56</f>
        <v>68917</v>
      </c>
      <c r="I13" s="21">
        <f>'02_Data_Layanan'!O56</f>
        <v>164348031029.31216</v>
      </c>
      <c r="J13" s="20">
        <f>'02_Data_Layanan'!P56</f>
        <v>13</v>
      </c>
    </row>
    <row r="14">
      <c r="A14" s="5" t="str">
        <v>Paripurna</v>
      </c>
      <c r="B14" s="20">
        <f>'02_Data_Layanan'!H57</f>
        <v>101</v>
      </c>
      <c r="C14" s="21">
        <f>'02_Data_Layanan'!I57</f>
        <v>143051600</v>
      </c>
      <c r="D14" s="21">
        <f>'02_Data_Layanan'!J57</f>
        <v>98761135.09</v>
      </c>
      <c r="E14" s="20">
        <f>'02_Data_Layanan'!K57</f>
        <v>14826</v>
      </c>
      <c r="F14" s="21">
        <f>'02_Data_Layanan'!L57</f>
        <v>31584102800</v>
      </c>
      <c r="G14" s="21">
        <f>'02_Data_Layanan'!M57</f>
        <v>35796000867.646545</v>
      </c>
      <c r="H14" s="20">
        <f>'02_Data_Layanan'!N57</f>
        <v>14725</v>
      </c>
      <c r="I14" s="21">
        <f>'02_Data_Layanan'!O57</f>
        <v>35697239732.55655</v>
      </c>
      <c r="J14" s="20">
        <f>'02_Data_Layanan'!P57</f>
        <v>3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'03_Parameter'!G80</f>
        <v>0.05882352941176471</v>
      </c>
      <c r="C19" s="26">
        <f>'02_Data_Layanan'!N56*B19</f>
        <v>4053.9411764705887</v>
      </c>
      <c r="D19" s="27">
        <f>'02_Data_Layanan'!O56*B19</f>
        <v>9667531237.018364</v>
      </c>
      <c r="E19" s="13">
        <f>'03_Parameter'!F80</f>
        <v>0.0033670033670033673</v>
      </c>
      <c r="F19" s="26">
        <f>'02_Data_Layanan'!N55*E19</f>
        <v>670.962962962963</v>
      </c>
      <c r="G19" s="27">
        <f>'02_Data_Layanan'!O55*E19</f>
        <v>4380598200.56366</v>
      </c>
      <c r="H19" s="13">
        <f>'03_Parameter'!I80</f>
        <v>0.5</v>
      </c>
      <c r="I19" s="28">
        <f>'02_Data_Layanan'!H54*H19</f>
        <v>90.5</v>
      </c>
      <c r="J19" s="29">
        <f>'02_Data_Layanan'!I54*H19</f>
        <v>205243800</v>
      </c>
      <c r="K19" s="13">
        <f>'03_Parameter'!L80</f>
        <v>1</v>
      </c>
      <c r="L19" s="28">
        <f>'02_Data_Layanan'!H57*K19</f>
        <v>101</v>
      </c>
      <c r="M19" s="29">
        <f>'02_Data_Layanan'!I57*K19</f>
        <v>143051600</v>
      </c>
      <c r="N19" s="11">
        <f>C19+F19-(I19+L19)</f>
        <v>4533.404139433552</v>
      </c>
      <c r="O19" s="11">
        <f>$B$6+N19</f>
        <v>5640.404139433552</v>
      </c>
      <c r="P19" s="30">
        <f>IF($B$6=0,0,N19/$B$6)</f>
        <v>4.095216024781889</v>
      </c>
      <c r="Q19" s="10">
        <f>D19+G19-(J19+M19)</f>
        <v>13699834037.582024</v>
      </c>
      <c r="R19" s="10">
        <f>$B$7+Q19</f>
        <v>21657102037.582024</v>
      </c>
      <c r="S19" s="30">
        <f>IF($B$7=0,0,Q19/$B$7)</f>
        <v>1.7216755848341445</v>
      </c>
    </row>
    <row r="20">
      <c r="A20" s="25" t="str">
        <v>Skenario 2</v>
      </c>
      <c r="B20" s="13">
        <f>'03_Parameter'!G81</f>
        <v>0.1588235294117647</v>
      </c>
      <c r="C20" s="26">
        <f>'02_Data_Layanan'!N56*B20</f>
        <v>10945.641176470588</v>
      </c>
      <c r="D20" s="27">
        <f>'02_Data_Layanan'!O56*B20</f>
        <v>26102334339.949577</v>
      </c>
      <c r="E20" s="13">
        <f>'03_Parameter'!F81</f>
        <v>0.10336700336700337</v>
      </c>
      <c r="F20" s="26">
        <f>'02_Data_Layanan'!N55*E20</f>
        <v>20598.562962962962</v>
      </c>
      <c r="G20" s="27">
        <f>'02_Data_Layanan'!O55*E20</f>
        <v>134484364757.30434</v>
      </c>
      <c r="H20" s="13">
        <f>'03_Parameter'!I81</f>
        <v>0.6</v>
      </c>
      <c r="I20" s="28">
        <f>'02_Data_Layanan'!H54*H20</f>
        <v>108.6</v>
      </c>
      <c r="J20" s="29">
        <f>'02_Data_Layanan'!I54*H20</f>
        <v>246292560</v>
      </c>
      <c r="K20" s="13">
        <f>'03_Parameter'!L81</f>
        <v>1</v>
      </c>
      <c r="L20" s="28">
        <f>'02_Data_Layanan'!H57*K20</f>
        <v>101</v>
      </c>
      <c r="M20" s="29">
        <f>'02_Data_Layanan'!I57*K20</f>
        <v>143051600</v>
      </c>
      <c r="N20" s="11">
        <f>C20+F20-(I20+L20)</f>
        <v>31334.60413943355</v>
      </c>
      <c r="O20" s="11">
        <f>$B$6+N20</f>
        <v>32441.60413943355</v>
      </c>
      <c r="P20" s="30">
        <f>IF($B$6=0,0,N20/$B$6)</f>
        <v>28.305875464709622</v>
      </c>
      <c r="Q20" s="10">
        <f>D20+G20-(J20+M20)</f>
        <v>160197354937.2539</v>
      </c>
      <c r="R20" s="10">
        <f>$B$7+Q20</f>
        <v>168154622937.2539</v>
      </c>
      <c r="S20" s="30">
        <f>IF($B$7=0,0,Q20/$B$7)</f>
        <v>20.13220554306502</v>
      </c>
    </row>
    <row r="21">
      <c r="A21" s="25" t="str">
        <v>Skenario 3</v>
      </c>
      <c r="B21" s="13">
        <f>'03_Parameter'!G82</f>
        <v>0.25882352941176473</v>
      </c>
      <c r="C21" s="26">
        <f>'02_Data_Layanan'!N56*B21</f>
        <v>17837.34117647059</v>
      </c>
      <c r="D21" s="27">
        <f>'02_Data_Layanan'!O56*B21</f>
        <v>42537137442.8808</v>
      </c>
      <c r="E21" s="13">
        <f>'03_Parameter'!F82</f>
        <v>0.20336700336700336</v>
      </c>
      <c r="F21" s="26">
        <f>'02_Data_Layanan'!N55*E21</f>
        <v>40526.16296296296</v>
      </c>
      <c r="G21" s="27">
        <f>'02_Data_Layanan'!O55*E21</f>
        <v>264588131314.045</v>
      </c>
      <c r="H21" s="13">
        <f>'03_Parameter'!I82</f>
        <v>0.7</v>
      </c>
      <c r="I21" s="28">
        <f>'02_Data_Layanan'!H54*H21</f>
        <v>126.69999999999999</v>
      </c>
      <c r="J21" s="29">
        <f>'02_Data_Layanan'!I54*H21</f>
        <v>287341320</v>
      </c>
      <c r="K21" s="13">
        <f>'03_Parameter'!L82</f>
        <v>1</v>
      </c>
      <c r="L21" s="28">
        <f>'02_Data_Layanan'!H57*K21</f>
        <v>101</v>
      </c>
      <c r="M21" s="29">
        <f>'02_Data_Layanan'!I57*K21</f>
        <v>143051600</v>
      </c>
      <c r="N21" s="11">
        <f>C21+F21-(I21+L21)</f>
        <v>58135.80413943355</v>
      </c>
      <c r="O21" s="11">
        <f>$B$6+N21</f>
        <v>59242.80413943355</v>
      </c>
      <c r="P21" s="30">
        <f>IF($B$6=0,0,N21/$B$6)</f>
        <v>52.51653490463735</v>
      </c>
      <c r="Q21" s="10">
        <f>D21+G21-(J21+M21)</f>
        <v>306694875836.9258</v>
      </c>
      <c r="R21" s="10">
        <f>$B$7+Q21</f>
        <v>314652143836.9258</v>
      </c>
      <c r="S21" s="30">
        <f>IF($B$7=0,0,Q21/$B$7)</f>
        <v>38.542735501295894</v>
      </c>
    </row>
    <row r="22">
      <c r="A22" s="25" t="str">
        <v>Skenario 4</v>
      </c>
      <c r="B22" s="13">
        <f>'03_Parameter'!G83</f>
        <v>0.3588235294117647</v>
      </c>
      <c r="C22" s="26">
        <f>'02_Data_Layanan'!N56*B22</f>
        <v>24729.04117647059</v>
      </c>
      <c r="D22" s="27">
        <f>'02_Data_Layanan'!O56*B22</f>
        <v>58971940545.81201</v>
      </c>
      <c r="E22" s="13">
        <f>'03_Parameter'!F83</f>
        <v>0.30336700336700334</v>
      </c>
      <c r="F22" s="26">
        <f>'02_Data_Layanan'!N55*E22</f>
        <v>60453.76296296296</v>
      </c>
      <c r="G22" s="27">
        <f>'02_Data_Layanan'!O55*E22</f>
        <v>394691897870.78564</v>
      </c>
      <c r="H22" s="13">
        <f>'03_Parameter'!I83</f>
        <v>0.8</v>
      </c>
      <c r="I22" s="28">
        <f>'02_Data_Layanan'!H54*H22</f>
        <v>144.8</v>
      </c>
      <c r="J22" s="29">
        <f>'02_Data_Layanan'!I54*H22</f>
        <v>328390080</v>
      </c>
      <c r="K22" s="13">
        <f>'03_Parameter'!L83</f>
        <v>1</v>
      </c>
      <c r="L22" s="28">
        <f>'02_Data_Layanan'!H57*K22</f>
        <v>101</v>
      </c>
      <c r="M22" s="29">
        <f>'02_Data_Layanan'!I57*K22</f>
        <v>143051600</v>
      </c>
      <c r="N22" s="11">
        <f>C22+F22-(I22+L22)</f>
        <v>84937.00413943354</v>
      </c>
      <c r="O22" s="11">
        <f>$B$6+N22</f>
        <v>86044.00413943354</v>
      </c>
      <c r="P22" s="30">
        <f>IF($B$6=0,0,N22/$B$6)</f>
        <v>76.72719434456508</v>
      </c>
      <c r="Q22" s="10">
        <f>D22+G22-(J22+M22)</f>
        <v>453192396736.59766</v>
      </c>
      <c r="R22" s="10">
        <f>$B$7+Q22</f>
        <v>461149664736.59766</v>
      </c>
      <c r="S22" s="30">
        <f>IF($B$7=0,0,Q22/$B$7)</f>
        <v>56.95326545952677</v>
      </c>
    </row>
    <row r="23">
      <c r="A23" s="25" t="str">
        <v>Skenario 5</v>
      </c>
      <c r="B23" s="13">
        <f>'03_Parameter'!G84</f>
        <v>0.4588235294117647</v>
      </c>
      <c r="C23" s="26">
        <f>'02_Data_Layanan'!N56*B23</f>
        <v>31620.741176470587</v>
      </c>
      <c r="D23" s="27">
        <f>'02_Data_Layanan'!O56*B23</f>
        <v>75406743648.74323</v>
      </c>
      <c r="E23" s="13">
        <f>'03_Parameter'!F84</f>
        <v>0.4033670033670034</v>
      </c>
      <c r="F23" s="26">
        <f>'02_Data_Layanan'!N55*E23</f>
        <v>80381.36296296296</v>
      </c>
      <c r="G23" s="27">
        <f>'02_Data_Layanan'!O55*E23</f>
        <v>524795664427.52637</v>
      </c>
      <c r="H23" s="13">
        <f>'03_Parameter'!I84</f>
        <v>0.9</v>
      </c>
      <c r="I23" s="28">
        <f>'02_Data_Layanan'!H54*H23</f>
        <v>162.9</v>
      </c>
      <c r="J23" s="29">
        <f>'02_Data_Layanan'!I54*H23</f>
        <v>369438840</v>
      </c>
      <c r="K23" s="13">
        <f>'03_Parameter'!L84</f>
        <v>1</v>
      </c>
      <c r="L23" s="28">
        <f>'02_Data_Layanan'!H57*K23</f>
        <v>101</v>
      </c>
      <c r="M23" s="29">
        <f>'02_Data_Layanan'!I57*K23</f>
        <v>143051600</v>
      </c>
      <c r="N23" s="11">
        <f>C23+F23-(I23+L23)</f>
        <v>111738.20413943355</v>
      </c>
      <c r="O23" s="11">
        <f>$B$6+N23</f>
        <v>112845.20413943355</v>
      </c>
      <c r="P23" s="30">
        <f>IF($B$6=0,0,N23/$B$6)</f>
        <v>100.93785378449282</v>
      </c>
      <c r="Q23" s="10">
        <f>D23+G23-(J23+M23)</f>
        <v>599689917636.2695</v>
      </c>
      <c r="R23" s="10">
        <f>$B$7+Q23</f>
        <v>607647185636.2695</v>
      </c>
      <c r="S23" s="30">
        <f>IF($B$7=0,0,Q23/$B$7)</f>
        <v>75.36379541775764</v>
      </c>
    </row>
    <row r="24">
      <c r="A24" s="25" t="str">
        <v>Skenario 6</v>
      </c>
      <c r="B24" s="13">
        <f>'03_Parameter'!G85</f>
        <v>0.5588235294117647</v>
      </c>
      <c r="C24" s="26">
        <f>'02_Data_Layanan'!N56*B24</f>
        <v>38512.44117647059</v>
      </c>
      <c r="D24" s="27">
        <f>'02_Data_Layanan'!O56*B24</f>
        <v>91841546751.67445</v>
      </c>
      <c r="E24" s="13">
        <f>'03_Parameter'!F85</f>
        <v>0.5033670033670034</v>
      </c>
      <c r="F24" s="26">
        <f>'02_Data_Layanan'!N55*E24</f>
        <v>100308.96296296296</v>
      </c>
      <c r="G24" s="27">
        <f>'02_Data_Layanan'!O55*E24</f>
        <v>654899430984.267</v>
      </c>
      <c r="H24" s="13">
        <f>'03_Parameter'!I85</f>
        <v>1</v>
      </c>
      <c r="I24" s="28">
        <f>'02_Data_Layanan'!H54*H24</f>
        <v>181</v>
      </c>
      <c r="J24" s="29">
        <f>'02_Data_Layanan'!I54*H24</f>
        <v>410487600</v>
      </c>
      <c r="K24" s="13">
        <f>'03_Parameter'!L85</f>
        <v>1</v>
      </c>
      <c r="L24" s="28">
        <f>'02_Data_Layanan'!H57*K24</f>
        <v>101</v>
      </c>
      <c r="M24" s="29">
        <f>'02_Data_Layanan'!I57*K24</f>
        <v>143051600</v>
      </c>
      <c r="N24" s="11">
        <f>C24+F24-(I24+L24)</f>
        <v>138539.40413943355</v>
      </c>
      <c r="O24" s="11">
        <f>$B$6+N24</f>
        <v>139646.40413943355</v>
      </c>
      <c r="P24" s="30">
        <f>IF($B$6=0,0,N24/$B$6)</f>
        <v>125.14851322442055</v>
      </c>
      <c r="Q24" s="10">
        <f>D24+G24-(J24+M24)</f>
        <v>746187438535.9414</v>
      </c>
      <c r="R24" s="10">
        <f>$B$7+Q24</f>
        <v>754144706535.9414</v>
      </c>
      <c r="S24" s="30">
        <f>IF($B$7=0,0,Q24/$B$7)</f>
        <v>93.77432537598852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Madya: 199.276 kasus regional berada di luar RS target, dengan potensi iDRG Rp 1.301.037.665.567. Basis pengurangan terbesar ada di Dasar: 181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16 RS lain dengan kompetensi Utama atau lebih tinggi.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+4.533 kasus (409,52%) dan pendapatan naik Rp 13.699.834.038. Bila yang dikejar pendapatan, angka tertinggi ada di Skenario 6: Rp 754.144.706.536.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Neoplasma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0.03648385709982831</v>
      </c>
      <c r="K5" s="16" t="str">
        <v>Setara/lebih tinggi</v>
      </c>
      <c r="L5" s="11">
        <f>'02_Data_Layanan'!Q58</f>
        <v>7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SUM('02_Data_Layanan'!H58,'02_Data_Layanan'!H59,'02_Data_Layanan'!H60,'02_Data_Layanan'!H61)</f>
        <v>40820</v>
      </c>
      <c r="C6" s="7" t="str">
        <v/>
      </c>
      <c r="D6" s="7" t="str">
        <v/>
      </c>
      <c r="E6" s="15" t="str">
        <v>Total Kasus</v>
      </c>
      <c r="F6" s="18">
        <f>SUM('02_Data_Layanan'!K58,'02_Data_Layanan'!K59,'02_Data_Layanan'!K60,'02_Data_Layanan'!K61)</f>
        <v>1118851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Pusat Dr. Hasan Sadikin; RS Primaya Bekasi Barat; RS Umum Daerah Prof Dr. Margono Soekarjo; RS Umum Pusat Dr. Kariadi;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SUM('02_Data_Layanan'!I58,'02_Data_Layanan'!I59,'02_Data_Layanan'!I60,'02_Data_Layanan'!I61)</f>
        <v>89543101500</v>
      </c>
      <c r="C7" s="7" t="str">
        <v/>
      </c>
      <c r="D7" s="7" t="str">
        <v/>
      </c>
      <c r="E7" s="15" t="str">
        <v>Pendapatan INA</v>
      </c>
      <c r="F7" s="19">
        <f>SUM('02_Data_Layanan'!L58,'02_Data_Layanan'!L59,'02_Data_Layanan'!L60,'02_Data_Layanan'!L61)</f>
        <v>1985525237200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SUM('02_Data_Layanan'!J58,'02_Data_Layanan'!J59,'02_Data_Layanan'!J60,'02_Data_Layanan'!J61)</f>
        <v>85008678817.4</v>
      </c>
      <c r="C8" s="7" t="str">
        <v/>
      </c>
      <c r="D8" s="7" t="str">
        <v/>
      </c>
      <c r="E8" s="15" t="str">
        <v>Pendapatan iDRG</v>
      </c>
      <c r="F8" s="19">
        <f>SUM('02_Data_Layanan'!M58,'02_Data_Layanan'!M59,'02_Data_Layanan'!M60,'02_Data_Layanan'!M61)</f>
        <v>2051760167576.598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'02_Data_Layanan'!H58</f>
        <v>1943</v>
      </c>
      <c r="C11" s="21">
        <f>'02_Data_Layanan'!I58</f>
        <v>11803802900</v>
      </c>
      <c r="D11" s="21">
        <f>'02_Data_Layanan'!J58</f>
        <v>11529242065.05</v>
      </c>
      <c r="E11" s="20">
        <f>'02_Data_Layanan'!K58</f>
        <v>96271</v>
      </c>
      <c r="F11" s="21">
        <f>'02_Data_Layanan'!L58</f>
        <v>140350029900</v>
      </c>
      <c r="G11" s="21">
        <f>'02_Data_Layanan'!M58</f>
        <v>153916684495.39282</v>
      </c>
      <c r="H11" s="20">
        <f>'02_Data_Layanan'!N58</f>
        <v>94328</v>
      </c>
      <c r="I11" s="21">
        <f>'02_Data_Layanan'!O58</f>
        <v>142387442430.34283</v>
      </c>
      <c r="J11" s="20">
        <f>'02_Data_Layanan'!P58</f>
        <v>1136</v>
      </c>
    </row>
    <row r="12">
      <c r="A12" s="5" t="str">
        <v>Madya</v>
      </c>
      <c r="B12" s="20">
        <f>'02_Data_Layanan'!H59</f>
        <v>6239</v>
      </c>
      <c r="C12" s="21">
        <f>'02_Data_Layanan'!I59</f>
        <v>12979519100</v>
      </c>
      <c r="D12" s="21">
        <f>'02_Data_Layanan'!J59</f>
        <v>11013852823.85</v>
      </c>
      <c r="E12" s="20">
        <f>'02_Data_Layanan'!K59</f>
        <v>173978</v>
      </c>
      <c r="F12" s="21">
        <f>'02_Data_Layanan'!L59</f>
        <v>350739012200</v>
      </c>
      <c r="G12" s="21">
        <f>'02_Data_Layanan'!M59</f>
        <v>383670305392.3627</v>
      </c>
      <c r="H12" s="20">
        <f>'02_Data_Layanan'!N59</f>
        <v>167739</v>
      </c>
      <c r="I12" s="21">
        <f>'02_Data_Layanan'!O59</f>
        <v>372656452568.5127</v>
      </c>
      <c r="J12" s="20">
        <f>'02_Data_Layanan'!P59</f>
        <v>47</v>
      </c>
    </row>
    <row r="13">
      <c r="A13" s="5" t="str">
        <v>Utama</v>
      </c>
      <c r="B13" s="20">
        <f>'02_Data_Layanan'!H60</f>
        <v>18425</v>
      </c>
      <c r="C13" s="21">
        <f>'02_Data_Layanan'!I60</f>
        <v>44369419300</v>
      </c>
      <c r="D13" s="21">
        <f>'02_Data_Layanan'!J60</f>
        <v>42941268434.479996</v>
      </c>
      <c r="E13" s="20">
        <f>'02_Data_Layanan'!K60</f>
        <v>397668</v>
      </c>
      <c r="F13" s="21">
        <f>'02_Data_Layanan'!L60</f>
        <v>897755194800</v>
      </c>
      <c r="G13" s="21">
        <f>'02_Data_Layanan'!M60</f>
        <v>888225025210.6012</v>
      </c>
      <c r="H13" s="20">
        <f>'02_Data_Layanan'!N60</f>
        <v>379243</v>
      </c>
      <c r="I13" s="21">
        <f>'02_Data_Layanan'!O60</f>
        <v>845283756776.1212</v>
      </c>
      <c r="J13" s="20">
        <f>'02_Data_Layanan'!P60</f>
        <v>5</v>
      </c>
    </row>
    <row r="14">
      <c r="A14" s="5" t="str">
        <v>Paripurna</v>
      </c>
      <c r="B14" s="20">
        <f>'02_Data_Layanan'!H61</f>
        <v>14213</v>
      </c>
      <c r="C14" s="21">
        <f>'02_Data_Layanan'!I61</f>
        <v>20390360200</v>
      </c>
      <c r="D14" s="21">
        <f>'02_Data_Layanan'!J61</f>
        <v>19524315494.02</v>
      </c>
      <c r="E14" s="20">
        <f>'02_Data_Layanan'!K61</f>
        <v>450934</v>
      </c>
      <c r="F14" s="21">
        <f>'02_Data_Layanan'!L61</f>
        <v>596681000300</v>
      </c>
      <c r="G14" s="21">
        <f>'02_Data_Layanan'!M61</f>
        <v>625948152478.2389</v>
      </c>
      <c r="H14" s="20">
        <f>'02_Data_Layanan'!N61</f>
        <v>436721</v>
      </c>
      <c r="I14" s="21">
        <f>'02_Data_Layanan'!O61</f>
        <v>606423836984.2189</v>
      </c>
      <c r="J14" s="20">
        <f>'02_Data_Layanan'!P61</f>
        <v>2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'03_Parameter'!G86</f>
        <v>0.125</v>
      </c>
      <c r="C19" s="26">
        <f>'02_Data_Layanan'!N60*B19</f>
        <v>47405.375</v>
      </c>
      <c r="D19" s="27">
        <f>'02_Data_Layanan'!O60*B19</f>
        <v>105660469597.01515</v>
      </c>
      <c r="E19" s="13">
        <f>'03_Parameter'!F86</f>
        <v>0.01818181818181818</v>
      </c>
      <c r="F19" s="26">
        <f>'02_Data_Layanan'!N59*E19</f>
        <v>3049.7999999999997</v>
      </c>
      <c r="G19" s="27">
        <f>'02_Data_Layanan'!O59*E19</f>
        <v>6775571864.882049</v>
      </c>
      <c r="H19" s="13">
        <f>'03_Parameter'!I86</f>
        <v>0.5</v>
      </c>
      <c r="I19" s="28">
        <f>'02_Data_Layanan'!H58*H19</f>
        <v>971.5</v>
      </c>
      <c r="J19" s="29">
        <f>'02_Data_Layanan'!I58*H19</f>
        <v>5901901450</v>
      </c>
      <c r="K19" s="13">
        <f>'03_Parameter'!L86</f>
        <v>1</v>
      </c>
      <c r="L19" s="28">
        <f>'02_Data_Layanan'!H61*K19</f>
        <v>14213</v>
      </c>
      <c r="M19" s="29">
        <f>'02_Data_Layanan'!I61*K19</f>
        <v>20390360200</v>
      </c>
      <c r="N19" s="11">
        <f>C19+F19-(I19+L19)</f>
        <v>35270.675</v>
      </c>
      <c r="O19" s="11">
        <f>$B$6+N19</f>
        <v>76090.675</v>
      </c>
      <c r="P19" s="30">
        <f>IF($B$6=0,0,N19/$B$6)</f>
        <v>0.8640537726604607</v>
      </c>
      <c r="Q19" s="10">
        <f>D19+G19-(J19+M19)</f>
        <v>86143779811.8972</v>
      </c>
      <c r="R19" s="10">
        <f>$B$7+Q19</f>
        <v>175686881311.89722</v>
      </c>
      <c r="S19" s="30">
        <f>IF($B$7=0,0,Q19/$B$7)</f>
        <v>0.9620370343314186</v>
      </c>
    </row>
    <row r="20">
      <c r="A20" s="25" t="str">
        <v>Skenario 2</v>
      </c>
      <c r="B20" s="13">
        <f>'03_Parameter'!G87</f>
        <v>0.225</v>
      </c>
      <c r="C20" s="26">
        <f>'02_Data_Layanan'!N60*B20</f>
        <v>85329.675</v>
      </c>
      <c r="D20" s="27">
        <f>'02_Data_Layanan'!O60*B20</f>
        <v>190188845274.6273</v>
      </c>
      <c r="E20" s="13">
        <f>'03_Parameter'!F87</f>
        <v>0.11818181818181818</v>
      </c>
      <c r="F20" s="26">
        <f>'02_Data_Layanan'!N59*E20</f>
        <v>19823.7</v>
      </c>
      <c r="G20" s="27">
        <f>'02_Data_Layanan'!O59*E20</f>
        <v>44041217121.733315</v>
      </c>
      <c r="H20" s="13">
        <f>'03_Parameter'!I87</f>
        <v>0.6</v>
      </c>
      <c r="I20" s="28">
        <f>'02_Data_Layanan'!H58*H20</f>
        <v>1165.8</v>
      </c>
      <c r="J20" s="29">
        <f>'02_Data_Layanan'!I58*H20</f>
        <v>7082281740</v>
      </c>
      <c r="K20" s="13">
        <f>'03_Parameter'!L87</f>
        <v>1</v>
      </c>
      <c r="L20" s="28">
        <f>'02_Data_Layanan'!H61*K20</f>
        <v>14213</v>
      </c>
      <c r="M20" s="29">
        <f>'02_Data_Layanan'!I61*K20</f>
        <v>20390360200</v>
      </c>
      <c r="N20" s="11">
        <f>C20+F20-(I20+L20)</f>
        <v>89774.575</v>
      </c>
      <c r="O20" s="11">
        <f>$B$6+N20</f>
        <v>130594.575</v>
      </c>
      <c r="P20" s="30">
        <f>IF($B$6=0,0,N20/$B$6)</f>
        <v>2.199279152376286</v>
      </c>
      <c r="Q20" s="10">
        <f>D20+G20-(J20+M20)</f>
        <v>206757420456.3606</v>
      </c>
      <c r="R20" s="10">
        <f>$B$7+Q20</f>
        <v>296300521956.3606</v>
      </c>
      <c r="S20" s="30">
        <f>IF($B$7=0,0,Q20/$B$7)</f>
        <v>2.3090267926040133</v>
      </c>
    </row>
    <row r="21">
      <c r="A21" s="25" t="str">
        <v>Skenario 3</v>
      </c>
      <c r="B21" s="13">
        <f>'03_Parameter'!G88</f>
        <v>0.325</v>
      </c>
      <c r="C21" s="26">
        <f>'02_Data_Layanan'!N60*B21</f>
        <v>123253.975</v>
      </c>
      <c r="D21" s="27">
        <f>'02_Data_Layanan'!O60*B21</f>
        <v>274717220952.2394</v>
      </c>
      <c r="E21" s="13">
        <f>'03_Parameter'!F88</f>
        <v>0.21818181818181817</v>
      </c>
      <c r="F21" s="26">
        <f>'02_Data_Layanan'!N59*E21</f>
        <v>36597.6</v>
      </c>
      <c r="G21" s="27">
        <f>'02_Data_Layanan'!O59*E21</f>
        <v>81306862378.58458</v>
      </c>
      <c r="H21" s="13">
        <f>'03_Parameter'!I88</f>
        <v>0.7</v>
      </c>
      <c r="I21" s="28">
        <f>'02_Data_Layanan'!H58*H21</f>
        <v>1360.1</v>
      </c>
      <c r="J21" s="29">
        <f>'02_Data_Layanan'!I58*H21</f>
        <v>8262662029.999999</v>
      </c>
      <c r="K21" s="13">
        <f>'03_Parameter'!L88</f>
        <v>1</v>
      </c>
      <c r="L21" s="28">
        <f>'02_Data_Layanan'!H61*K21</f>
        <v>14213</v>
      </c>
      <c r="M21" s="29">
        <f>'02_Data_Layanan'!I61*K21</f>
        <v>20390360200</v>
      </c>
      <c r="N21" s="11">
        <f>C21+F21-(I21+L21)</f>
        <v>144278.475</v>
      </c>
      <c r="O21" s="11">
        <f>$B$6+N21</f>
        <v>185098.475</v>
      </c>
      <c r="P21" s="30">
        <f>IF($B$6=0,0,N21/$B$6)</f>
        <v>3.534504532092112</v>
      </c>
      <c r="Q21" s="10">
        <f>D21+G21-(J21+M21)</f>
        <v>327371061100.824</v>
      </c>
      <c r="R21" s="10">
        <f>$B$7+Q21</f>
        <v>416914162600.824</v>
      </c>
      <c r="S21" s="30">
        <f>IF($B$7=0,0,Q21/$B$7)</f>
        <v>3.6560165508766076</v>
      </c>
    </row>
    <row r="22">
      <c r="A22" s="25" t="str">
        <v>Skenario 4</v>
      </c>
      <c r="B22" s="13">
        <f>'03_Parameter'!G89</f>
        <v>0.425</v>
      </c>
      <c r="C22" s="26">
        <f>'02_Data_Layanan'!N60*B22</f>
        <v>161178.275</v>
      </c>
      <c r="D22" s="27">
        <f>'02_Data_Layanan'!O60*B22</f>
        <v>359245596629.8515</v>
      </c>
      <c r="E22" s="13">
        <f>'03_Parameter'!F89</f>
        <v>0.3181818181818182</v>
      </c>
      <c r="F22" s="26">
        <f>'02_Data_Layanan'!N59*E22</f>
        <v>53371.5</v>
      </c>
      <c r="G22" s="27">
        <f>'02_Data_Layanan'!O59*E22</f>
        <v>118572507635.43585</v>
      </c>
      <c r="H22" s="13">
        <f>'03_Parameter'!I89</f>
        <v>0.8</v>
      </c>
      <c r="I22" s="28">
        <f>'02_Data_Layanan'!H58*H22</f>
        <v>1554.4</v>
      </c>
      <c r="J22" s="29">
        <f>'02_Data_Layanan'!I58*H22</f>
        <v>9443042320</v>
      </c>
      <c r="K22" s="13">
        <f>'03_Parameter'!L89</f>
        <v>1</v>
      </c>
      <c r="L22" s="28">
        <f>'02_Data_Layanan'!H61*K22</f>
        <v>14213</v>
      </c>
      <c r="M22" s="29">
        <f>'02_Data_Layanan'!I61*K22</f>
        <v>20390360200</v>
      </c>
      <c r="N22" s="11">
        <f>C22+F22-(I22+L22)</f>
        <v>198782.375</v>
      </c>
      <c r="O22" s="11">
        <f>$B$6+N22</f>
        <v>239602.375</v>
      </c>
      <c r="P22" s="30">
        <f>IF($B$6=0,0,N22/$B$6)</f>
        <v>4.869729911807937</v>
      </c>
      <c r="Q22" s="10">
        <f>D22+G22-(J22+M22)</f>
        <v>447984701745.28735</v>
      </c>
      <c r="R22" s="10">
        <f>$B$7+Q22</f>
        <v>537527803245.28735</v>
      </c>
      <c r="S22" s="30">
        <f>IF($B$7=0,0,Q22/$B$7)</f>
        <v>5.003006309149201</v>
      </c>
    </row>
    <row r="23">
      <c r="A23" s="25" t="str">
        <v>Skenario 5</v>
      </c>
      <c r="B23" s="13">
        <f>'03_Parameter'!G90</f>
        <v>0.525</v>
      </c>
      <c r="C23" s="26">
        <f>'02_Data_Layanan'!N60*B23</f>
        <v>199102.575</v>
      </c>
      <c r="D23" s="27">
        <f>'02_Data_Layanan'!O60*B23</f>
        <v>443773972307.4637</v>
      </c>
      <c r="E23" s="13">
        <f>'03_Parameter'!F90</f>
        <v>0.4181818181818182</v>
      </c>
      <c r="F23" s="26">
        <f>'02_Data_Layanan'!N59*E23</f>
        <v>70145.40000000001</v>
      </c>
      <c r="G23" s="27">
        <f>'02_Data_Layanan'!O59*E23</f>
        <v>155838152892.28714</v>
      </c>
      <c r="H23" s="13">
        <f>'03_Parameter'!I90</f>
        <v>0.9</v>
      </c>
      <c r="I23" s="28">
        <f>'02_Data_Layanan'!H58*H23</f>
        <v>1748.7</v>
      </c>
      <c r="J23" s="29">
        <f>'02_Data_Layanan'!I58*H23</f>
        <v>10623422610</v>
      </c>
      <c r="K23" s="13">
        <f>'03_Parameter'!L90</f>
        <v>1</v>
      </c>
      <c r="L23" s="28">
        <f>'02_Data_Layanan'!H61*K23</f>
        <v>14213</v>
      </c>
      <c r="M23" s="29">
        <f>'02_Data_Layanan'!I61*K23</f>
        <v>20390360200</v>
      </c>
      <c r="N23" s="11">
        <f>C23+F23-(I23+L23)</f>
        <v>253286.27500000002</v>
      </c>
      <c r="O23" s="11">
        <f>$B$6+N23</f>
        <v>294106.275</v>
      </c>
      <c r="P23" s="30">
        <f>IF($B$6=0,0,N23/$B$6)</f>
        <v>6.204955291523763</v>
      </c>
      <c r="Q23" s="10">
        <f>D23+G23-(J23+M23)</f>
        <v>568598342389.7509</v>
      </c>
      <c r="R23" s="10">
        <f>$B$7+Q23</f>
        <v>658141443889.7509</v>
      </c>
      <c r="S23" s="30">
        <f>IF($B$7=0,0,Q23/$B$7)</f>
        <v>6.349996067421798</v>
      </c>
    </row>
    <row r="24">
      <c r="A24" s="25" t="str">
        <v>Skenario 6</v>
      </c>
      <c r="B24" s="13">
        <f>'03_Parameter'!G91</f>
        <v>0.625</v>
      </c>
      <c r="C24" s="26">
        <f>'02_Data_Layanan'!N60*B24</f>
        <v>237026.875</v>
      </c>
      <c r="D24" s="27">
        <f>'02_Data_Layanan'!O60*B24</f>
        <v>528302347985.07574</v>
      </c>
      <c r="E24" s="13">
        <f>'03_Parameter'!F91</f>
        <v>0.5181818181818182</v>
      </c>
      <c r="F24" s="26">
        <f>'02_Data_Layanan'!N59*E24</f>
        <v>86919.3</v>
      </c>
      <c r="G24" s="27">
        <f>'02_Data_Layanan'!O59*E24</f>
        <v>193103798149.1384</v>
      </c>
      <c r="H24" s="13">
        <f>'03_Parameter'!I91</f>
        <v>1</v>
      </c>
      <c r="I24" s="28">
        <f>'02_Data_Layanan'!H58*H24</f>
        <v>1943</v>
      </c>
      <c r="J24" s="29">
        <f>'02_Data_Layanan'!I58*H24</f>
        <v>11803802900</v>
      </c>
      <c r="K24" s="13">
        <f>'03_Parameter'!L91</f>
        <v>1</v>
      </c>
      <c r="L24" s="28">
        <f>'02_Data_Layanan'!H61*K24</f>
        <v>14213</v>
      </c>
      <c r="M24" s="29">
        <f>'02_Data_Layanan'!I61*K24</f>
        <v>20390360200</v>
      </c>
      <c r="N24" s="11">
        <f>C24+F24-(I24+L24)</f>
        <v>307790.175</v>
      </c>
      <c r="O24" s="11">
        <f>$B$6+N24</f>
        <v>348610.175</v>
      </c>
      <c r="P24" s="30">
        <f>IF($B$6=0,0,N24/$B$6)</f>
        <v>7.540180671239588</v>
      </c>
      <c r="Q24" s="10">
        <f>D24+G24-(J24+M24)</f>
        <v>689211983034.2141</v>
      </c>
      <c r="R24" s="10">
        <f>$B$7+Q24</f>
        <v>778755084534.2141</v>
      </c>
      <c r="S24" s="30">
        <f>IF($B$7=0,0,Q24/$B$7)</f>
        <v>7.696985825694391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Utama: 379.243 kasus regional berada di luar RS target, dengan potensi iDRG Rp 845.283.756.776. Basis pengurangan terbesar ada di Paripurna: 14.213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7 RS lain dengan kompetensi Utama atau lebih tinggi.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+35.271 kasus (86,41%) dan pendapatan naik Rp 86.143.779.812. Bila yang dikejar pendapatan, angka tertinggi ada di Skenario 6: Rp 778.755.084.534.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Paru Dan Pernafasan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0.0020295328106175337</v>
      </c>
      <c r="K5" s="16" t="str">
        <v>Setara/lebih tinggi</v>
      </c>
      <c r="L5" s="11">
        <f>'02_Data_Layanan'!Q62</f>
        <v>31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SUM('02_Data_Layanan'!H62,'02_Data_Layanan'!H63,'02_Data_Layanan'!H64,'02_Data_Layanan'!H65)</f>
        <v>10382</v>
      </c>
      <c r="C6" s="7" t="str">
        <v/>
      </c>
      <c r="D6" s="7" t="str">
        <v/>
      </c>
      <c r="E6" s="15" t="str">
        <v>Total Kasus</v>
      </c>
      <c r="F6" s="18">
        <f>SUM('02_Data_Layanan'!K62,'02_Data_Layanan'!K63,'02_Data_Layanan'!K64,'02_Data_Layanan'!K65)</f>
        <v>5115463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RS. Universitas Andalas; RS Umum Daerah  Arifin Achmad; RS Umum  Awal Bros Pekanbaru; RS Paru Dr. M. Goenawan Partowidigdo; RS Universitas Indonesia; RS Umum Pusat Dr. Hasan Sadikin; RS Umum Advent Bandung; +23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SUM('02_Data_Layanan'!I62,'02_Data_Layanan'!I63,'02_Data_Layanan'!I64,'02_Data_Layanan'!I65)</f>
        <v>95447092900</v>
      </c>
      <c r="C7" s="7" t="str">
        <v/>
      </c>
      <c r="D7" s="7" t="str">
        <v/>
      </c>
      <c r="E7" s="15" t="str">
        <v>Pendapatan INA</v>
      </c>
      <c r="F7" s="19">
        <f>SUM('02_Data_Layanan'!L62,'02_Data_Layanan'!L63,'02_Data_Layanan'!L64,'02_Data_Layanan'!L65)</f>
        <v>9605066994245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SUM('02_Data_Layanan'!J62,'02_Data_Layanan'!J63,'02_Data_Layanan'!J64,'02_Data_Layanan'!J65)</f>
        <v>79601905628.73999</v>
      </c>
      <c r="C8" s="7" t="str">
        <v/>
      </c>
      <c r="D8" s="7" t="str">
        <v/>
      </c>
      <c r="E8" s="15" t="str">
        <v>Pendapatan iDRG</v>
      </c>
      <c r="F8" s="19">
        <f>SUM('02_Data_Layanan'!M62,'02_Data_Layanan'!M63,'02_Data_Layanan'!M64,'02_Data_Layanan'!M65)</f>
        <v>10747853780301.414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'02_Data_Layanan'!H62</f>
        <v>2315</v>
      </c>
      <c r="C11" s="21">
        <f>'02_Data_Layanan'!I62</f>
        <v>3366965400</v>
      </c>
      <c r="D11" s="21">
        <f>'02_Data_Layanan'!J62</f>
        <v>2594925509.77</v>
      </c>
      <c r="E11" s="20">
        <f>'02_Data_Layanan'!K62</f>
        <v>2010707</v>
      </c>
      <c r="F11" s="21">
        <f>'02_Data_Layanan'!L62</f>
        <v>933068703260</v>
      </c>
      <c r="G11" s="21">
        <f>'02_Data_Layanan'!M62</f>
        <v>1052494783161.2539</v>
      </c>
      <c r="H11" s="20">
        <f>'02_Data_Layanan'!N62</f>
        <v>2008392</v>
      </c>
      <c r="I11" s="21">
        <f>'02_Data_Layanan'!O62</f>
        <v>1049899857651.4839</v>
      </c>
      <c r="J11" s="20">
        <f>'02_Data_Layanan'!P62</f>
        <v>920</v>
      </c>
    </row>
    <row r="12">
      <c r="A12" s="5" t="str">
        <v>Madya</v>
      </c>
      <c r="B12" s="20">
        <f>'02_Data_Layanan'!H63</f>
        <v>2440</v>
      </c>
      <c r="C12" s="21">
        <f>'02_Data_Layanan'!I63</f>
        <v>10868538900</v>
      </c>
      <c r="D12" s="21">
        <f>'02_Data_Layanan'!J63</f>
        <v>8204187299.16</v>
      </c>
      <c r="E12" s="20">
        <f>'02_Data_Layanan'!K63</f>
        <v>1712415</v>
      </c>
      <c r="F12" s="21">
        <f>'02_Data_Layanan'!L63</f>
        <v>4202759963940</v>
      </c>
      <c r="G12" s="21">
        <f>'02_Data_Layanan'!M63</f>
        <v>4728045402675.314</v>
      </c>
      <c r="H12" s="20">
        <f>'02_Data_Layanan'!N63</f>
        <v>1709975</v>
      </c>
      <c r="I12" s="21">
        <f>'02_Data_Layanan'!O63</f>
        <v>4719841215376.154</v>
      </c>
      <c r="J12" s="20">
        <f>'02_Data_Layanan'!P63</f>
        <v>272</v>
      </c>
    </row>
    <row r="13">
      <c r="A13" s="5" t="str">
        <v>Utama</v>
      </c>
      <c r="B13" s="20">
        <f>'02_Data_Layanan'!H64</f>
        <v>4165</v>
      </c>
      <c r="C13" s="21">
        <f>'02_Data_Layanan'!I64</f>
        <v>59189038500</v>
      </c>
      <c r="D13" s="21">
        <f>'02_Data_Layanan'!J64</f>
        <v>48279279320.14</v>
      </c>
      <c r="E13" s="20">
        <f>'02_Data_Layanan'!K64</f>
        <v>1039703</v>
      </c>
      <c r="F13" s="21">
        <f>'02_Data_Layanan'!L64</f>
        <v>3720507186145</v>
      </c>
      <c r="G13" s="21">
        <f>'02_Data_Layanan'!M64</f>
        <v>4154642921700.213</v>
      </c>
      <c r="H13" s="20">
        <f>'02_Data_Layanan'!N64</f>
        <v>1035538</v>
      </c>
      <c r="I13" s="21">
        <f>'02_Data_Layanan'!O64</f>
        <v>4106363642380.0728</v>
      </c>
      <c r="J13" s="20">
        <f>'02_Data_Layanan'!P64</f>
        <v>27</v>
      </c>
    </row>
    <row r="14">
      <c r="A14" s="5" t="str">
        <v>Paripurna</v>
      </c>
      <c r="B14" s="20">
        <f>'02_Data_Layanan'!H65</f>
        <v>1462</v>
      </c>
      <c r="C14" s="21">
        <f>'02_Data_Layanan'!I65</f>
        <v>22022550100</v>
      </c>
      <c r="D14" s="21">
        <f>'02_Data_Layanan'!J65</f>
        <v>20523513499.670002</v>
      </c>
      <c r="E14" s="20">
        <f>'02_Data_Layanan'!K65</f>
        <v>352638</v>
      </c>
      <c r="F14" s="21">
        <f>'02_Data_Layanan'!L65</f>
        <v>748731140900</v>
      </c>
      <c r="G14" s="21">
        <f>'02_Data_Layanan'!M65</f>
        <v>812670672764.622</v>
      </c>
      <c r="H14" s="20">
        <f>'02_Data_Layanan'!N65</f>
        <v>351176</v>
      </c>
      <c r="I14" s="21">
        <f>'02_Data_Layanan'!O65</f>
        <v>792147159264.9519</v>
      </c>
      <c r="J14" s="20">
        <f>'02_Data_Layanan'!P65</f>
        <v>4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'03_Parameter'!G92</f>
        <v>0.03125</v>
      </c>
      <c r="C19" s="26">
        <f>'02_Data_Layanan'!N64*B19</f>
        <v>32360.5625</v>
      </c>
      <c r="D19" s="27">
        <f>'02_Data_Layanan'!O64*B19</f>
        <v>128323863824.37727</v>
      </c>
      <c r="E19" s="13">
        <f>'03_Parameter'!F92</f>
        <v>0.0032894736842105266</v>
      </c>
      <c r="F19" s="26">
        <f>'02_Data_Layanan'!N63*E19</f>
        <v>5624.917763157895</v>
      </c>
      <c r="G19" s="27">
        <f>'02_Data_Layanan'!O63*E19</f>
        <v>15525793471.632088</v>
      </c>
      <c r="H19" s="13">
        <f>'03_Parameter'!I92</f>
        <v>0.5</v>
      </c>
      <c r="I19" s="28">
        <f>'02_Data_Layanan'!H62*H19</f>
        <v>1157.5</v>
      </c>
      <c r="J19" s="29">
        <f>'02_Data_Layanan'!I62*H19</f>
        <v>1683482700</v>
      </c>
      <c r="K19" s="13">
        <f>'03_Parameter'!L92</f>
        <v>1</v>
      </c>
      <c r="L19" s="28">
        <f>'02_Data_Layanan'!H65*K19</f>
        <v>1462</v>
      </c>
      <c r="M19" s="29">
        <f>'02_Data_Layanan'!I65*K19</f>
        <v>22022550100</v>
      </c>
      <c r="N19" s="11">
        <f>C19+F19-(I19+L19)</f>
        <v>35365.98026315789</v>
      </c>
      <c r="O19" s="11">
        <f>$B$6+N19</f>
        <v>45747.98026315789</v>
      </c>
      <c r="P19" s="30">
        <f>IF($B$6=0,0,N19/$B$6)</f>
        <v>3.406470840219408</v>
      </c>
      <c r="Q19" s="10">
        <f>D19+G19-(J19+M19)</f>
        <v>120143624496.00937</v>
      </c>
      <c r="R19" s="10">
        <f>$B$7+Q19</f>
        <v>215590717396.00937</v>
      </c>
      <c r="S19" s="30">
        <f>IF($B$7=0,0,Q19/$B$7)</f>
        <v>1.2587457705169076</v>
      </c>
    </row>
    <row r="20">
      <c r="A20" s="25" t="str">
        <v>Skenario 2</v>
      </c>
      <c r="B20" s="13">
        <f>'03_Parameter'!G93</f>
        <v>0.13125</v>
      </c>
      <c r="C20" s="26">
        <f>'02_Data_Layanan'!N64*B20</f>
        <v>135914.36250000002</v>
      </c>
      <c r="D20" s="27">
        <f>'02_Data_Layanan'!O64*B20</f>
        <v>538960228062.3846</v>
      </c>
      <c r="E20" s="13">
        <f>'03_Parameter'!F93</f>
        <v>0.10328947368421053</v>
      </c>
      <c r="F20" s="26">
        <f>'02_Data_Layanan'!N63*E20</f>
        <v>176622.4177631579</v>
      </c>
      <c r="G20" s="27">
        <f>'02_Data_Layanan'!O63*E20</f>
        <v>487509915009.2475</v>
      </c>
      <c r="H20" s="13">
        <f>'03_Parameter'!I93</f>
        <v>0.6</v>
      </c>
      <c r="I20" s="28">
        <f>'02_Data_Layanan'!H62*H20</f>
        <v>1389</v>
      </c>
      <c r="J20" s="29">
        <f>'02_Data_Layanan'!I62*H20</f>
        <v>2020179240</v>
      </c>
      <c r="K20" s="13">
        <f>'03_Parameter'!L93</f>
        <v>1</v>
      </c>
      <c r="L20" s="28">
        <f>'02_Data_Layanan'!H65*K20</f>
        <v>1462</v>
      </c>
      <c r="M20" s="29">
        <f>'02_Data_Layanan'!I65*K20</f>
        <v>22022550100</v>
      </c>
      <c r="N20" s="11">
        <f>C20+F20-(I20+L20)</f>
        <v>309685.7802631579</v>
      </c>
      <c r="O20" s="11">
        <f>$B$6+N20</f>
        <v>320067.7802631579</v>
      </c>
      <c r="P20" s="30">
        <f>IF($B$6=0,0,N20/$B$6)</f>
        <v>29.829106170598912</v>
      </c>
      <c r="Q20" s="10">
        <f>D20+G20-(J20+M20)</f>
        <v>1002427413731.6321</v>
      </c>
      <c r="R20" s="10">
        <f>$B$7+Q20</f>
        <v>1097874506631.6321</v>
      </c>
      <c r="S20" s="30">
        <f>IF($B$7=0,0,Q20/$B$7)</f>
        <v>10.502440496347816</v>
      </c>
    </row>
    <row r="21">
      <c r="A21" s="25" t="str">
        <v>Skenario 3</v>
      </c>
      <c r="B21" s="13">
        <f>'03_Parameter'!G94</f>
        <v>0.23125</v>
      </c>
      <c r="C21" s="26">
        <f>'02_Data_Layanan'!N64*B21</f>
        <v>239468.1625</v>
      </c>
      <c r="D21" s="27">
        <f>'02_Data_Layanan'!O64*B21</f>
        <v>949596592300.3918</v>
      </c>
      <c r="E21" s="13">
        <f>'03_Parameter'!F94</f>
        <v>0.20328947368421052</v>
      </c>
      <c r="F21" s="26">
        <f>'02_Data_Layanan'!N63*E21</f>
        <v>347619.91776315786</v>
      </c>
      <c r="G21" s="27">
        <f>'02_Data_Layanan'!O63*E21</f>
        <v>959494036546.8629</v>
      </c>
      <c r="H21" s="13">
        <f>'03_Parameter'!I94</f>
        <v>0.7</v>
      </c>
      <c r="I21" s="28">
        <f>'02_Data_Layanan'!H62*H21</f>
        <v>1620.5</v>
      </c>
      <c r="J21" s="29">
        <f>'02_Data_Layanan'!I62*H21</f>
        <v>2356875780</v>
      </c>
      <c r="K21" s="13">
        <f>'03_Parameter'!L94</f>
        <v>1</v>
      </c>
      <c r="L21" s="28">
        <f>'02_Data_Layanan'!H65*K21</f>
        <v>1462</v>
      </c>
      <c r="M21" s="29">
        <f>'02_Data_Layanan'!I65*K21</f>
        <v>22022550100</v>
      </c>
      <c r="N21" s="11">
        <f>C21+F21-(I21+L21)</f>
        <v>584005.5802631578</v>
      </c>
      <c r="O21" s="11">
        <f>$B$6+N21</f>
        <v>594387.5802631578</v>
      </c>
      <c r="P21" s="30">
        <f>IF($B$6=0,0,N21/$B$6)</f>
        <v>56.25174150097841</v>
      </c>
      <c r="Q21" s="10">
        <f>D21+G21-(J21+M21)</f>
        <v>1884711202967.255</v>
      </c>
      <c r="R21" s="10">
        <f>$B$7+Q21</f>
        <v>1980158295867.255</v>
      </c>
      <c r="S21" s="30">
        <f>IF($B$7=0,0,Q21/$B$7)</f>
        <v>19.746135222178726</v>
      </c>
    </row>
    <row r="22">
      <c r="A22" s="25" t="str">
        <v>Skenario 4</v>
      </c>
      <c r="B22" s="13">
        <f>'03_Parameter'!G95</f>
        <v>0.33125</v>
      </c>
      <c r="C22" s="26">
        <f>'02_Data_Layanan'!N64*B22</f>
        <v>343021.96249999997</v>
      </c>
      <c r="D22" s="27">
        <f>'02_Data_Layanan'!O64*B22</f>
        <v>1360232956538.3992</v>
      </c>
      <c r="E22" s="13">
        <f>'03_Parameter'!F95</f>
        <v>0.3032894736842105</v>
      </c>
      <c r="F22" s="26">
        <f>'02_Data_Layanan'!N63*E22</f>
        <v>518617.41776315786</v>
      </c>
      <c r="G22" s="27">
        <f>'02_Data_Layanan'!O63*E22</f>
        <v>1431478158084.4783</v>
      </c>
      <c r="H22" s="13">
        <f>'03_Parameter'!I95</f>
        <v>0.8</v>
      </c>
      <c r="I22" s="28">
        <f>'02_Data_Layanan'!H62*H22</f>
        <v>1852</v>
      </c>
      <c r="J22" s="29">
        <f>'02_Data_Layanan'!I62*H22</f>
        <v>2693572320</v>
      </c>
      <c r="K22" s="13">
        <f>'03_Parameter'!L95</f>
        <v>1</v>
      </c>
      <c r="L22" s="28">
        <f>'02_Data_Layanan'!H65*K22</f>
        <v>1462</v>
      </c>
      <c r="M22" s="29">
        <f>'02_Data_Layanan'!I65*K22</f>
        <v>22022550100</v>
      </c>
      <c r="N22" s="11">
        <f>C22+F22-(I22+L22)</f>
        <v>858325.3802631579</v>
      </c>
      <c r="O22" s="11">
        <f>$B$6+N22</f>
        <v>868707.3802631579</v>
      </c>
      <c r="P22" s="30">
        <f>IF($B$6=0,0,N22/$B$6)</f>
        <v>82.67437683135792</v>
      </c>
      <c r="Q22" s="10">
        <f>D22+G22-(J22+M22)</f>
        <v>2766994992202.8774</v>
      </c>
      <c r="R22" s="10">
        <f>$B$7+Q22</f>
        <v>2862442085102.8774</v>
      </c>
      <c r="S22" s="30">
        <f>IF($B$7=0,0,Q22/$B$7)</f>
        <v>28.989829948009632</v>
      </c>
    </row>
    <row r="23">
      <c r="A23" s="25" t="str">
        <v>Skenario 5</v>
      </c>
      <c r="B23" s="13">
        <f>'03_Parameter'!G96</f>
        <v>0.43125</v>
      </c>
      <c r="C23" s="26">
        <f>'02_Data_Layanan'!N64*B23</f>
        <v>446575.7625</v>
      </c>
      <c r="D23" s="27">
        <f>'02_Data_Layanan'!O64*B23</f>
        <v>1770869320776.4065</v>
      </c>
      <c r="E23" s="13">
        <f>'03_Parameter'!F96</f>
        <v>0.40328947368421053</v>
      </c>
      <c r="F23" s="26">
        <f>'02_Data_Layanan'!N63*E23</f>
        <v>689614.9177631579</v>
      </c>
      <c r="G23" s="27">
        <f>'02_Data_Layanan'!O63*E23</f>
        <v>1903462279622.0938</v>
      </c>
      <c r="H23" s="13">
        <f>'03_Parameter'!I96</f>
        <v>0.9</v>
      </c>
      <c r="I23" s="28">
        <f>'02_Data_Layanan'!H62*H23</f>
        <v>2083.5</v>
      </c>
      <c r="J23" s="29">
        <f>'02_Data_Layanan'!I62*H23</f>
        <v>3030268860</v>
      </c>
      <c r="K23" s="13">
        <f>'03_Parameter'!L96</f>
        <v>1</v>
      </c>
      <c r="L23" s="28">
        <f>'02_Data_Layanan'!H65*K23</f>
        <v>1462</v>
      </c>
      <c r="M23" s="29">
        <f>'02_Data_Layanan'!I65*K23</f>
        <v>22022550100</v>
      </c>
      <c r="N23" s="11">
        <f>C23+F23-(I23+L23)</f>
        <v>1132645.180263158</v>
      </c>
      <c r="O23" s="11">
        <f>$B$6+N23</f>
        <v>1143027.180263158</v>
      </c>
      <c r="P23" s="30">
        <f>IF($B$6=0,0,N23/$B$6)</f>
        <v>109.09701216173742</v>
      </c>
      <c r="Q23" s="10">
        <f>D23+G23-(J23+M23)</f>
        <v>3649278781438.5</v>
      </c>
      <c r="R23" s="10">
        <f>$B$7+Q23</f>
        <v>3744725874338.5</v>
      </c>
      <c r="S23" s="30">
        <f>IF($B$7=0,0,Q23/$B$7)</f>
        <v>38.233524673840535</v>
      </c>
    </row>
    <row r="24">
      <c r="A24" s="25" t="str">
        <v>Skenario 6</v>
      </c>
      <c r="B24" s="13">
        <f>'03_Parameter'!G97</f>
        <v>0.53125</v>
      </c>
      <c r="C24" s="26">
        <f>'02_Data_Layanan'!N64*B24</f>
        <v>550129.5625</v>
      </c>
      <c r="D24" s="27">
        <f>'02_Data_Layanan'!O64*B24</f>
        <v>2181505685014.4136</v>
      </c>
      <c r="E24" s="13">
        <f>'03_Parameter'!F97</f>
        <v>0.5032894736842105</v>
      </c>
      <c r="F24" s="26">
        <f>'02_Data_Layanan'!N63*E24</f>
        <v>860612.4177631579</v>
      </c>
      <c r="G24" s="27">
        <f>'02_Data_Layanan'!O63*E24</f>
        <v>2375446401159.709</v>
      </c>
      <c r="H24" s="13">
        <f>'03_Parameter'!I97</f>
        <v>1</v>
      </c>
      <c r="I24" s="28">
        <f>'02_Data_Layanan'!H62*H24</f>
        <v>2315</v>
      </c>
      <c r="J24" s="29">
        <f>'02_Data_Layanan'!I62*H24</f>
        <v>3366965400</v>
      </c>
      <c r="K24" s="13">
        <f>'03_Parameter'!L97</f>
        <v>1</v>
      </c>
      <c r="L24" s="28">
        <f>'02_Data_Layanan'!H65*K24</f>
        <v>1462</v>
      </c>
      <c r="M24" s="29">
        <f>'02_Data_Layanan'!I65*K24</f>
        <v>22022550100</v>
      </c>
      <c r="N24" s="11">
        <f>C24+F24-(I24+L24)</f>
        <v>1406964.9802631577</v>
      </c>
      <c r="O24" s="11">
        <f>$B$6+N24</f>
        <v>1417346.9802631577</v>
      </c>
      <c r="P24" s="30">
        <f>IF($B$6=0,0,N24/$B$6)</f>
        <v>135.51964749211692</v>
      </c>
      <c r="Q24" s="10">
        <f>D24+G24-(J24+M24)</f>
        <v>4531562570674.123</v>
      </c>
      <c r="R24" s="10">
        <f>$B$7+Q24</f>
        <v>4627009663574.123</v>
      </c>
      <c r="S24" s="30">
        <f>IF($B$7=0,0,Q24/$B$7)</f>
        <v>47.47721939967145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Madya: 1.709.975 kasus regional berada di luar RS target, dengan potensi iDRG Rp 4.719.841.215.376. Basis pengurangan terbesar ada di Dasar: 2.315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31 RS lain dengan kompetensi Utama atau lebih tinggi.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+35.366 kasus (340,65%) dan pendapatan naik Rp 120.143.624.496. Bila yang dikejar pendapatan, angka tertinggi ada di Skenario 6: Rp 4.627.009.663.574.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Pencernaan Dan Hepatobilier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0.0073117722287819355</v>
      </c>
      <c r="K5" s="16" t="str">
        <v>Setara/lebih tinggi</v>
      </c>
      <c r="L5" s="11">
        <f>'02_Data_Layanan'!Q66</f>
        <v>5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SUM('02_Data_Layanan'!H66,'02_Data_Layanan'!H67,'02_Data_Layanan'!H68,'02_Data_Layanan'!H69)</f>
        <v>33972</v>
      </c>
      <c r="C6" s="7" t="str">
        <v/>
      </c>
      <c r="D6" s="7" t="str">
        <v/>
      </c>
      <c r="E6" s="15" t="str">
        <v>Total Kasus</v>
      </c>
      <c r="F6" s="18">
        <f>SUM('02_Data_Layanan'!K66,'02_Data_Layanan'!K67,'02_Data_Layanan'!K68,'02_Data_Layanan'!K69)</f>
        <v>4646206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Pusat Dr. Hasan Sadikin; RS Umum Pusat Dr. Kariadi;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SUM('02_Data_Layanan'!I66,'02_Data_Layanan'!I67,'02_Data_Layanan'!I68,'02_Data_Layanan'!I69)</f>
        <v>66698404400</v>
      </c>
      <c r="C7" s="7" t="str">
        <v/>
      </c>
      <c r="D7" s="7" t="str">
        <v/>
      </c>
      <c r="E7" s="15" t="str">
        <v>Pendapatan INA</v>
      </c>
      <c r="F7" s="19">
        <f>SUM('02_Data_Layanan'!L66,'02_Data_Layanan'!L67,'02_Data_Layanan'!L68,'02_Data_Layanan'!L69)</f>
        <v>5928434374600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SUM('02_Data_Layanan'!J66,'02_Data_Layanan'!J67,'02_Data_Layanan'!J68,'02_Data_Layanan'!J69)</f>
        <v>58884317412.549995</v>
      </c>
      <c r="C8" s="7" t="str">
        <v/>
      </c>
      <c r="D8" s="7" t="str">
        <v/>
      </c>
      <c r="E8" s="15" t="str">
        <v>Pendapatan iDRG</v>
      </c>
      <c r="F8" s="19">
        <f>SUM('02_Data_Layanan'!M66,'02_Data_Layanan'!M67,'02_Data_Layanan'!M68,'02_Data_Layanan'!M69)</f>
        <v>6826898099215.5625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'02_Data_Layanan'!H66</f>
        <v>4417</v>
      </c>
      <c r="C11" s="21">
        <f>'02_Data_Layanan'!I66</f>
        <v>4317606500</v>
      </c>
      <c r="D11" s="21">
        <f>'02_Data_Layanan'!J66</f>
        <v>3959005863.87</v>
      </c>
      <c r="E11" s="20">
        <f>'02_Data_Layanan'!K66</f>
        <v>1256669</v>
      </c>
      <c r="F11" s="21">
        <f>'02_Data_Layanan'!L66</f>
        <v>423499231900</v>
      </c>
      <c r="G11" s="21">
        <f>'02_Data_Layanan'!M66</f>
        <v>536211690228.2442</v>
      </c>
      <c r="H11" s="20">
        <f>'02_Data_Layanan'!N66</f>
        <v>1252252</v>
      </c>
      <c r="I11" s="21">
        <f>'02_Data_Layanan'!O66</f>
        <v>532252684364.3742</v>
      </c>
      <c r="J11" s="20">
        <f>'02_Data_Layanan'!P66</f>
        <v>1148</v>
      </c>
    </row>
    <row r="12">
      <c r="A12" s="5" t="str">
        <v>Madya</v>
      </c>
      <c r="B12" s="20">
        <f>'02_Data_Layanan'!H67</f>
        <v>17660</v>
      </c>
      <c r="C12" s="21">
        <f>'02_Data_Layanan'!I67</f>
        <v>16700904900</v>
      </c>
      <c r="D12" s="21">
        <f>'02_Data_Layanan'!J67</f>
        <v>12909305992.27</v>
      </c>
      <c r="E12" s="20">
        <f>'02_Data_Layanan'!K67</f>
        <v>2539614</v>
      </c>
      <c r="F12" s="21">
        <f>'02_Data_Layanan'!L67</f>
        <v>2948670707400</v>
      </c>
      <c r="G12" s="21">
        <f>'02_Data_Layanan'!M67</f>
        <v>3464798346708.5347</v>
      </c>
      <c r="H12" s="20">
        <f>'02_Data_Layanan'!N67</f>
        <v>2521954</v>
      </c>
      <c r="I12" s="21">
        <f>'02_Data_Layanan'!O67</f>
        <v>3451889040716.2646</v>
      </c>
      <c r="J12" s="20">
        <f>'02_Data_Layanan'!P67</f>
        <v>185</v>
      </c>
    </row>
    <row r="13">
      <c r="A13" s="5" t="str">
        <v>Utama</v>
      </c>
      <c r="B13" s="20">
        <f>'02_Data_Layanan'!H68</f>
        <v>11056</v>
      </c>
      <c r="C13" s="21">
        <f>'02_Data_Layanan'!I68</f>
        <v>39952167200</v>
      </c>
      <c r="D13" s="21">
        <f>'02_Data_Layanan'!J68</f>
        <v>36715617843.75</v>
      </c>
      <c r="E13" s="20">
        <f>'02_Data_Layanan'!K68</f>
        <v>698887</v>
      </c>
      <c r="F13" s="21">
        <f>'02_Data_Layanan'!L68</f>
        <v>2092739503200</v>
      </c>
      <c r="G13" s="21">
        <f>'02_Data_Layanan'!M68</f>
        <v>2311703734249.2607</v>
      </c>
      <c r="H13" s="20">
        <f>'02_Data_Layanan'!N68</f>
        <v>687831</v>
      </c>
      <c r="I13" s="21">
        <f>'02_Data_Layanan'!O68</f>
        <v>2274988116405.5107</v>
      </c>
      <c r="J13" s="20">
        <f>'02_Data_Layanan'!P68</f>
        <v>15</v>
      </c>
    </row>
    <row r="14">
      <c r="A14" s="5" t="str">
        <v>Paripurna</v>
      </c>
      <c r="B14" s="20">
        <f>'02_Data_Layanan'!H69</f>
        <v>839</v>
      </c>
      <c r="C14" s="21">
        <f>'02_Data_Layanan'!I69</f>
        <v>5727725800</v>
      </c>
      <c r="D14" s="21">
        <f>'02_Data_Layanan'!J69</f>
        <v>5300387712.66</v>
      </c>
      <c r="E14" s="20">
        <f>'02_Data_Layanan'!K69</f>
        <v>150881</v>
      </c>
      <c r="F14" s="21">
        <f>'02_Data_Layanan'!L69</f>
        <v>463495175500</v>
      </c>
      <c r="G14" s="21">
        <f>'02_Data_Layanan'!M69</f>
        <v>514142236551.6938</v>
      </c>
      <c r="H14" s="20">
        <f>'02_Data_Layanan'!N69</f>
        <v>150042</v>
      </c>
      <c r="I14" s="21">
        <f>'02_Data_Layanan'!O69</f>
        <v>508841848839.0338</v>
      </c>
      <c r="J14" s="20">
        <f>'02_Data_Layanan'!P69</f>
        <v>5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'03_Parameter'!H98</f>
        <v>0.16666666666666669</v>
      </c>
      <c r="C19" s="26">
        <f>'02_Data_Layanan'!N69*B19</f>
        <v>25007.000000000004</v>
      </c>
      <c r="D19" s="27">
        <f>'02_Data_Layanan'!O69*B19</f>
        <v>84806974806.50565</v>
      </c>
      <c r="E19" s="13">
        <f>'03_Parameter'!G98</f>
        <v>0.047619047619047616</v>
      </c>
      <c r="F19" s="26">
        <f>'02_Data_Layanan'!N68*E19</f>
        <v>32753.85714285714</v>
      </c>
      <c r="G19" s="27">
        <f>'02_Data_Layanan'!O68*E19</f>
        <v>108332767447.88145</v>
      </c>
      <c r="H19" s="13">
        <f>'03_Parameter'!I98</f>
        <v>0.5</v>
      </c>
      <c r="I19" s="28">
        <f>'02_Data_Layanan'!H66*H19</f>
        <v>2208.5</v>
      </c>
      <c r="J19" s="29">
        <f>'02_Data_Layanan'!I66*H19</f>
        <v>2158803250</v>
      </c>
      <c r="K19" s="13">
        <f>'03_Parameter'!J98</f>
        <v>0.5</v>
      </c>
      <c r="L19" s="28">
        <f>'02_Data_Layanan'!H67*K19</f>
        <v>8830</v>
      </c>
      <c r="M19" s="29">
        <f>'02_Data_Layanan'!I67*K19</f>
        <v>8350452450</v>
      </c>
      <c r="N19" s="11">
        <f>C19+F19-(I19+L19)</f>
        <v>46722.357142857145</v>
      </c>
      <c r="O19" s="11">
        <f>$B$6+N19</f>
        <v>80694.35714285714</v>
      </c>
      <c r="P19" s="30">
        <f>IF($B$6=0,0,N19/$B$6)</f>
        <v>1.3753195909236178</v>
      </c>
      <c r="Q19" s="10">
        <f>D19+G19-(J19+M19)</f>
        <v>182630486554.3871</v>
      </c>
      <c r="R19" s="10">
        <f>$B$7+Q19</f>
        <v>249328890954.3871</v>
      </c>
      <c r="S19" s="30">
        <f>IF($B$7=0,0,Q19/$B$7)</f>
        <v>2.7381537564096075</v>
      </c>
    </row>
    <row r="20">
      <c r="A20" s="25" t="str">
        <v>Skenario 2</v>
      </c>
      <c r="B20" s="13">
        <f>'03_Parameter'!H99</f>
        <v>0.26666666666666666</v>
      </c>
      <c r="C20" s="26">
        <f>'02_Data_Layanan'!N69*B20</f>
        <v>40011.2</v>
      </c>
      <c r="D20" s="27">
        <f>'02_Data_Layanan'!O69*B20</f>
        <v>135691159690.40901</v>
      </c>
      <c r="E20" s="13">
        <f>'03_Parameter'!G99</f>
        <v>0.14761904761904762</v>
      </c>
      <c r="F20" s="26">
        <f>'02_Data_Layanan'!N68*E20</f>
        <v>101536.95714285715</v>
      </c>
      <c r="G20" s="27">
        <f>'02_Data_Layanan'!O68*E20</f>
        <v>335831579088.43256</v>
      </c>
      <c r="H20" s="13">
        <f>'03_Parameter'!I99</f>
        <v>0.6</v>
      </c>
      <c r="I20" s="28">
        <f>'02_Data_Layanan'!H66*H20</f>
        <v>2650.2</v>
      </c>
      <c r="J20" s="29">
        <f>'02_Data_Layanan'!I66*H20</f>
        <v>2590563900</v>
      </c>
      <c r="K20" s="13">
        <f>'03_Parameter'!J99</f>
        <v>0.6</v>
      </c>
      <c r="L20" s="28">
        <f>'02_Data_Layanan'!H67*K20</f>
        <v>10596</v>
      </c>
      <c r="M20" s="29">
        <f>'02_Data_Layanan'!I67*K20</f>
        <v>10020542940</v>
      </c>
      <c r="N20" s="11">
        <f>C20+F20-(I20+L20)</f>
        <v>128301.95714285715</v>
      </c>
      <c r="O20" s="11">
        <f>$B$6+N20</f>
        <v>162273.95714285714</v>
      </c>
      <c r="P20" s="30">
        <f>IF($B$6=0,0,N20/$B$6)</f>
        <v>3.77669719601016</v>
      </c>
      <c r="Q20" s="10">
        <f>D20+G20-(J20+M20)</f>
        <v>458911631938.84155</v>
      </c>
      <c r="R20" s="10">
        <f>$B$7+Q20</f>
        <v>525610036338.84155</v>
      </c>
      <c r="S20" s="30">
        <f>IF($B$7=0,0,Q20/$B$7)</f>
        <v>6.8803989550736775</v>
      </c>
    </row>
    <row r="21">
      <c r="A21" s="25" t="str">
        <v>Skenario 3</v>
      </c>
      <c r="B21" s="13">
        <f>'03_Parameter'!H100</f>
        <v>0.3666666666666667</v>
      </c>
      <c r="C21" s="26">
        <f>'02_Data_Layanan'!N69*B21</f>
        <v>55015.4</v>
      </c>
      <c r="D21" s="27">
        <f>'02_Data_Layanan'!O69*B21</f>
        <v>186575344574.3124</v>
      </c>
      <c r="E21" s="13">
        <f>'03_Parameter'!G100</f>
        <v>0.24761904761904763</v>
      </c>
      <c r="F21" s="26">
        <f>'02_Data_Layanan'!N68*E21</f>
        <v>170320.05714285714</v>
      </c>
      <c r="G21" s="27">
        <f>'02_Data_Layanan'!O68*E21</f>
        <v>563330390728.9836</v>
      </c>
      <c r="H21" s="13">
        <f>'03_Parameter'!I100</f>
        <v>0.7</v>
      </c>
      <c r="I21" s="28">
        <f>'02_Data_Layanan'!H66*H21</f>
        <v>3091.8999999999996</v>
      </c>
      <c r="J21" s="29">
        <f>'02_Data_Layanan'!I66*H21</f>
        <v>3022324550</v>
      </c>
      <c r="K21" s="13">
        <f>'03_Parameter'!J100</f>
        <v>0.7</v>
      </c>
      <c r="L21" s="28">
        <f>'02_Data_Layanan'!H67*K21</f>
        <v>12362</v>
      </c>
      <c r="M21" s="29">
        <f>'02_Data_Layanan'!I67*K21</f>
        <v>11690633430</v>
      </c>
      <c r="N21" s="11">
        <f>C21+F21-(I21+L21)</f>
        <v>209881.55714285714</v>
      </c>
      <c r="O21" s="11">
        <f>$B$6+N21</f>
        <v>243853.55714285714</v>
      </c>
      <c r="P21" s="30">
        <f>IF($B$6=0,0,N21/$B$6)</f>
        <v>6.1780748010967015</v>
      </c>
      <c r="Q21" s="10">
        <f>D21+G21-(J21+M21)</f>
        <v>735192777323.296</v>
      </c>
      <c r="R21" s="10">
        <f>$B$7+Q21</f>
        <v>801891181723.296</v>
      </c>
      <c r="S21" s="30">
        <f>IF($B$7=0,0,Q21/$B$7)</f>
        <v>11.022644153737748</v>
      </c>
    </row>
    <row r="22">
      <c r="A22" s="25" t="str">
        <v>Skenario 4</v>
      </c>
      <c r="B22" s="13">
        <f>'03_Parameter'!H101</f>
        <v>0.46666666666666673</v>
      </c>
      <c r="C22" s="26">
        <f>'02_Data_Layanan'!N69*B22</f>
        <v>70019.6</v>
      </c>
      <c r="D22" s="27">
        <f>'02_Data_Layanan'!O69*B22</f>
        <v>237459529458.21582</v>
      </c>
      <c r="E22" s="13">
        <f>'03_Parameter'!G101</f>
        <v>0.3476190476190476</v>
      </c>
      <c r="F22" s="26">
        <f>'02_Data_Layanan'!N68*E22</f>
        <v>239103.15714285715</v>
      </c>
      <c r="G22" s="27">
        <f>'02_Data_Layanan'!O68*E22</f>
        <v>790829202369.5347</v>
      </c>
      <c r="H22" s="13">
        <f>'03_Parameter'!I101</f>
        <v>0.8</v>
      </c>
      <c r="I22" s="28">
        <f>'02_Data_Layanan'!H66*H22</f>
        <v>3533.6000000000004</v>
      </c>
      <c r="J22" s="29">
        <f>'02_Data_Layanan'!I66*H22</f>
        <v>3454085200</v>
      </c>
      <c r="K22" s="13">
        <f>'03_Parameter'!J101</f>
        <v>0.8</v>
      </c>
      <c r="L22" s="28">
        <f>'02_Data_Layanan'!H67*K22</f>
        <v>14128</v>
      </c>
      <c r="M22" s="29">
        <f>'02_Data_Layanan'!I67*K22</f>
        <v>13360723920</v>
      </c>
      <c r="N22" s="11">
        <f>C22+F22-(I22+L22)</f>
        <v>291461.1571428572</v>
      </c>
      <c r="O22" s="11">
        <f>$B$6+N22</f>
        <v>325433.1571428572</v>
      </c>
      <c r="P22" s="30">
        <f>IF($B$6=0,0,N22/$B$6)</f>
        <v>8.579452406183245</v>
      </c>
      <c r="Q22" s="10">
        <f>D22+G22-(J22+M22)</f>
        <v>1011473922707.7505</v>
      </c>
      <c r="R22" s="10">
        <f>$B$7+Q22</f>
        <v>1078172327107.7505</v>
      </c>
      <c r="S22" s="30">
        <f>IF($B$7=0,0,Q22/$B$7)</f>
        <v>15.164889352401817</v>
      </c>
    </row>
    <row r="23">
      <c r="A23" s="25" t="str">
        <v>Skenario 5</v>
      </c>
      <c r="B23" s="13">
        <f>'03_Parameter'!H102</f>
        <v>0.5666666666666668</v>
      </c>
      <c r="C23" s="26">
        <f>'02_Data_Layanan'!N69*B23</f>
        <v>85023.80000000002</v>
      </c>
      <c r="D23" s="27">
        <f>'02_Data_Layanan'!O69*B23</f>
        <v>288343714342.1192</v>
      </c>
      <c r="E23" s="13">
        <f>'03_Parameter'!G102</f>
        <v>0.4476190476190476</v>
      </c>
      <c r="F23" s="26">
        <f>'02_Data_Layanan'!N68*E23</f>
        <v>307886.2571428571</v>
      </c>
      <c r="G23" s="27">
        <f>'02_Data_Layanan'!O68*E23</f>
        <v>1018328014010.0857</v>
      </c>
      <c r="H23" s="13">
        <f>'03_Parameter'!I102</f>
        <v>0.9</v>
      </c>
      <c r="I23" s="28">
        <f>'02_Data_Layanan'!H66*H23</f>
        <v>3975.3</v>
      </c>
      <c r="J23" s="29">
        <f>'02_Data_Layanan'!I66*H23</f>
        <v>3885845850</v>
      </c>
      <c r="K23" s="13">
        <f>'03_Parameter'!J102</f>
        <v>0.9</v>
      </c>
      <c r="L23" s="28">
        <f>'02_Data_Layanan'!H67*K23</f>
        <v>15894</v>
      </c>
      <c r="M23" s="29">
        <f>'02_Data_Layanan'!I67*K23</f>
        <v>15030814410</v>
      </c>
      <c r="N23" s="11">
        <f>C23+F23-(I23+L23)</f>
        <v>373040.7571428571</v>
      </c>
      <c r="O23" s="11">
        <f>$B$6+N23</f>
        <v>407012.7571428571</v>
      </c>
      <c r="P23" s="30">
        <f>IF($B$6=0,0,N23/$B$6)</f>
        <v>10.980830011269784</v>
      </c>
      <c r="Q23" s="10">
        <f>D23+G23-(J23+M23)</f>
        <v>1287755068092.2048</v>
      </c>
      <c r="R23" s="10">
        <f>$B$7+Q23</f>
        <v>1354453472492.2048</v>
      </c>
      <c r="S23" s="30">
        <f>IF($B$7=0,0,Q23/$B$7)</f>
        <v>19.307134551065886</v>
      </c>
    </row>
    <row r="24">
      <c r="A24" s="25" t="str">
        <v>Skenario 6</v>
      </c>
      <c r="B24" s="13">
        <f>'03_Parameter'!H103</f>
        <v>0.6666666666666667</v>
      </c>
      <c r="C24" s="26">
        <f>'02_Data_Layanan'!N69*B24</f>
        <v>100028.00000000001</v>
      </c>
      <c r="D24" s="27">
        <f>'02_Data_Layanan'!O69*B24</f>
        <v>339227899226.0226</v>
      </c>
      <c r="E24" s="13">
        <f>'03_Parameter'!G103</f>
        <v>0.5476190476190476</v>
      </c>
      <c r="F24" s="26">
        <f>'02_Data_Layanan'!N68*E24</f>
        <v>376669.3571428571</v>
      </c>
      <c r="G24" s="27">
        <f>'02_Data_Layanan'!O68*E24</f>
        <v>1245826825650.6367</v>
      </c>
      <c r="H24" s="13">
        <f>'03_Parameter'!I103</f>
        <v>1</v>
      </c>
      <c r="I24" s="28">
        <f>'02_Data_Layanan'!H66*H24</f>
        <v>4417</v>
      </c>
      <c r="J24" s="29">
        <f>'02_Data_Layanan'!I66*H24</f>
        <v>4317606500</v>
      </c>
      <c r="K24" s="13">
        <f>'03_Parameter'!J103</f>
        <v>1</v>
      </c>
      <c r="L24" s="28">
        <f>'02_Data_Layanan'!H67*K24</f>
        <v>17660</v>
      </c>
      <c r="M24" s="29">
        <f>'02_Data_Layanan'!I67*K24</f>
        <v>16700904900</v>
      </c>
      <c r="N24" s="11">
        <f>C24+F24-(I24+L24)</f>
        <v>454620.3571428571</v>
      </c>
      <c r="O24" s="11">
        <f>$B$6+N24</f>
        <v>488592.3571428571</v>
      </c>
      <c r="P24" s="30">
        <f>IF($B$6=0,0,N24/$B$6)</f>
        <v>13.382207616356325</v>
      </c>
      <c r="Q24" s="10">
        <f>D24+G24-(J24+M24)</f>
        <v>1564036213476.6592</v>
      </c>
      <c r="R24" s="10">
        <f>$B$7+Q24</f>
        <v>1630734617876.6592</v>
      </c>
      <c r="S24" s="30">
        <f>IF($B$7=0,0,Q24/$B$7)</f>
        <v>23.449379749729953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Utama: 687.831 kasus regional berada di luar RS target, dengan potensi iDRG Rp 2.274.988.116.406. Basis pengurangan terbesar ada di Madya: 17.660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5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+46.722 kasus (137,53%) dan pendapatan naik Rp 182.630.486.554. Bila yang dikejar pendapatan, angka tertinggi ada di Skenario 6: Rp 1.630.734.617.877.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Rehabilitasi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0.0011677274797398192</v>
      </c>
      <c r="K5" s="16" t="str">
        <v>Setara/lebih tinggi</v>
      </c>
      <c r="L5" s="11">
        <f>'02_Data_Layanan'!Q70</f>
        <v>1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SUM('02_Data_Layanan'!H70,'02_Data_Layanan'!H71,'02_Data_Layanan'!H72,'02_Data_Layanan'!H73)</f>
        <v>11774</v>
      </c>
      <c r="C6" s="7" t="str">
        <v/>
      </c>
      <c r="D6" s="7" t="str">
        <v/>
      </c>
      <c r="E6" s="15" t="str">
        <v>Total Kasus</v>
      </c>
      <c r="F6" s="18">
        <f>SUM('02_Data_Layanan'!K70,'02_Data_Layanan'!K71,'02_Data_Layanan'!K72,'02_Data_Layanan'!K73)</f>
        <v>10082832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Pusat Dr. Hasan Sadikin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SUM('02_Data_Layanan'!I70,'02_Data_Layanan'!I71,'02_Data_Layanan'!I72,'02_Data_Layanan'!I73)</f>
        <v>3081765200</v>
      </c>
      <c r="C7" s="7" t="str">
        <v/>
      </c>
      <c r="D7" s="7" t="str">
        <v/>
      </c>
      <c r="E7" s="15" t="str">
        <v>Pendapatan INA</v>
      </c>
      <c r="F7" s="19">
        <f>SUM('02_Data_Layanan'!L70,'02_Data_Layanan'!L71,'02_Data_Layanan'!L72,'02_Data_Layanan'!L73)</f>
        <v>1847365683895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SUM('02_Data_Layanan'!J70,'02_Data_Layanan'!J71,'02_Data_Layanan'!J72,'02_Data_Layanan'!J73)</f>
        <v>2215332574.8599997</v>
      </c>
      <c r="C8" s="7" t="str">
        <v/>
      </c>
      <c r="D8" s="7" t="str">
        <v/>
      </c>
      <c r="E8" s="15" t="str">
        <v>Pendapatan iDRG</v>
      </c>
      <c r="F8" s="19">
        <f>SUM('02_Data_Layanan'!M70,'02_Data_Layanan'!M71,'02_Data_Layanan'!M72,'02_Data_Layanan'!M73)</f>
        <v>2149884589759.959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'02_Data_Layanan'!H70</f>
        <v>2432</v>
      </c>
      <c r="C11" s="21">
        <f>'02_Data_Layanan'!I70</f>
        <v>880604300</v>
      </c>
      <c r="D11" s="21">
        <f>'02_Data_Layanan'!J70</f>
        <v>661505818.0899999</v>
      </c>
      <c r="E11" s="20">
        <f>'02_Data_Layanan'!K70</f>
        <v>4639414</v>
      </c>
      <c r="F11" s="21">
        <f>'02_Data_Layanan'!L70</f>
        <v>849065917985</v>
      </c>
      <c r="G11" s="21">
        <f>'02_Data_Layanan'!M70</f>
        <v>964927089025.5891</v>
      </c>
      <c r="H11" s="20">
        <f>'02_Data_Layanan'!N70</f>
        <v>4636982</v>
      </c>
      <c r="I11" s="21">
        <f>'02_Data_Layanan'!O70</f>
        <v>964265583207.4991</v>
      </c>
      <c r="J11" s="20">
        <f>'02_Data_Layanan'!P70</f>
        <v>802</v>
      </c>
    </row>
    <row r="12">
      <c r="A12" s="5" t="str">
        <v>Madya</v>
      </c>
      <c r="B12" s="20">
        <f>'02_Data_Layanan'!H71</f>
        <v>5712</v>
      </c>
      <c r="C12" s="21">
        <f>'02_Data_Layanan'!I71</f>
        <v>1355353400</v>
      </c>
      <c r="D12" s="21">
        <f>'02_Data_Layanan'!J71</f>
        <v>954176885.8199999</v>
      </c>
      <c r="E12" s="20">
        <f>'02_Data_Layanan'!K71</f>
        <v>3035032</v>
      </c>
      <c r="F12" s="21">
        <f>'02_Data_Layanan'!L71</f>
        <v>578878543600</v>
      </c>
      <c r="G12" s="21">
        <f>'02_Data_Layanan'!M71</f>
        <v>649508894086.4601</v>
      </c>
      <c r="H12" s="20">
        <f>'02_Data_Layanan'!N71</f>
        <v>3029320</v>
      </c>
      <c r="I12" s="21">
        <f>'02_Data_Layanan'!O71</f>
        <v>648554717200.6401</v>
      </c>
      <c r="J12" s="20">
        <f>'02_Data_Layanan'!P71</f>
        <v>268</v>
      </c>
    </row>
    <row r="13">
      <c r="A13" s="5" t="str">
        <v>Utama</v>
      </c>
      <c r="B13" s="20">
        <f>'02_Data_Layanan'!H72</f>
        <v>1616</v>
      </c>
      <c r="C13" s="21">
        <f>'02_Data_Layanan'!I72</f>
        <v>429065000</v>
      </c>
      <c r="D13" s="21">
        <f>'02_Data_Layanan'!J72</f>
        <v>285473915.98</v>
      </c>
      <c r="E13" s="20">
        <f>'02_Data_Layanan'!K72</f>
        <v>1070008</v>
      </c>
      <c r="F13" s="21">
        <f>'02_Data_Layanan'!L72</f>
        <v>203210203760</v>
      </c>
      <c r="G13" s="21">
        <f>'02_Data_Layanan'!M72</f>
        <v>218974653747.17477</v>
      </c>
      <c r="H13" s="20">
        <f>'02_Data_Layanan'!N72</f>
        <v>1068392</v>
      </c>
      <c r="I13" s="21">
        <f>'02_Data_Layanan'!O72</f>
        <v>218689179831.19476</v>
      </c>
      <c r="J13" s="20">
        <f>'02_Data_Layanan'!P72</f>
        <v>25</v>
      </c>
    </row>
    <row r="14">
      <c r="A14" s="5" t="str">
        <v>Paripurna</v>
      </c>
      <c r="B14" s="20">
        <f>'02_Data_Layanan'!H73</f>
        <v>2006</v>
      </c>
      <c r="C14" s="21">
        <f>'02_Data_Layanan'!I73</f>
        <v>413725700</v>
      </c>
      <c r="D14" s="21">
        <f>'02_Data_Layanan'!J73</f>
        <v>312450549.84</v>
      </c>
      <c r="E14" s="20">
        <f>'02_Data_Layanan'!K73</f>
        <v>1287032</v>
      </c>
      <c r="F14" s="21">
        <f>'02_Data_Layanan'!L73</f>
        <v>198896753550</v>
      </c>
      <c r="G14" s="21">
        <f>'02_Data_Layanan'!M73</f>
        <v>295828248882.83514</v>
      </c>
      <c r="H14" s="20">
        <f>'02_Data_Layanan'!N73</f>
        <v>1285026</v>
      </c>
      <c r="I14" s="21">
        <f>'02_Data_Layanan'!O73</f>
        <v>295515798332.9951</v>
      </c>
      <c r="J14" s="20">
        <f>'02_Data_Layanan'!P73</f>
        <v>1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'03_Parameter'!H104</f>
        <v>0.5</v>
      </c>
      <c r="C19" s="26">
        <f>'02_Data_Layanan'!N73*B19</f>
        <v>642513</v>
      </c>
      <c r="D19" s="27">
        <f>'02_Data_Layanan'!O73*B19</f>
        <v>147757899166.49756</v>
      </c>
      <c r="E19" s="13">
        <f>'03_Parameter'!G104</f>
        <v>0.037037037037037035</v>
      </c>
      <c r="F19" s="26">
        <f>'02_Data_Layanan'!N72*E19</f>
        <v>39570.07407407407</v>
      </c>
      <c r="G19" s="27">
        <f>'02_Data_Layanan'!O72*E19</f>
        <v>8099599253.007213</v>
      </c>
      <c r="H19" s="13">
        <f>'03_Parameter'!I104</f>
        <v>0.5</v>
      </c>
      <c r="I19" s="28">
        <f>'02_Data_Layanan'!H70*H19</f>
        <v>1216</v>
      </c>
      <c r="J19" s="29">
        <f>'02_Data_Layanan'!I70*H19</f>
        <v>440302150</v>
      </c>
      <c r="K19" s="13">
        <f>'03_Parameter'!J104</f>
        <v>0.5</v>
      </c>
      <c r="L19" s="28">
        <f>'02_Data_Layanan'!H71*K19</f>
        <v>2856</v>
      </c>
      <c r="M19" s="29">
        <f>'02_Data_Layanan'!I71*K19</f>
        <v>677676700</v>
      </c>
      <c r="N19" s="11">
        <f>C19+F19-(I19+L19)</f>
        <v>678011.074074074</v>
      </c>
      <c r="O19" s="11">
        <f>$B$6+N19</f>
        <v>689785.074074074</v>
      </c>
      <c r="P19" s="30">
        <f>IF($B$6=0,0,N19/$B$6)</f>
        <v>57.585448791750814</v>
      </c>
      <c r="Q19" s="10">
        <f>D19+G19-(J19+M19)</f>
        <v>154739519569.50476</v>
      </c>
      <c r="R19" s="10">
        <f>$B$7+Q19</f>
        <v>157821284769.50476</v>
      </c>
      <c r="S19" s="30">
        <f>IF($B$7=0,0,Q19/$B$7)</f>
        <v>50.21132679722153</v>
      </c>
    </row>
    <row r="20">
      <c r="A20" s="25" t="str">
        <v>Skenario 2</v>
      </c>
      <c r="B20" s="13">
        <f>'03_Parameter'!H105</f>
        <v>0.6</v>
      </c>
      <c r="C20" s="26">
        <f>'02_Data_Layanan'!N73*B20</f>
        <v>771015.6</v>
      </c>
      <c r="D20" s="27">
        <f>'02_Data_Layanan'!O73*B20</f>
        <v>177309478999.79706</v>
      </c>
      <c r="E20" s="13">
        <f>'03_Parameter'!G105</f>
        <v>0.13703703703703704</v>
      </c>
      <c r="F20" s="26">
        <f>'02_Data_Layanan'!N72*E20</f>
        <v>146409.27407407408</v>
      </c>
      <c r="G20" s="27">
        <f>'02_Data_Layanan'!O72*E20</f>
        <v>29968517236.12669</v>
      </c>
      <c r="H20" s="13">
        <f>'03_Parameter'!I105</f>
        <v>0.6</v>
      </c>
      <c r="I20" s="28">
        <f>'02_Data_Layanan'!H70*H20</f>
        <v>1459.2</v>
      </c>
      <c r="J20" s="29">
        <f>'02_Data_Layanan'!I70*H20</f>
        <v>528362580</v>
      </c>
      <c r="K20" s="13">
        <f>'03_Parameter'!J105</f>
        <v>0.6</v>
      </c>
      <c r="L20" s="28">
        <f>'02_Data_Layanan'!H71*K20</f>
        <v>3427.2</v>
      </c>
      <c r="M20" s="29">
        <f>'02_Data_Layanan'!I71*K20</f>
        <v>813212040</v>
      </c>
      <c r="N20" s="11">
        <f>C20+F20-(I20+L20)</f>
        <v>912538.4740740741</v>
      </c>
      <c r="O20" s="11">
        <f>$B$6+N20</f>
        <v>924312.4740740741</v>
      </c>
      <c r="P20" s="30">
        <f>IF($B$6=0,0,N20/$B$6)</f>
        <v>77.50454170834671</v>
      </c>
      <c r="Q20" s="10">
        <f>D20+G20-(J20+M20)</f>
        <v>205936421615.92374</v>
      </c>
      <c r="R20" s="10">
        <f>$B$7+Q20</f>
        <v>209018186815.92374</v>
      </c>
      <c r="S20" s="30">
        <f>IF($B$7=0,0,Q20/$B$7)</f>
        <v>66.82417648687958</v>
      </c>
    </row>
    <row r="21">
      <c r="A21" s="25" t="str">
        <v>Skenario 3</v>
      </c>
      <c r="B21" s="13">
        <f>'03_Parameter'!H106</f>
        <v>0.7</v>
      </c>
      <c r="C21" s="26">
        <f>'02_Data_Layanan'!N73*B21</f>
        <v>899518.2</v>
      </c>
      <c r="D21" s="27">
        <f>'02_Data_Layanan'!O73*B21</f>
        <v>206861058833.09656</v>
      </c>
      <c r="E21" s="13">
        <f>'03_Parameter'!G106</f>
        <v>0.23703703703703702</v>
      </c>
      <c r="F21" s="26">
        <f>'02_Data_Layanan'!N72*E21</f>
        <v>253248.47407407407</v>
      </c>
      <c r="G21" s="27">
        <f>'02_Data_Layanan'!O72*E21</f>
        <v>51837435219.24616</v>
      </c>
      <c r="H21" s="13">
        <f>'03_Parameter'!I106</f>
        <v>0.7</v>
      </c>
      <c r="I21" s="28">
        <f>'02_Data_Layanan'!H70*H21</f>
        <v>1702.3999999999999</v>
      </c>
      <c r="J21" s="29">
        <f>'02_Data_Layanan'!I70*H21</f>
        <v>616423010</v>
      </c>
      <c r="K21" s="13">
        <f>'03_Parameter'!J106</f>
        <v>0.7</v>
      </c>
      <c r="L21" s="28">
        <f>'02_Data_Layanan'!H71*K21</f>
        <v>3998.3999999999996</v>
      </c>
      <c r="M21" s="29">
        <f>'02_Data_Layanan'!I71*K21</f>
        <v>948747379.9999999</v>
      </c>
      <c r="N21" s="11">
        <f>C21+F21-(I21+L21)</f>
        <v>1147065.874074074</v>
      </c>
      <c r="O21" s="11">
        <f>$B$6+N21</f>
        <v>1158839.874074074</v>
      </c>
      <c r="P21" s="30">
        <f>IF($B$6=0,0,N21/$B$6)</f>
        <v>97.42363462494258</v>
      </c>
      <c r="Q21" s="10">
        <f>D21+G21-(J21+M21)</f>
        <v>257133323662.3427</v>
      </c>
      <c r="R21" s="10">
        <f>$B$7+Q21</f>
        <v>260215088862.3427</v>
      </c>
      <c r="S21" s="30">
        <f>IF($B$7=0,0,Q21/$B$7)</f>
        <v>83.43702617653763</v>
      </c>
    </row>
    <row r="22">
      <c r="A22" s="25" t="str">
        <v>Skenario 4</v>
      </c>
      <c r="B22" s="13">
        <f>'03_Parameter'!H107</f>
        <v>0.8</v>
      </c>
      <c r="C22" s="26">
        <f>'02_Data_Layanan'!N73*B22</f>
        <v>1028020.8</v>
      </c>
      <c r="D22" s="27">
        <f>'02_Data_Layanan'!O73*B22</f>
        <v>236412638666.39612</v>
      </c>
      <c r="E22" s="13">
        <f>'03_Parameter'!G107</f>
        <v>0.337037037037037</v>
      </c>
      <c r="F22" s="26">
        <f>'02_Data_Layanan'!N72*E22</f>
        <v>360087.6740740741</v>
      </c>
      <c r="G22" s="27">
        <f>'02_Data_Layanan'!O72*E22</f>
        <v>73706353202.36565</v>
      </c>
      <c r="H22" s="13">
        <f>'03_Parameter'!I107</f>
        <v>0.8</v>
      </c>
      <c r="I22" s="28">
        <f>'02_Data_Layanan'!H70*H22</f>
        <v>1945.6000000000001</v>
      </c>
      <c r="J22" s="29">
        <f>'02_Data_Layanan'!I70*H22</f>
        <v>704483440</v>
      </c>
      <c r="K22" s="13">
        <f>'03_Parameter'!J107</f>
        <v>0.8</v>
      </c>
      <c r="L22" s="28">
        <f>'02_Data_Layanan'!H71*K22</f>
        <v>4569.6</v>
      </c>
      <c r="M22" s="29">
        <f>'02_Data_Layanan'!I71*K22</f>
        <v>1084282720</v>
      </c>
      <c r="N22" s="11">
        <f>C22+F22-(I22+L22)</f>
        <v>1381593.274074074</v>
      </c>
      <c r="O22" s="11">
        <f>$B$6+N22</f>
        <v>1393367.274074074</v>
      </c>
      <c r="P22" s="30">
        <f>IF($B$6=0,0,N22/$B$6)</f>
        <v>117.34272754153848</v>
      </c>
      <c r="Q22" s="10">
        <f>D22+G22-(J22+M22)</f>
        <v>308330225708.7618</v>
      </c>
      <c r="R22" s="10">
        <f>$B$7+Q22</f>
        <v>311411990908.7618</v>
      </c>
      <c r="S22" s="30">
        <f>IF($B$7=0,0,Q22/$B$7)</f>
        <v>100.0498758661957</v>
      </c>
    </row>
    <row r="23">
      <c r="A23" s="25" t="str">
        <v>Skenario 5</v>
      </c>
      <c r="B23" s="13">
        <f>'03_Parameter'!H108</f>
        <v>0.9</v>
      </c>
      <c r="C23" s="26">
        <f>'02_Data_Layanan'!N73*B23</f>
        <v>1156523.4000000001</v>
      </c>
      <c r="D23" s="27">
        <f>'02_Data_Layanan'!O73*B23</f>
        <v>265964218499.69562</v>
      </c>
      <c r="E23" s="13">
        <f>'03_Parameter'!G108</f>
        <v>0.437037037037037</v>
      </c>
      <c r="F23" s="26">
        <f>'02_Data_Layanan'!N72*E23</f>
        <v>466926.87407407403</v>
      </c>
      <c r="G23" s="27">
        <f>'02_Data_Layanan'!O72*E23</f>
        <v>95575271185.4851</v>
      </c>
      <c r="H23" s="13">
        <f>'03_Parameter'!I108</f>
        <v>0.9</v>
      </c>
      <c r="I23" s="28">
        <f>'02_Data_Layanan'!H70*H23</f>
        <v>2188.8</v>
      </c>
      <c r="J23" s="29">
        <f>'02_Data_Layanan'!I70*H23</f>
        <v>792543870</v>
      </c>
      <c r="K23" s="13">
        <f>'03_Parameter'!J108</f>
        <v>0.9</v>
      </c>
      <c r="L23" s="28">
        <f>'02_Data_Layanan'!H71*K23</f>
        <v>5140.8</v>
      </c>
      <c r="M23" s="29">
        <f>'02_Data_Layanan'!I71*K23</f>
        <v>1219818060</v>
      </c>
      <c r="N23" s="11">
        <f>C23+F23-(I23+L23)</f>
        <v>1616120.674074074</v>
      </c>
      <c r="O23" s="11">
        <f>$B$6+N23</f>
        <v>1627894.674074074</v>
      </c>
      <c r="P23" s="30">
        <f>IF($B$6=0,0,N23/$B$6)</f>
        <v>137.26182045813437</v>
      </c>
      <c r="Q23" s="10">
        <f>D23+G23-(J23+M23)</f>
        <v>359527127755.1807</v>
      </c>
      <c r="R23" s="10">
        <f>$B$7+Q23</f>
        <v>362608892955.1807</v>
      </c>
      <c r="S23" s="30">
        <f>IF($B$7=0,0,Q23/$B$7)</f>
        <v>116.66272555585374</v>
      </c>
    </row>
    <row r="24">
      <c r="A24" s="25" t="str">
        <v>Skenario 6</v>
      </c>
      <c r="B24" s="13">
        <f>'03_Parameter'!H109</f>
        <v>1</v>
      </c>
      <c r="C24" s="26">
        <f>'02_Data_Layanan'!N73*B24</f>
        <v>1285026</v>
      </c>
      <c r="D24" s="27">
        <f>'02_Data_Layanan'!O73*B24</f>
        <v>295515798332.9951</v>
      </c>
      <c r="E24" s="13">
        <f>'03_Parameter'!G109</f>
        <v>0.537037037037037</v>
      </c>
      <c r="F24" s="26">
        <f>'02_Data_Layanan'!N72*E24</f>
        <v>573766.074074074</v>
      </c>
      <c r="G24" s="27">
        <f>'02_Data_Layanan'!O72*E24</f>
        <v>117444189168.60458</v>
      </c>
      <c r="H24" s="13">
        <f>'03_Parameter'!I109</f>
        <v>1</v>
      </c>
      <c r="I24" s="28">
        <f>'02_Data_Layanan'!H70*H24</f>
        <v>2432</v>
      </c>
      <c r="J24" s="29">
        <f>'02_Data_Layanan'!I70*H24</f>
        <v>880604300</v>
      </c>
      <c r="K24" s="13">
        <f>'03_Parameter'!J109</f>
        <v>1</v>
      </c>
      <c r="L24" s="28">
        <f>'02_Data_Layanan'!H71*K24</f>
        <v>5712</v>
      </c>
      <c r="M24" s="29">
        <f>'02_Data_Layanan'!I71*K24</f>
        <v>1355353400</v>
      </c>
      <c r="N24" s="11">
        <f>C24+F24-(I24+L24)</f>
        <v>1850648.0740740742</v>
      </c>
      <c r="O24" s="11">
        <f>$B$6+N24</f>
        <v>1862422.0740740742</v>
      </c>
      <c r="P24" s="30">
        <f>IF($B$6=0,0,N24/$B$6)</f>
        <v>157.18091337473027</v>
      </c>
      <c r="Q24" s="10">
        <f>D24+G24-(J24+M24)</f>
        <v>410724029801.59973</v>
      </c>
      <c r="R24" s="10">
        <f>$B$7+Q24</f>
        <v>413805795001.59973</v>
      </c>
      <c r="S24" s="30">
        <f>IF($B$7=0,0,Q24/$B$7)</f>
        <v>133.27557524551182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Paripurna: 1.285.026 kasus regional berada di luar RS target, dengan potensi iDRG Rp 295.515.798.333. Basis pengurangan terbesar ada di Madya: 5.712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1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+678.011 kasus (5.758,54%) dan pendapatan naik Rp 154.739.519.570. Bila yang dikejar pendapatan, angka tertinggi ada di Skenario 6: Rp 413.805.795.002.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Rekonstruksi Dan Estetika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0.005331995107110373</v>
      </c>
      <c r="K5" s="16" t="str">
        <v>Setara/lebih tinggi</v>
      </c>
      <c r="L5" s="11">
        <f>'02_Data_Layanan'!Q74</f>
        <v>9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SUM('02_Data_Layanan'!H74,'02_Data_Layanan'!H75,'02_Data_Layanan'!H76,'02_Data_Layanan'!H77)</f>
        <v>1530</v>
      </c>
      <c r="C6" s="7" t="str">
        <v/>
      </c>
      <c r="D6" s="7" t="str">
        <v/>
      </c>
      <c r="E6" s="15" t="str">
        <v>Total Kasus</v>
      </c>
      <c r="F6" s="18">
        <f>SUM('02_Data_Layanan'!K74,'02_Data_Layanan'!K75,'02_Data_Layanan'!K76,'02_Data_Layanan'!K77)</f>
        <v>286947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Pusat Dr. Hasan Sadikin; RS Umum Santosa Hospital Bandung Central; RS PKU Muhammadiyah Surakarta; RS Umum Pusat Dr. Kariadi; RS Umum Daerah Dr. Saiful Anwar; RS Umum Daerah Dr. Soetomo; RSUP Prof. Dr. I.G.N.G. Ngoerah; +1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SUM('02_Data_Layanan'!I74,'02_Data_Layanan'!I75,'02_Data_Layanan'!I76,'02_Data_Layanan'!I77)</f>
        <v>12143465900</v>
      </c>
      <c r="C7" s="7" t="str">
        <v/>
      </c>
      <c r="D7" s="7" t="str">
        <v/>
      </c>
      <c r="E7" s="15" t="str">
        <v>Pendapatan INA</v>
      </c>
      <c r="F7" s="19">
        <f>SUM('02_Data_Layanan'!L74,'02_Data_Layanan'!L75,'02_Data_Layanan'!L76,'02_Data_Layanan'!L77)</f>
        <v>1232797963000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SUM('02_Data_Layanan'!J74,'02_Data_Layanan'!J75,'02_Data_Layanan'!J76,'02_Data_Layanan'!J77)</f>
        <v>9143962324.260002</v>
      </c>
      <c r="C8" s="7" t="str">
        <v/>
      </c>
      <c r="D8" s="7" t="str">
        <v/>
      </c>
      <c r="E8" s="15" t="str">
        <v>Pendapatan iDRG</v>
      </c>
      <c r="F8" s="19">
        <f>SUM('02_Data_Layanan'!M74,'02_Data_Layanan'!M75,'02_Data_Layanan'!M76,'02_Data_Layanan'!M77)</f>
        <v>1370965997046.9622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'02_Data_Layanan'!H74</f>
        <v>375</v>
      </c>
      <c r="C11" s="21">
        <f>'02_Data_Layanan'!I74</f>
        <v>515121300</v>
      </c>
      <c r="D11" s="21">
        <f>'02_Data_Layanan'!J74</f>
        <v>498895498.67999995</v>
      </c>
      <c r="E11" s="20">
        <f>'02_Data_Layanan'!K74</f>
        <v>86301</v>
      </c>
      <c r="F11" s="21">
        <f>'02_Data_Layanan'!L74</f>
        <v>198279839700</v>
      </c>
      <c r="G11" s="21">
        <f>'02_Data_Layanan'!M74</f>
        <v>227901347145.90012</v>
      </c>
      <c r="H11" s="20">
        <f>'02_Data_Layanan'!N74</f>
        <v>85926</v>
      </c>
      <c r="I11" s="21">
        <f>'02_Data_Layanan'!O74</f>
        <v>227402451647.22012</v>
      </c>
      <c r="J11" s="20">
        <f>'02_Data_Layanan'!P74</f>
        <v>1009</v>
      </c>
    </row>
    <row r="12">
      <c r="A12" s="5" t="str">
        <v>Madya</v>
      </c>
      <c r="B12" s="20">
        <f>'02_Data_Layanan'!H75</f>
        <v>751</v>
      </c>
      <c r="C12" s="21">
        <f>'02_Data_Layanan'!I75</f>
        <v>7474837600</v>
      </c>
      <c r="D12" s="21">
        <f>'02_Data_Layanan'!J75</f>
        <v>5595443761.860001</v>
      </c>
      <c r="E12" s="20">
        <f>'02_Data_Layanan'!K75</f>
        <v>135750</v>
      </c>
      <c r="F12" s="21">
        <f>'02_Data_Layanan'!L75</f>
        <v>715155203600</v>
      </c>
      <c r="G12" s="21">
        <f>'02_Data_Layanan'!M75</f>
        <v>781640211939.0201</v>
      </c>
      <c r="H12" s="20">
        <f>'02_Data_Layanan'!N75</f>
        <v>134999</v>
      </c>
      <c r="I12" s="21">
        <f>'02_Data_Layanan'!O75</f>
        <v>776044768177.1602</v>
      </c>
      <c r="J12" s="20">
        <f>'02_Data_Layanan'!P75</f>
        <v>126</v>
      </c>
    </row>
    <row r="13">
      <c r="A13" s="5" t="str">
        <v>Utama</v>
      </c>
      <c r="B13" s="20">
        <f>'02_Data_Layanan'!H76</f>
        <v>395</v>
      </c>
      <c r="C13" s="21">
        <f>'02_Data_Layanan'!I76</f>
        <v>3923715100</v>
      </c>
      <c r="D13" s="21">
        <f>'02_Data_Layanan'!J76</f>
        <v>2951258828.38</v>
      </c>
      <c r="E13" s="20">
        <f>'02_Data_Layanan'!K76</f>
        <v>62246</v>
      </c>
      <c r="F13" s="21">
        <f>'02_Data_Layanan'!L76</f>
        <v>301521523200</v>
      </c>
      <c r="G13" s="21">
        <f>'02_Data_Layanan'!M76</f>
        <v>342671228268.23206</v>
      </c>
      <c r="H13" s="20">
        <f>'02_Data_Layanan'!N76</f>
        <v>61851</v>
      </c>
      <c r="I13" s="21">
        <f>'02_Data_Layanan'!O76</f>
        <v>339719969439.85205</v>
      </c>
      <c r="J13" s="20">
        <f>'02_Data_Layanan'!P76</f>
        <v>39</v>
      </c>
    </row>
    <row r="14">
      <c r="A14" s="5" t="str">
        <v>Paripurna</v>
      </c>
      <c r="B14" s="20">
        <f>'02_Data_Layanan'!H77</f>
        <v>9</v>
      </c>
      <c r="C14" s="21">
        <f>'02_Data_Layanan'!I77</f>
        <v>229791900</v>
      </c>
      <c r="D14" s="21">
        <f>'02_Data_Layanan'!J77</f>
        <v>98364235.34</v>
      </c>
      <c r="E14" s="20">
        <f>'02_Data_Layanan'!K77</f>
        <v>2650</v>
      </c>
      <c r="F14" s="21">
        <f>'02_Data_Layanan'!L77</f>
        <v>17841396500</v>
      </c>
      <c r="G14" s="21">
        <f>'02_Data_Layanan'!M77</f>
        <v>18753209693.810818</v>
      </c>
      <c r="H14" s="20">
        <f>'02_Data_Layanan'!N77</f>
        <v>2641</v>
      </c>
      <c r="I14" s="21">
        <f>'02_Data_Layanan'!O77</f>
        <v>18654845458.470818</v>
      </c>
      <c r="J14" s="20">
        <f>'02_Data_Layanan'!P77</f>
        <v>9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'03_Parameter'!H110</f>
        <v>0.1</v>
      </c>
      <c r="C19" s="26">
        <f>'02_Data_Layanan'!N77*B19</f>
        <v>264.1</v>
      </c>
      <c r="D19" s="27">
        <f>'02_Data_Layanan'!O77*B19</f>
        <v>1865484545.847082</v>
      </c>
      <c r="E19" s="13">
        <f>'03_Parameter'!G110</f>
        <v>0.020408163265306124</v>
      </c>
      <c r="F19" s="26">
        <f>'02_Data_Layanan'!N76*E19</f>
        <v>1262.2653061224491</v>
      </c>
      <c r="G19" s="27">
        <f>'02_Data_Layanan'!O76*E19</f>
        <v>6933060600.813308</v>
      </c>
      <c r="H19" s="13">
        <f>'03_Parameter'!I110</f>
        <v>0.5</v>
      </c>
      <c r="I19" s="28">
        <f>'02_Data_Layanan'!H74*H19</f>
        <v>187.5</v>
      </c>
      <c r="J19" s="29">
        <f>'02_Data_Layanan'!I74*H19</f>
        <v>257560650</v>
      </c>
      <c r="K19" s="13">
        <f>'03_Parameter'!J110</f>
        <v>0.5</v>
      </c>
      <c r="L19" s="28">
        <f>'02_Data_Layanan'!H75*K19</f>
        <v>375.5</v>
      </c>
      <c r="M19" s="29">
        <f>'02_Data_Layanan'!I75*K19</f>
        <v>3737418800</v>
      </c>
      <c r="N19" s="11">
        <f>C19+F19-(I19+L19)</f>
        <v>963.365306122449</v>
      </c>
      <c r="O19" s="11">
        <f>$B$6+N19</f>
        <v>2493.365306122449</v>
      </c>
      <c r="P19" s="30">
        <f>IF($B$6=0,0,N19/$B$6)</f>
        <v>0.6296505268774177</v>
      </c>
      <c r="Q19" s="10">
        <f>D19+G19-(J19+M19)</f>
        <v>4803565696.660389</v>
      </c>
      <c r="R19" s="10">
        <f>$B$7+Q19</f>
        <v>16947031596.660389</v>
      </c>
      <c r="S19" s="30">
        <f>IF($B$7=0,0,Q19/$B$7)</f>
        <v>0.39556793227050513</v>
      </c>
    </row>
    <row r="20">
      <c r="A20" s="25" t="str">
        <v>Skenario 2</v>
      </c>
      <c r="B20" s="13">
        <f>'03_Parameter'!H111</f>
        <v>0.2</v>
      </c>
      <c r="C20" s="26">
        <f>'02_Data_Layanan'!N77*B20</f>
        <v>528.2</v>
      </c>
      <c r="D20" s="27">
        <f>'02_Data_Layanan'!O77*B20</f>
        <v>3730969091.694164</v>
      </c>
      <c r="E20" s="13">
        <f>'03_Parameter'!G111</f>
        <v>0.12040816326530612</v>
      </c>
      <c r="F20" s="26">
        <f>'02_Data_Layanan'!N76*E20</f>
        <v>7447.365306122449</v>
      </c>
      <c r="G20" s="27">
        <f>'02_Data_Layanan'!O76*E20</f>
        <v>40905057544.798515</v>
      </c>
      <c r="H20" s="13">
        <f>'03_Parameter'!I111</f>
        <v>0.6</v>
      </c>
      <c r="I20" s="28">
        <f>'02_Data_Layanan'!H74*H20</f>
        <v>225</v>
      </c>
      <c r="J20" s="29">
        <f>'02_Data_Layanan'!I74*H20</f>
        <v>309072780</v>
      </c>
      <c r="K20" s="13">
        <f>'03_Parameter'!J111</f>
        <v>0.6</v>
      </c>
      <c r="L20" s="28">
        <f>'02_Data_Layanan'!H75*K20</f>
        <v>450.59999999999997</v>
      </c>
      <c r="M20" s="29">
        <f>'02_Data_Layanan'!I75*K20</f>
        <v>4484902560</v>
      </c>
      <c r="N20" s="11">
        <f>C20+F20-(I20+L20)</f>
        <v>7299.965306122449</v>
      </c>
      <c r="O20" s="11">
        <f>$B$6+N20</f>
        <v>8829.965306122449</v>
      </c>
      <c r="P20" s="30">
        <f>IF($B$6=0,0,N20/$B$6)</f>
        <v>4.771219154328398</v>
      </c>
      <c r="Q20" s="10">
        <f>D20+G20-(J20+M20)</f>
        <v>39842051296.492676</v>
      </c>
      <c r="R20" s="10">
        <f>$B$7+Q20</f>
        <v>51985517196.492676</v>
      </c>
      <c r="S20" s="30">
        <f>IF($B$7=0,0,Q20/$B$7)</f>
        <v>3.280945623316048</v>
      </c>
    </row>
    <row r="21">
      <c r="A21" s="25" t="str">
        <v>Skenario 3</v>
      </c>
      <c r="B21" s="13">
        <f>'03_Parameter'!H112</f>
        <v>0.3</v>
      </c>
      <c r="C21" s="26">
        <f>'02_Data_Layanan'!N77*B21</f>
        <v>792.3</v>
      </c>
      <c r="D21" s="27">
        <f>'02_Data_Layanan'!O77*B21</f>
        <v>5596453637.541245</v>
      </c>
      <c r="E21" s="13">
        <f>'03_Parameter'!G112</f>
        <v>0.22040816326530613</v>
      </c>
      <c r="F21" s="26">
        <f>'02_Data_Layanan'!N76*E21</f>
        <v>13632.465306122449</v>
      </c>
      <c r="G21" s="27">
        <f>'02_Data_Layanan'!O76*E21</f>
        <v>74877054488.78372</v>
      </c>
      <c r="H21" s="13">
        <f>'03_Parameter'!I112</f>
        <v>0.7</v>
      </c>
      <c r="I21" s="28">
        <f>'02_Data_Layanan'!H74*H21</f>
        <v>262.5</v>
      </c>
      <c r="J21" s="29">
        <f>'02_Data_Layanan'!I74*H21</f>
        <v>360584910</v>
      </c>
      <c r="K21" s="13">
        <f>'03_Parameter'!J112</f>
        <v>0.7</v>
      </c>
      <c r="L21" s="28">
        <f>'02_Data_Layanan'!H75*K21</f>
        <v>525.6999999999999</v>
      </c>
      <c r="M21" s="29">
        <f>'02_Data_Layanan'!I75*K21</f>
        <v>5232386320</v>
      </c>
      <c r="N21" s="11">
        <f>C21+F21-(I21+L21)</f>
        <v>13636.565306122448</v>
      </c>
      <c r="O21" s="11">
        <f>$B$6+N21</f>
        <v>15166.565306122448</v>
      </c>
      <c r="P21" s="30">
        <f>IF($B$6=0,0,N21/$B$6)</f>
        <v>8.912787781779377</v>
      </c>
      <c r="Q21" s="10">
        <f>D21+G21-(J21+M21)</f>
        <v>74880536896.32497</v>
      </c>
      <c r="R21" s="10">
        <f>$B$7+Q21</f>
        <v>87024002796.32497</v>
      </c>
      <c r="S21" s="30">
        <f>IF($B$7=0,0,Q21/$B$7)</f>
        <v>6.166323314361591</v>
      </c>
    </row>
    <row r="22">
      <c r="A22" s="25" t="str">
        <v>Skenario 4</v>
      </c>
      <c r="B22" s="13">
        <f>'03_Parameter'!H113</f>
        <v>0.4</v>
      </c>
      <c r="C22" s="26">
        <f>'02_Data_Layanan'!N77*B22</f>
        <v>1056.4</v>
      </c>
      <c r="D22" s="27">
        <f>'02_Data_Layanan'!O77*B22</f>
        <v>7461938183.388328</v>
      </c>
      <c r="E22" s="13">
        <f>'03_Parameter'!G113</f>
        <v>0.3204081632653061</v>
      </c>
      <c r="F22" s="26">
        <f>'02_Data_Layanan'!N76*E22</f>
        <v>19817.565306122448</v>
      </c>
      <c r="G22" s="27">
        <f>'02_Data_Layanan'!O76*E22</f>
        <v>108849051432.7689</v>
      </c>
      <c r="H22" s="13">
        <f>'03_Parameter'!I113</f>
        <v>0.8</v>
      </c>
      <c r="I22" s="28">
        <f>'02_Data_Layanan'!H74*H22</f>
        <v>300</v>
      </c>
      <c r="J22" s="29">
        <f>'02_Data_Layanan'!I74*H22</f>
        <v>412097040</v>
      </c>
      <c r="K22" s="13">
        <f>'03_Parameter'!J113</f>
        <v>0.8</v>
      </c>
      <c r="L22" s="28">
        <f>'02_Data_Layanan'!H75*K22</f>
        <v>600.8000000000001</v>
      </c>
      <c r="M22" s="29">
        <f>'02_Data_Layanan'!I75*K22</f>
        <v>5979870080</v>
      </c>
      <c r="N22" s="11">
        <f>C22+F22-(I22+L22)</f>
        <v>19973.16530612245</v>
      </c>
      <c r="O22" s="11">
        <f>$B$6+N22</f>
        <v>21503.16530612245</v>
      </c>
      <c r="P22" s="30">
        <f>IF($B$6=0,0,N22/$B$6)</f>
        <v>13.05435640923036</v>
      </c>
      <c r="Q22" s="10">
        <f>D22+G22-(J22+M22)</f>
        <v>109919022496.15723</v>
      </c>
      <c r="R22" s="10">
        <f>$B$7+Q22</f>
        <v>122062488396.15723</v>
      </c>
      <c r="S22" s="30">
        <f>IF($B$7=0,0,Q22/$B$7)</f>
        <v>9.051701005407132</v>
      </c>
    </row>
    <row r="23">
      <c r="A23" s="25" t="str">
        <v>Skenario 5</v>
      </c>
      <c r="B23" s="13">
        <f>'03_Parameter'!H114</f>
        <v>0.5</v>
      </c>
      <c r="C23" s="26">
        <f>'02_Data_Layanan'!N77*B23</f>
        <v>1320.5</v>
      </c>
      <c r="D23" s="27">
        <f>'02_Data_Layanan'!O77*B23</f>
        <v>9327422729.235409</v>
      </c>
      <c r="E23" s="13">
        <f>'03_Parameter'!G114</f>
        <v>0.4204081632653061</v>
      </c>
      <c r="F23" s="26">
        <f>'02_Data_Layanan'!N76*E23</f>
        <v>26002.66530612245</v>
      </c>
      <c r="G23" s="27">
        <f>'02_Data_Layanan'!O76*E23</f>
        <v>142821048376.75412</v>
      </c>
      <c r="H23" s="13">
        <f>'03_Parameter'!I114</f>
        <v>0.9</v>
      </c>
      <c r="I23" s="28">
        <f>'02_Data_Layanan'!H74*H23</f>
        <v>337.5</v>
      </c>
      <c r="J23" s="29">
        <f>'02_Data_Layanan'!I74*H23</f>
        <v>463609170</v>
      </c>
      <c r="K23" s="13">
        <f>'03_Parameter'!J114</f>
        <v>0.9</v>
      </c>
      <c r="L23" s="28">
        <f>'02_Data_Layanan'!H75*K23</f>
        <v>675.9</v>
      </c>
      <c r="M23" s="29">
        <f>'02_Data_Layanan'!I75*K23</f>
        <v>6727353840</v>
      </c>
      <c r="N23" s="11">
        <f>C23+F23-(I23+L23)</f>
        <v>26309.76530612245</v>
      </c>
      <c r="O23" s="11">
        <f>$B$6+N23</f>
        <v>27839.76530612245</v>
      </c>
      <c r="P23" s="30">
        <f>IF($B$6=0,0,N23/$B$6)</f>
        <v>17.195925036681338</v>
      </c>
      <c r="Q23" s="10">
        <f>D23+G23-(J23+M23)</f>
        <v>144957508095.98953</v>
      </c>
      <c r="R23" s="10">
        <f>$B$7+Q23</f>
        <v>157100973995.98953</v>
      </c>
      <c r="S23" s="30">
        <f>IF($B$7=0,0,Q23/$B$7)</f>
        <v>11.937078696452676</v>
      </c>
    </row>
    <row r="24">
      <c r="A24" s="25" t="str">
        <v>Skenario 6</v>
      </c>
      <c r="B24" s="13">
        <f>'03_Parameter'!H115</f>
        <v>0.6</v>
      </c>
      <c r="C24" s="26">
        <f>'02_Data_Layanan'!N77*B24</f>
        <v>1584.6</v>
      </c>
      <c r="D24" s="27">
        <f>'02_Data_Layanan'!O77*B24</f>
        <v>11192907275.08249</v>
      </c>
      <c r="E24" s="13">
        <f>'03_Parameter'!G115</f>
        <v>0.5204081632653061</v>
      </c>
      <c r="F24" s="26">
        <f>'02_Data_Layanan'!N76*E24</f>
        <v>32187.765306122452</v>
      </c>
      <c r="G24" s="27">
        <f>'02_Data_Layanan'!O76*E24</f>
        <v>176793045320.73935</v>
      </c>
      <c r="H24" s="13">
        <f>'03_Parameter'!I115</f>
        <v>1</v>
      </c>
      <c r="I24" s="28">
        <f>'02_Data_Layanan'!H74*H24</f>
        <v>375</v>
      </c>
      <c r="J24" s="29">
        <f>'02_Data_Layanan'!I74*H24</f>
        <v>515121300</v>
      </c>
      <c r="K24" s="13">
        <f>'03_Parameter'!J115</f>
        <v>1</v>
      </c>
      <c r="L24" s="28">
        <f>'02_Data_Layanan'!H75*K24</f>
        <v>751</v>
      </c>
      <c r="M24" s="29">
        <f>'02_Data_Layanan'!I75*K24</f>
        <v>7474837600</v>
      </c>
      <c r="N24" s="11">
        <f>C24+F24-(I24+L24)</f>
        <v>32646.365306122454</v>
      </c>
      <c r="O24" s="11">
        <f>$B$6+N24</f>
        <v>34176.365306122454</v>
      </c>
      <c r="P24" s="30">
        <f>IF($B$6=0,0,N24/$B$6)</f>
        <v>21.337493664132325</v>
      </c>
      <c r="Q24" s="10">
        <f>D24+G24-(J24+M24)</f>
        <v>179995993695.82184</v>
      </c>
      <c r="R24" s="10">
        <f>$B$7+Q24</f>
        <v>192139459595.82184</v>
      </c>
      <c r="S24" s="30">
        <f>IF($B$7=0,0,Q24/$B$7)</f>
        <v>14.822456387498221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Utama: 61.851 kasus regional berada di luar RS target, dengan potensi iDRG Rp 339.719.969.440. Basis pengurangan terbesar ada di Madya: 751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9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+963 kasus (62,97%) dan pendapatan naik Rp 4.803.565.697. Bila yang dikejar pendapatan, angka tertinggi ada di Skenario 6: Rp 192.139.459.596.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Saraf/ Neuroscience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0.003060092931924905</v>
      </c>
      <c r="K5" s="16" t="str">
        <v>Setara/lebih tinggi</v>
      </c>
      <c r="L5" s="11">
        <f>'02_Data_Layanan'!Q78</f>
        <v>6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SUM('02_Data_Layanan'!H78,'02_Data_Layanan'!H79,'02_Data_Layanan'!H80,'02_Data_Layanan'!H81)</f>
        <v>20895</v>
      </c>
      <c r="C6" s="7" t="str">
        <v/>
      </c>
      <c r="D6" s="7" t="str">
        <v/>
      </c>
      <c r="E6" s="15" t="str">
        <v>Total Kasus</v>
      </c>
      <c r="F6" s="18">
        <f>SUM('02_Data_Layanan'!K78,'02_Data_Layanan'!K79,'02_Data_Layanan'!K80,'02_Data_Layanan'!K81)</f>
        <v>6828224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Pusat Dr. Hasan Sadikin; RS Umum Pusat Dr. Kariadi;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SUM('02_Data_Layanan'!I78,'02_Data_Layanan'!I79,'02_Data_Layanan'!I80,'02_Data_Layanan'!I81)</f>
        <v>70688233800</v>
      </c>
      <c r="C7" s="7" t="str">
        <v/>
      </c>
      <c r="D7" s="7" t="str">
        <v/>
      </c>
      <c r="E7" s="15" t="str">
        <v>Pendapatan INA</v>
      </c>
      <c r="F7" s="19">
        <f>SUM('02_Data_Layanan'!L78,'02_Data_Layanan'!L79,'02_Data_Layanan'!L80,'02_Data_Layanan'!L81)</f>
        <v>5448744353455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SUM('02_Data_Layanan'!J78,'02_Data_Layanan'!J79,'02_Data_Layanan'!J80,'02_Data_Layanan'!J81)</f>
        <v>61766206982.15</v>
      </c>
      <c r="C8" s="7" t="str">
        <v/>
      </c>
      <c r="D8" s="7" t="str">
        <v/>
      </c>
      <c r="E8" s="15" t="str">
        <v>Pendapatan iDRG</v>
      </c>
      <c r="F8" s="19">
        <f>SUM('02_Data_Layanan'!M78,'02_Data_Layanan'!M79,'02_Data_Layanan'!M80,'02_Data_Layanan'!M81)</f>
        <v>6120579938375.958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'02_Data_Layanan'!H78</f>
        <v>6111</v>
      </c>
      <c r="C11" s="21">
        <f>'02_Data_Layanan'!I78</f>
        <v>3337614500</v>
      </c>
      <c r="D11" s="21">
        <f>'02_Data_Layanan'!J78</f>
        <v>2951125037.23</v>
      </c>
      <c r="E11" s="20">
        <f>'02_Data_Layanan'!K78</f>
        <v>1630328</v>
      </c>
      <c r="F11" s="21">
        <f>'02_Data_Layanan'!L78</f>
        <v>491973162800</v>
      </c>
      <c r="G11" s="21">
        <f>'02_Data_Layanan'!M78</f>
        <v>553561781736.0828</v>
      </c>
      <c r="H11" s="20">
        <f>'02_Data_Layanan'!N78</f>
        <v>1624217</v>
      </c>
      <c r="I11" s="21">
        <f>'02_Data_Layanan'!O78</f>
        <v>550610656698.8528</v>
      </c>
      <c r="J11" s="20">
        <f>'02_Data_Layanan'!P78</f>
        <v>1170</v>
      </c>
    </row>
    <row r="12">
      <c r="A12" s="5" t="str">
        <v>Madya</v>
      </c>
      <c r="B12" s="20">
        <f>'02_Data_Layanan'!H79</f>
        <v>6296</v>
      </c>
      <c r="C12" s="21">
        <f>'02_Data_Layanan'!I79</f>
        <v>9592492900</v>
      </c>
      <c r="D12" s="21">
        <f>'02_Data_Layanan'!J79</f>
        <v>6240559750.650001</v>
      </c>
      <c r="E12" s="20">
        <f>'02_Data_Layanan'!K79</f>
        <v>3364494</v>
      </c>
      <c r="F12" s="21">
        <f>'02_Data_Layanan'!L79</f>
        <v>1419258454760</v>
      </c>
      <c r="G12" s="21">
        <f>'02_Data_Layanan'!M79</f>
        <v>1600710883995.2993</v>
      </c>
      <c r="H12" s="20">
        <f>'02_Data_Layanan'!N79</f>
        <v>3358198</v>
      </c>
      <c r="I12" s="21">
        <f>'02_Data_Layanan'!O79</f>
        <v>1594470324244.6494</v>
      </c>
      <c r="J12" s="20">
        <f>'02_Data_Layanan'!P79</f>
        <v>50</v>
      </c>
    </row>
    <row r="13">
      <c r="A13" s="5" t="str">
        <v>Utama</v>
      </c>
      <c r="B13" s="20">
        <f>'02_Data_Layanan'!H80</f>
        <v>5241</v>
      </c>
      <c r="C13" s="21">
        <f>'02_Data_Layanan'!I80</f>
        <v>51240582100</v>
      </c>
      <c r="D13" s="21">
        <f>'02_Data_Layanan'!J80</f>
        <v>47173383855.72</v>
      </c>
      <c r="E13" s="20">
        <f>'02_Data_Layanan'!K80</f>
        <v>898572</v>
      </c>
      <c r="F13" s="21">
        <f>'02_Data_Layanan'!L80</f>
        <v>2962539818700</v>
      </c>
      <c r="G13" s="21">
        <f>'02_Data_Layanan'!M80</f>
        <v>3333288757071.079</v>
      </c>
      <c r="H13" s="20">
        <f>'02_Data_Layanan'!N80</f>
        <v>893331</v>
      </c>
      <c r="I13" s="21">
        <f>'02_Data_Layanan'!O80</f>
        <v>3286115373215.359</v>
      </c>
      <c r="J13" s="20">
        <f>'02_Data_Layanan'!P80</f>
        <v>21</v>
      </c>
    </row>
    <row r="14">
      <c r="A14" s="5" t="str">
        <v>Paripurna</v>
      </c>
      <c r="B14" s="20">
        <f>'02_Data_Layanan'!H81</f>
        <v>3247</v>
      </c>
      <c r="C14" s="21">
        <f>'02_Data_Layanan'!I81</f>
        <v>6517544300</v>
      </c>
      <c r="D14" s="21">
        <f>'02_Data_Layanan'!J81</f>
        <v>5401138338.55</v>
      </c>
      <c r="E14" s="20">
        <f>'02_Data_Layanan'!K81</f>
        <v>934798</v>
      </c>
      <c r="F14" s="21">
        <f>'02_Data_Layanan'!L81</f>
        <v>574966472695</v>
      </c>
      <c r="G14" s="21">
        <f>'02_Data_Layanan'!M81</f>
        <v>633010553330.5962</v>
      </c>
      <c r="H14" s="20">
        <f>'02_Data_Layanan'!N81</f>
        <v>931551</v>
      </c>
      <c r="I14" s="21">
        <f>'02_Data_Layanan'!O81</f>
        <v>627609414992.0461</v>
      </c>
      <c r="J14" s="20">
        <f>'02_Data_Layanan'!P81</f>
        <v>6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'03_Parameter'!H116</f>
        <v>0.14285714285714288</v>
      </c>
      <c r="C19" s="26">
        <f>'02_Data_Layanan'!N81*B19</f>
        <v>133078.7142857143</v>
      </c>
      <c r="D19" s="27">
        <f>'02_Data_Layanan'!O81*B19</f>
        <v>89658487856.0066</v>
      </c>
      <c r="E19" s="13">
        <f>'03_Parameter'!G116</f>
        <v>0.03571428571428572</v>
      </c>
      <c r="F19" s="26">
        <f>'02_Data_Layanan'!N80*E19</f>
        <v>31904.678571428576</v>
      </c>
      <c r="G19" s="27">
        <f>'02_Data_Layanan'!O80*E19</f>
        <v>117361263329.11998</v>
      </c>
      <c r="H19" s="13">
        <f>'03_Parameter'!I116</f>
        <v>0.5</v>
      </c>
      <c r="I19" s="28">
        <f>'02_Data_Layanan'!H78*H19</f>
        <v>3055.5</v>
      </c>
      <c r="J19" s="29">
        <f>'02_Data_Layanan'!I78*H19</f>
        <v>1668807250</v>
      </c>
      <c r="K19" s="13">
        <f>'03_Parameter'!J116</f>
        <v>0.5</v>
      </c>
      <c r="L19" s="28">
        <f>'02_Data_Layanan'!H79*K19</f>
        <v>3148</v>
      </c>
      <c r="M19" s="29">
        <f>'02_Data_Layanan'!I79*K19</f>
        <v>4796246450</v>
      </c>
      <c r="N19" s="11">
        <f>C19+F19-(I19+L19)</f>
        <v>158779.89285714287</v>
      </c>
      <c r="O19" s="11">
        <f>$B$6+N19</f>
        <v>179674.89285714287</v>
      </c>
      <c r="P19" s="30">
        <f>IF($B$6=0,0,N19/$B$6)</f>
        <v>7.598941988855844</v>
      </c>
      <c r="Q19" s="10">
        <f>D19+G19-(J19+M19)</f>
        <v>200554697485.1266</v>
      </c>
      <c r="R19" s="10">
        <f>$B$7+Q19</f>
        <v>271242931285.1266</v>
      </c>
      <c r="S19" s="30">
        <f>IF($B$7=0,0,Q19/$B$7)</f>
        <v>2.83717228036226</v>
      </c>
    </row>
    <row r="20">
      <c r="A20" s="25" t="str">
        <v>Skenario 2</v>
      </c>
      <c r="B20" s="13">
        <f>'03_Parameter'!H117</f>
        <v>0.24285714285714285</v>
      </c>
      <c r="C20" s="26">
        <f>'02_Data_Layanan'!N81*B20</f>
        <v>226233.8142857143</v>
      </c>
      <c r="D20" s="27">
        <f>'02_Data_Layanan'!O81*B20</f>
        <v>152419429355.2112</v>
      </c>
      <c r="E20" s="13">
        <f>'03_Parameter'!G117</f>
        <v>0.1357142857142857</v>
      </c>
      <c r="F20" s="26">
        <f>'02_Data_Layanan'!N80*E20</f>
        <v>121237.77857142856</v>
      </c>
      <c r="G20" s="27">
        <f>'02_Data_Layanan'!O80*E20</f>
        <v>445972800650.6558</v>
      </c>
      <c r="H20" s="13">
        <f>'03_Parameter'!I117</f>
        <v>0.6</v>
      </c>
      <c r="I20" s="28">
        <f>'02_Data_Layanan'!H78*H20</f>
        <v>3666.6</v>
      </c>
      <c r="J20" s="29">
        <f>'02_Data_Layanan'!I78*H20</f>
        <v>2002568700</v>
      </c>
      <c r="K20" s="13">
        <f>'03_Parameter'!J117</f>
        <v>0.6</v>
      </c>
      <c r="L20" s="28">
        <f>'02_Data_Layanan'!H79*K20</f>
        <v>3777.6</v>
      </c>
      <c r="M20" s="29">
        <f>'02_Data_Layanan'!I79*K20</f>
        <v>5755495740</v>
      </c>
      <c r="N20" s="11">
        <f>C20+F20-(I20+L20)</f>
        <v>340027.39285714284</v>
      </c>
      <c r="O20" s="11">
        <f>$B$6+N20</f>
        <v>360922.39285714284</v>
      </c>
      <c r="P20" s="30">
        <f>IF($B$6=0,0,N20/$B$6)</f>
        <v>16.273146343964722</v>
      </c>
      <c r="Q20" s="10">
        <f>D20+G20-(J20+M20)</f>
        <v>590634165565.8671</v>
      </c>
      <c r="R20" s="10">
        <f>$B$7+Q20</f>
        <v>661322399365.8671</v>
      </c>
      <c r="S20" s="30">
        <f>IF($B$7=0,0,Q20/$B$7)</f>
        <v>8.355480591536113</v>
      </c>
    </row>
    <row r="21">
      <c r="A21" s="25" t="str">
        <v>Skenario 3</v>
      </c>
      <c r="B21" s="13">
        <f>'03_Parameter'!H118</f>
        <v>0.34285714285714286</v>
      </c>
      <c r="C21" s="26">
        <f>'02_Data_Layanan'!N81*B21</f>
        <v>319388.9142857143</v>
      </c>
      <c r="D21" s="27">
        <f>'02_Data_Layanan'!O81*B21</f>
        <v>215180370854.41583</v>
      </c>
      <c r="E21" s="13">
        <f>'03_Parameter'!G118</f>
        <v>0.23571428571428574</v>
      </c>
      <c r="F21" s="26">
        <f>'02_Data_Layanan'!N80*E21</f>
        <v>210570.8785714286</v>
      </c>
      <c r="G21" s="27">
        <f>'02_Data_Layanan'!O80*E21</f>
        <v>774584337972.1918</v>
      </c>
      <c r="H21" s="13">
        <f>'03_Parameter'!I118</f>
        <v>0.7</v>
      </c>
      <c r="I21" s="28">
        <f>'02_Data_Layanan'!H78*H21</f>
        <v>4277.7</v>
      </c>
      <c r="J21" s="29">
        <f>'02_Data_Layanan'!I78*H21</f>
        <v>2336330150</v>
      </c>
      <c r="K21" s="13">
        <f>'03_Parameter'!J118</f>
        <v>0.7</v>
      </c>
      <c r="L21" s="28">
        <f>'02_Data_Layanan'!H79*K21</f>
        <v>4407.2</v>
      </c>
      <c r="M21" s="29">
        <f>'02_Data_Layanan'!I79*K21</f>
        <v>6714745030</v>
      </c>
      <c r="N21" s="11">
        <f>C21+F21-(I21+L21)</f>
        <v>521274.89285714284</v>
      </c>
      <c r="O21" s="11">
        <f>$B$6+N21</f>
        <v>542169.8928571428</v>
      </c>
      <c r="P21" s="30">
        <f>IF($B$6=0,0,N21/$B$6)</f>
        <v>24.9473506990736</v>
      </c>
      <c r="Q21" s="10">
        <f>D21+G21-(J21+M21)</f>
        <v>980713633646.6077</v>
      </c>
      <c r="R21" s="10">
        <f>$B$7+Q21</f>
        <v>1051401867446.6077</v>
      </c>
      <c r="S21" s="30">
        <f>IF($B$7=0,0,Q21/$B$7)</f>
        <v>13.873788902709968</v>
      </c>
    </row>
    <row r="22">
      <c r="A22" s="25" t="str">
        <v>Skenario 4</v>
      </c>
      <c r="B22" s="13">
        <f>'03_Parameter'!H119</f>
        <v>0.44285714285714284</v>
      </c>
      <c r="C22" s="26">
        <f>'02_Data_Layanan'!N81*B22</f>
        <v>412544.01428571425</v>
      </c>
      <c r="D22" s="27">
        <f>'02_Data_Layanan'!O81*B22</f>
        <v>277941312353.6204</v>
      </c>
      <c r="E22" s="13">
        <f>'03_Parameter'!G119</f>
        <v>0.3357142857142857</v>
      </c>
      <c r="F22" s="26">
        <f>'02_Data_Layanan'!N80*E22</f>
        <v>299903.97857142857</v>
      </c>
      <c r="G22" s="27">
        <f>'02_Data_Layanan'!O80*E22</f>
        <v>1103195875293.7275</v>
      </c>
      <c r="H22" s="13">
        <f>'03_Parameter'!I119</f>
        <v>0.8</v>
      </c>
      <c r="I22" s="28">
        <f>'02_Data_Layanan'!H78*H22</f>
        <v>4888.8</v>
      </c>
      <c r="J22" s="29">
        <f>'02_Data_Layanan'!I78*H22</f>
        <v>2670091600</v>
      </c>
      <c r="K22" s="13">
        <f>'03_Parameter'!J119</f>
        <v>0.8</v>
      </c>
      <c r="L22" s="28">
        <f>'02_Data_Layanan'!H79*K22</f>
        <v>5036.8</v>
      </c>
      <c r="M22" s="29">
        <f>'02_Data_Layanan'!I79*K22</f>
        <v>7673994320</v>
      </c>
      <c r="N22" s="11">
        <f>C22+F22-(I22+L22)</f>
        <v>702522.3928571428</v>
      </c>
      <c r="O22" s="11">
        <f>$B$6+N22</f>
        <v>723417.3928571428</v>
      </c>
      <c r="P22" s="30">
        <f>IF($B$6=0,0,N22/$B$6)</f>
        <v>33.62155505418248</v>
      </c>
      <c r="Q22" s="10">
        <f>D22+G22-(J22+M22)</f>
        <v>1370793101727.348</v>
      </c>
      <c r="R22" s="10">
        <f>$B$7+Q22</f>
        <v>1441481335527.348</v>
      </c>
      <c r="S22" s="30">
        <f>IF($B$7=0,0,Q22/$B$7)</f>
        <v>19.39209721388382</v>
      </c>
    </row>
    <row r="23">
      <c r="A23" s="25" t="str">
        <v>Skenario 5</v>
      </c>
      <c r="B23" s="13">
        <f>'03_Parameter'!H120</f>
        <v>0.5428571428571428</v>
      </c>
      <c r="C23" s="26">
        <f>'02_Data_Layanan'!N81*B23</f>
        <v>505699.1142857142</v>
      </c>
      <c r="D23" s="27">
        <f>'02_Data_Layanan'!O81*B23</f>
        <v>340702253852.825</v>
      </c>
      <c r="E23" s="13">
        <f>'03_Parameter'!G120</f>
        <v>0.4357142857142857</v>
      </c>
      <c r="F23" s="26">
        <f>'02_Data_Layanan'!N80*E23</f>
        <v>389237.0785714286</v>
      </c>
      <c r="G23" s="27">
        <f>'02_Data_Layanan'!O80*E23</f>
        <v>1431807412615.2634</v>
      </c>
      <c r="H23" s="13">
        <f>'03_Parameter'!I120</f>
        <v>0.9</v>
      </c>
      <c r="I23" s="28">
        <f>'02_Data_Layanan'!H78*H23</f>
        <v>5499.900000000001</v>
      </c>
      <c r="J23" s="29">
        <f>'02_Data_Layanan'!I78*H23</f>
        <v>3003853050</v>
      </c>
      <c r="K23" s="13">
        <f>'03_Parameter'!J120</f>
        <v>0.9</v>
      </c>
      <c r="L23" s="28">
        <f>'02_Data_Layanan'!H79*K23</f>
        <v>5666.400000000001</v>
      </c>
      <c r="M23" s="29">
        <f>'02_Data_Layanan'!I79*K23</f>
        <v>8633243610</v>
      </c>
      <c r="N23" s="11">
        <f>C23+F23-(I23+L23)</f>
        <v>883769.8928571427</v>
      </c>
      <c r="O23" s="11">
        <f>$B$6+N23</f>
        <v>904664.8928571427</v>
      </c>
      <c r="P23" s="30">
        <f>IF($B$6=0,0,N23/$B$6)</f>
        <v>42.29575940929135</v>
      </c>
      <c r="Q23" s="10">
        <f>D23+G23-(J23+M23)</f>
        <v>1760872569808.0884</v>
      </c>
      <c r="R23" s="10">
        <f>$B$7+Q23</f>
        <v>1831560803608.0884</v>
      </c>
      <c r="S23" s="30">
        <f>IF($B$7=0,0,Q23/$B$7)</f>
        <v>24.91040552505767</v>
      </c>
    </row>
    <row r="24">
      <c r="A24" s="25" t="str">
        <v>Skenario 6</v>
      </c>
      <c r="B24" s="13">
        <f>'03_Parameter'!H121</f>
        <v>0.6428571428571429</v>
      </c>
      <c r="C24" s="26">
        <f>'02_Data_Layanan'!N81*B24</f>
        <v>598854.2142857143</v>
      </c>
      <c r="D24" s="27">
        <f>'02_Data_Layanan'!O81*B24</f>
        <v>403463195352.02966</v>
      </c>
      <c r="E24" s="13">
        <f>'03_Parameter'!G121</f>
        <v>0.5357142857142857</v>
      </c>
      <c r="F24" s="26">
        <f>'02_Data_Layanan'!N80*E24</f>
        <v>478570.1785714286</v>
      </c>
      <c r="G24" s="27">
        <f>'02_Data_Layanan'!O80*E24</f>
        <v>1760418949936.7993</v>
      </c>
      <c r="H24" s="13">
        <f>'03_Parameter'!I121</f>
        <v>1</v>
      </c>
      <c r="I24" s="28">
        <f>'02_Data_Layanan'!H78*H24</f>
        <v>6111</v>
      </c>
      <c r="J24" s="29">
        <f>'02_Data_Layanan'!I78*H24</f>
        <v>3337614500</v>
      </c>
      <c r="K24" s="13">
        <f>'03_Parameter'!J121</f>
        <v>1</v>
      </c>
      <c r="L24" s="28">
        <f>'02_Data_Layanan'!H79*K24</f>
        <v>6296</v>
      </c>
      <c r="M24" s="29">
        <f>'02_Data_Layanan'!I79*K24</f>
        <v>9592492900</v>
      </c>
      <c r="N24" s="11">
        <f>C24+F24-(I24+L24)</f>
        <v>1065017.392857143</v>
      </c>
      <c r="O24" s="11">
        <f>$B$6+N24</f>
        <v>1085912.392857143</v>
      </c>
      <c r="P24" s="30">
        <f>IF($B$6=0,0,N24/$B$6)</f>
        <v>50.969963764400234</v>
      </c>
      <c r="Q24" s="10">
        <f>D24+G24-(J24+M24)</f>
        <v>2150952037888.829</v>
      </c>
      <c r="R24" s="10">
        <f>$B$7+Q24</f>
        <v>2221640271688.829</v>
      </c>
      <c r="S24" s="30">
        <f>IF($B$7=0,0,Q24/$B$7)</f>
        <v>30.428713836231527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Paripurna: 931.551 kasus regional berada di luar RS target, dengan potensi iDRG Rp 627.609.414.992. Basis pengurangan terbesar ada di Madya: 6.296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6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+158.780 kasus (759,89%) dan pendapatan naik Rp 200.554.697.485. Bila yang dikejar pendapatan, angka tertinggi ada di Skenario 6: Rp 2.221.640.271.689.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THT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0.003835326633067289</v>
      </c>
      <c r="K5" s="16" t="str">
        <v>Setara/lebih tinggi</v>
      </c>
      <c r="L5" s="11">
        <f>'02_Data_Layanan'!Q82</f>
        <v>11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SUM('02_Data_Layanan'!H82,'02_Data_Layanan'!H83,'02_Data_Layanan'!H84,'02_Data_Layanan'!H85)</f>
        <v>13691</v>
      </c>
      <c r="C6" s="7" t="str">
        <v/>
      </c>
      <c r="D6" s="7" t="str">
        <v/>
      </c>
      <c r="E6" s="15" t="str">
        <v>Total Kasus</v>
      </c>
      <c r="F6" s="18">
        <f>SUM('02_Data_Layanan'!K82,'02_Data_Layanan'!K83,'02_Data_Layanan'!K84,'02_Data_Layanan'!K85)</f>
        <v>3569709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 Awal Bros Pekanbaru; RS Universitas Indonesia; RS Umum Pusat Dr. Hasan Sadikin; RS Umum Santosa Hospital Bandung Central; RS Umum Daerah Prof Dr. Margono Soekarjo; RS Umum Pusat Dr. Kariadi; RS Umum Daerah Dr. Saiful Anwar; +3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SUM('02_Data_Layanan'!I82,'02_Data_Layanan'!I83,'02_Data_Layanan'!I84,'02_Data_Layanan'!I85)</f>
        <v>19751557700</v>
      </c>
      <c r="C7" s="7" t="str">
        <v/>
      </c>
      <c r="D7" s="7" t="str">
        <v/>
      </c>
      <c r="E7" s="15" t="str">
        <v>Pendapatan INA</v>
      </c>
      <c r="F7" s="19">
        <f>SUM('02_Data_Layanan'!L82,'02_Data_Layanan'!L83,'02_Data_Layanan'!L84,'02_Data_Layanan'!L85)</f>
        <v>2149068908555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SUM('02_Data_Layanan'!J82,'02_Data_Layanan'!J83,'02_Data_Layanan'!J84,'02_Data_Layanan'!J85)</f>
        <v>16445588755.15</v>
      </c>
      <c r="C8" s="7" t="str">
        <v/>
      </c>
      <c r="D8" s="7" t="str">
        <v/>
      </c>
      <c r="E8" s="15" t="str">
        <v>Pendapatan iDRG</v>
      </c>
      <c r="F8" s="19">
        <f>SUM('02_Data_Layanan'!M82,'02_Data_Layanan'!M83,'02_Data_Layanan'!M84,'02_Data_Layanan'!M85)</f>
        <v>2438964913862.4683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'02_Data_Layanan'!H82</f>
        <v>5475</v>
      </c>
      <c r="C11" s="21">
        <f>'02_Data_Layanan'!I82</f>
        <v>3713030700</v>
      </c>
      <c r="D11" s="21">
        <f>'02_Data_Layanan'!J82</f>
        <v>3050945561.58</v>
      </c>
      <c r="E11" s="20">
        <f>'02_Data_Layanan'!K82</f>
        <v>1849549</v>
      </c>
      <c r="F11" s="21">
        <f>'02_Data_Layanan'!L82</f>
        <v>664936336000</v>
      </c>
      <c r="G11" s="21">
        <f>'02_Data_Layanan'!M82</f>
        <v>741094096233.8842</v>
      </c>
      <c r="H11" s="20">
        <f>'02_Data_Layanan'!N82</f>
        <v>1844074</v>
      </c>
      <c r="I11" s="21">
        <f>'02_Data_Layanan'!O82</f>
        <v>738043150672.3042</v>
      </c>
      <c r="J11" s="20">
        <f>'02_Data_Layanan'!P82</f>
        <v>841</v>
      </c>
    </row>
    <row r="12">
      <c r="A12" s="5" t="str">
        <v>Madya</v>
      </c>
      <c r="B12" s="20">
        <f>'02_Data_Layanan'!H83</f>
        <v>4603</v>
      </c>
      <c r="C12" s="21">
        <f>'02_Data_Layanan'!I83</f>
        <v>5106496500</v>
      </c>
      <c r="D12" s="21">
        <f>'02_Data_Layanan'!J83</f>
        <v>4255085703.8500004</v>
      </c>
      <c r="E12" s="20">
        <f>'02_Data_Layanan'!K83</f>
        <v>1496694</v>
      </c>
      <c r="F12" s="21">
        <f>'02_Data_Layanan'!L83</f>
        <v>1005811857755</v>
      </c>
      <c r="G12" s="21">
        <f>'02_Data_Layanan'!M83</f>
        <v>1172396544079.4202</v>
      </c>
      <c r="H12" s="20">
        <f>'02_Data_Layanan'!N83</f>
        <v>1492091</v>
      </c>
      <c r="I12" s="21">
        <f>'02_Data_Layanan'!O83</f>
        <v>1168141458375.57</v>
      </c>
      <c r="J12" s="20">
        <f>'02_Data_Layanan'!P83</f>
        <v>177</v>
      </c>
    </row>
    <row r="13">
      <c r="A13" s="5" t="str">
        <v>Utama</v>
      </c>
      <c r="B13" s="20">
        <f>'02_Data_Layanan'!H84</f>
        <v>3334</v>
      </c>
      <c r="C13" s="21">
        <f>'02_Data_Layanan'!I84</f>
        <v>9828023400</v>
      </c>
      <c r="D13" s="21">
        <f>'02_Data_Layanan'!J84</f>
        <v>7908668029.03</v>
      </c>
      <c r="E13" s="20">
        <f>'02_Data_Layanan'!K84</f>
        <v>188651</v>
      </c>
      <c r="F13" s="21">
        <f>'02_Data_Layanan'!L84</f>
        <v>424183117700</v>
      </c>
      <c r="G13" s="21">
        <f>'02_Data_Layanan'!M84</f>
        <v>460391525181.66833</v>
      </c>
      <c r="H13" s="20">
        <f>'02_Data_Layanan'!N84</f>
        <v>185317</v>
      </c>
      <c r="I13" s="21">
        <f>'02_Data_Layanan'!O84</f>
        <v>452482857152.6383</v>
      </c>
      <c r="J13" s="20">
        <f>'02_Data_Layanan'!P84</f>
        <v>8</v>
      </c>
    </row>
    <row r="14">
      <c r="A14" s="5" t="str">
        <v>Paripurna</v>
      </c>
      <c r="B14" s="20">
        <f>'02_Data_Layanan'!H85</f>
        <v>279</v>
      </c>
      <c r="C14" s="21">
        <f>'02_Data_Layanan'!I85</f>
        <v>1104007100</v>
      </c>
      <c r="D14" s="21">
        <f>'02_Data_Layanan'!J85</f>
        <v>1230889460.69</v>
      </c>
      <c r="E14" s="20">
        <f>'02_Data_Layanan'!K85</f>
        <v>34770</v>
      </c>
      <c r="F14" s="21">
        <f>'02_Data_Layanan'!L85</f>
        <v>54099065200</v>
      </c>
      <c r="G14" s="21">
        <f>'02_Data_Layanan'!M85</f>
        <v>65056127072.44874</v>
      </c>
      <c r="H14" s="20">
        <f>'02_Data_Layanan'!N85</f>
        <v>34491</v>
      </c>
      <c r="I14" s="21">
        <f>'02_Data_Layanan'!O85</f>
        <v>63825237611.758736</v>
      </c>
      <c r="J14" s="20">
        <f>'02_Data_Layanan'!P85</f>
        <v>3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'03_Parameter'!G122</f>
        <v>0.08333333333333334</v>
      </c>
      <c r="C19" s="26">
        <f>'02_Data_Layanan'!N84*B19</f>
        <v>15443.083333333336</v>
      </c>
      <c r="D19" s="27">
        <f>'02_Data_Layanan'!O84*B19</f>
        <v>37706904762.719864</v>
      </c>
      <c r="E19" s="13">
        <f>'03_Parameter'!F122</f>
        <v>0.005291005291005291</v>
      </c>
      <c r="F19" s="26">
        <f>'02_Data_Layanan'!N83*E19</f>
        <v>7894.661375661375</v>
      </c>
      <c r="G19" s="27">
        <f>'02_Data_Layanan'!O83*E19</f>
        <v>6180642636.907778</v>
      </c>
      <c r="H19" s="13">
        <f>'03_Parameter'!I122</f>
        <v>0.5</v>
      </c>
      <c r="I19" s="28">
        <f>'02_Data_Layanan'!H82*H19</f>
        <v>2737.5</v>
      </c>
      <c r="J19" s="29">
        <f>'02_Data_Layanan'!I82*H19</f>
        <v>1856515350</v>
      </c>
      <c r="K19" s="13">
        <f>'03_Parameter'!L122</f>
        <v>1</v>
      </c>
      <c r="L19" s="28">
        <f>'02_Data_Layanan'!H85*K19</f>
        <v>279</v>
      </c>
      <c r="M19" s="29">
        <f>'02_Data_Layanan'!I85*K19</f>
        <v>1104007100</v>
      </c>
      <c r="N19" s="11">
        <f>C19+F19-(I19+L19)</f>
        <v>20321.24470899471</v>
      </c>
      <c r="O19" s="11">
        <f>$B$6+N19</f>
        <v>34012.24470899471</v>
      </c>
      <c r="P19" s="30">
        <f>IF($B$6=0,0,N19/$B$6)</f>
        <v>1.4842776063833694</v>
      </c>
      <c r="Q19" s="10">
        <f>D19+G19-(J19+M19)</f>
        <v>40927024949.62764</v>
      </c>
      <c r="R19" s="10">
        <f>$B$7+Q19</f>
        <v>60678582649.62764</v>
      </c>
      <c r="S19" s="30">
        <f>IF($B$7=0,0,Q19/$B$7)</f>
        <v>2.0720910001760338</v>
      </c>
    </row>
    <row r="20">
      <c r="A20" s="25" t="str">
        <v>Skenario 2</v>
      </c>
      <c r="B20" s="13">
        <f>'03_Parameter'!G123</f>
        <v>0.18333333333333335</v>
      </c>
      <c r="C20" s="26">
        <f>'02_Data_Layanan'!N84*B20</f>
        <v>33974.78333333333</v>
      </c>
      <c r="D20" s="27">
        <f>'02_Data_Layanan'!O84*B20</f>
        <v>82955190477.9837</v>
      </c>
      <c r="E20" s="13">
        <f>'03_Parameter'!F123</f>
        <v>0.10529100529100528</v>
      </c>
      <c r="F20" s="26">
        <f>'02_Data_Layanan'!N83*E20</f>
        <v>157103.76137566136</v>
      </c>
      <c r="G20" s="27">
        <f>'02_Data_Layanan'!O83*E20</f>
        <v>122994788474.46477</v>
      </c>
      <c r="H20" s="13">
        <f>'03_Parameter'!I123</f>
        <v>0.6</v>
      </c>
      <c r="I20" s="28">
        <f>'02_Data_Layanan'!H82*H20</f>
        <v>3285</v>
      </c>
      <c r="J20" s="29">
        <f>'02_Data_Layanan'!I82*H20</f>
        <v>2227818420</v>
      </c>
      <c r="K20" s="13">
        <f>'03_Parameter'!L123</f>
        <v>1</v>
      </c>
      <c r="L20" s="28">
        <f>'02_Data_Layanan'!H85*K20</f>
        <v>279</v>
      </c>
      <c r="M20" s="29">
        <f>'02_Data_Layanan'!I85*K20</f>
        <v>1104007100</v>
      </c>
      <c r="N20" s="11">
        <f>C20+F20-(I20+L20)</f>
        <v>187514.54470899468</v>
      </c>
      <c r="O20" s="11">
        <f>$B$6+N20</f>
        <v>201205.54470899468</v>
      </c>
      <c r="P20" s="30">
        <f>IF($B$6=0,0,N20/$B$6)</f>
        <v>13.696190541888443</v>
      </c>
      <c r="Q20" s="10">
        <f>D20+G20-(J20+M20)</f>
        <v>202618153432.4485</v>
      </c>
      <c r="R20" s="10">
        <f>$B$7+Q20</f>
        <v>222369711132.4485</v>
      </c>
      <c r="S20" s="30">
        <f>IF($B$7=0,0,Q20/$B$7)</f>
        <v>10.258337925036084</v>
      </c>
    </row>
    <row r="21">
      <c r="A21" s="25" t="str">
        <v>Skenario 3</v>
      </c>
      <c r="B21" s="13">
        <f>'03_Parameter'!G124</f>
        <v>0.2833333333333334</v>
      </c>
      <c r="C21" s="26">
        <f>'02_Data_Layanan'!N84*B21</f>
        <v>52506.483333333344</v>
      </c>
      <c r="D21" s="27">
        <f>'02_Data_Layanan'!O84*B21</f>
        <v>128203476193.24754</v>
      </c>
      <c r="E21" s="13">
        <f>'03_Parameter'!F124</f>
        <v>0.20529100529100527</v>
      </c>
      <c r="F21" s="26">
        <f>'02_Data_Layanan'!N83*E21</f>
        <v>306312.86137566133</v>
      </c>
      <c r="G21" s="27">
        <f>'02_Data_Layanan'!O83*E21</f>
        <v>239808934312.02176</v>
      </c>
      <c r="H21" s="13">
        <f>'03_Parameter'!I124</f>
        <v>0.7</v>
      </c>
      <c r="I21" s="28">
        <f>'02_Data_Layanan'!H82*H21</f>
        <v>3832.4999999999995</v>
      </c>
      <c r="J21" s="29">
        <f>'02_Data_Layanan'!I82*H21</f>
        <v>2599121490</v>
      </c>
      <c r="K21" s="13">
        <f>'03_Parameter'!L124</f>
        <v>1</v>
      </c>
      <c r="L21" s="28">
        <f>'02_Data_Layanan'!H85*K21</f>
        <v>279</v>
      </c>
      <c r="M21" s="29">
        <f>'02_Data_Layanan'!I85*K21</f>
        <v>1104007100</v>
      </c>
      <c r="N21" s="11">
        <f>C21+F21-(I21+L21)</f>
        <v>354707.8447089947</v>
      </c>
      <c r="O21" s="11">
        <f>$B$6+N21</f>
        <v>368398.8447089947</v>
      </c>
      <c r="P21" s="30">
        <f>IF($B$6=0,0,N21/$B$6)</f>
        <v>25.90810347739352</v>
      </c>
      <c r="Q21" s="10">
        <f>D21+G21-(J21+M21)</f>
        <v>364309281915.2693</v>
      </c>
      <c r="R21" s="10">
        <f>$B$7+Q21</f>
        <v>384060839615.2693</v>
      </c>
      <c r="S21" s="30">
        <f>IF($B$7=0,0,Q21/$B$7)</f>
        <v>18.44458484989613</v>
      </c>
    </row>
    <row r="22">
      <c r="A22" s="25" t="str">
        <v>Skenario 4</v>
      </c>
      <c r="B22" s="13">
        <f>'03_Parameter'!G125</f>
        <v>0.38333333333333336</v>
      </c>
      <c r="C22" s="26">
        <f>'02_Data_Layanan'!N84*B22</f>
        <v>71038.18333333333</v>
      </c>
      <c r="D22" s="27">
        <f>'02_Data_Layanan'!O84*B22</f>
        <v>173451761908.51135</v>
      </c>
      <c r="E22" s="13">
        <f>'03_Parameter'!F125</f>
        <v>0.3052910052910053</v>
      </c>
      <c r="F22" s="26">
        <f>'02_Data_Layanan'!N83*E22</f>
        <v>455521.96137566137</v>
      </c>
      <c r="G22" s="27">
        <f>'02_Data_Layanan'!O83*E22</f>
        <v>356623080149.5788</v>
      </c>
      <c r="H22" s="13">
        <f>'03_Parameter'!I125</f>
        <v>0.8</v>
      </c>
      <c r="I22" s="28">
        <f>'02_Data_Layanan'!H82*H22</f>
        <v>4380</v>
      </c>
      <c r="J22" s="29">
        <f>'02_Data_Layanan'!I82*H22</f>
        <v>2970424560</v>
      </c>
      <c r="K22" s="13">
        <f>'03_Parameter'!L125</f>
        <v>1</v>
      </c>
      <c r="L22" s="28">
        <f>'02_Data_Layanan'!H85*K22</f>
        <v>279</v>
      </c>
      <c r="M22" s="29">
        <f>'02_Data_Layanan'!I85*K22</f>
        <v>1104007100</v>
      </c>
      <c r="N22" s="11">
        <f>C22+F22-(I22+L22)</f>
        <v>521901.14470899466</v>
      </c>
      <c r="O22" s="11">
        <f>$B$6+N22</f>
        <v>535592.1447089947</v>
      </c>
      <c r="P22" s="30">
        <f>IF($B$6=0,0,N22/$B$6)</f>
        <v>38.12001641289859</v>
      </c>
      <c r="Q22" s="10">
        <f>D22+G22-(J22+M22)</f>
        <v>526000410398.09015</v>
      </c>
      <c r="R22" s="10">
        <f>$B$7+Q22</f>
        <v>545751968098.09015</v>
      </c>
      <c r="S22" s="30">
        <f>IF($B$7=0,0,Q22/$B$7)</f>
        <v>26.63083177475618</v>
      </c>
    </row>
    <row r="23">
      <c r="A23" s="25" t="str">
        <v>Skenario 5</v>
      </c>
      <c r="B23" s="13">
        <f>'03_Parameter'!G126</f>
        <v>0.48333333333333334</v>
      </c>
      <c r="C23" s="26">
        <f>'02_Data_Layanan'!N84*B23</f>
        <v>89569.88333333333</v>
      </c>
      <c r="D23" s="27">
        <f>'02_Data_Layanan'!O84*B23</f>
        <v>218700047623.77518</v>
      </c>
      <c r="E23" s="13">
        <f>'03_Parameter'!F126</f>
        <v>0.4052910052910053</v>
      </c>
      <c r="F23" s="26">
        <f>'02_Data_Layanan'!N83*E23</f>
        <v>604731.0613756614</v>
      </c>
      <c r="G23" s="27">
        <f>'02_Data_Layanan'!O83*E23</f>
        <v>473437225987.1358</v>
      </c>
      <c r="H23" s="13">
        <f>'03_Parameter'!I126</f>
        <v>0.9</v>
      </c>
      <c r="I23" s="28">
        <f>'02_Data_Layanan'!H82*H23</f>
        <v>4927.5</v>
      </c>
      <c r="J23" s="29">
        <f>'02_Data_Layanan'!I82*H23</f>
        <v>3341727630</v>
      </c>
      <c r="K23" s="13">
        <f>'03_Parameter'!L126</f>
        <v>1</v>
      </c>
      <c r="L23" s="28">
        <f>'02_Data_Layanan'!H85*K23</f>
        <v>279</v>
      </c>
      <c r="M23" s="29">
        <f>'02_Data_Layanan'!I85*K23</f>
        <v>1104007100</v>
      </c>
      <c r="N23" s="11">
        <f>C23+F23-(I23+L23)</f>
        <v>689094.4447089947</v>
      </c>
      <c r="O23" s="11">
        <f>$B$6+N23</f>
        <v>702785.4447089947</v>
      </c>
      <c r="P23" s="30">
        <f>IF($B$6=0,0,N23/$B$6)</f>
        <v>50.331929348403676</v>
      </c>
      <c r="Q23" s="10">
        <f>D23+G23-(J23+M23)</f>
        <v>687691538880.911</v>
      </c>
      <c r="R23" s="10">
        <f>$B$7+Q23</f>
        <v>707443096580.911</v>
      </c>
      <c r="S23" s="30">
        <f>IF($B$7=0,0,Q23/$B$7)</f>
        <v>34.81707869961623</v>
      </c>
    </row>
    <row r="24">
      <c r="A24" s="25" t="str">
        <v>Skenario 6</v>
      </c>
      <c r="B24" s="13">
        <f>'03_Parameter'!G127</f>
        <v>0.5833333333333334</v>
      </c>
      <c r="C24" s="26">
        <f>'02_Data_Layanan'!N84*B24</f>
        <v>108101.58333333334</v>
      </c>
      <c r="D24" s="27">
        <f>'02_Data_Layanan'!O84*B24</f>
        <v>263948333339.03903</v>
      </c>
      <c r="E24" s="13">
        <f>'03_Parameter'!F127</f>
        <v>0.5052910052910053</v>
      </c>
      <c r="F24" s="26">
        <f>'02_Data_Layanan'!N83*E24</f>
        <v>753940.1613756615</v>
      </c>
      <c r="G24" s="27">
        <f>'02_Data_Layanan'!O83*E24</f>
        <v>590251371824.6929</v>
      </c>
      <c r="H24" s="13">
        <f>'03_Parameter'!I127</f>
        <v>1</v>
      </c>
      <c r="I24" s="28">
        <f>'02_Data_Layanan'!H82*H24</f>
        <v>5475</v>
      </c>
      <c r="J24" s="29">
        <f>'02_Data_Layanan'!I82*H24</f>
        <v>3713030700</v>
      </c>
      <c r="K24" s="13">
        <f>'03_Parameter'!L127</f>
        <v>1</v>
      </c>
      <c r="L24" s="28">
        <f>'02_Data_Layanan'!H85*K24</f>
        <v>279</v>
      </c>
      <c r="M24" s="29">
        <f>'02_Data_Layanan'!I85*K24</f>
        <v>1104007100</v>
      </c>
      <c r="N24" s="11">
        <f>C24+F24-(I24+L24)</f>
        <v>856287.7447089949</v>
      </c>
      <c r="O24" s="11">
        <f>$B$6+N24</f>
        <v>869978.7447089949</v>
      </c>
      <c r="P24" s="30">
        <f>IF($B$6=0,0,N24/$B$6)</f>
        <v>62.54384228390876</v>
      </c>
      <c r="Q24" s="10">
        <f>D24+G24-(J24+M24)</f>
        <v>849382667363.7319</v>
      </c>
      <c r="R24" s="10">
        <f>$B$7+Q24</f>
        <v>869134225063.7319</v>
      </c>
      <c r="S24" s="30">
        <f>IF($B$7=0,0,Q24/$B$7)</f>
        <v>43.00332562447629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Madya: 1.492.091 kasus regional berada di luar RS target, dengan potensi iDRG Rp 1.168.141.458.376. Basis pengurangan terbesar ada di Dasar: 5.475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11 RS lain dengan kompetensi Utama atau lebih tinggi.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+20.321 kasus (148,43%) dan pendapatan naik Rp 40.927.024.950. Bila yang dikejar pendapatan, angka tertinggi ada di Skenario 6: Rp 869.134.225.064.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Trauma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0.009123048864071993</v>
      </c>
      <c r="K5" s="16" t="str">
        <v>Setara/lebih tinggi</v>
      </c>
      <c r="L5" s="11">
        <f>'02_Data_Layanan'!Q86</f>
        <v>7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SUM('02_Data_Layanan'!H86,'02_Data_Layanan'!H87,'02_Data_Layanan'!H88,'02_Data_Layanan'!H89)</f>
        <v>2356</v>
      </c>
      <c r="C6" s="7" t="str">
        <v/>
      </c>
      <c r="D6" s="7" t="str">
        <v/>
      </c>
      <c r="E6" s="15" t="str">
        <v>Total Kasus</v>
      </c>
      <c r="F6" s="18">
        <f>SUM('02_Data_Layanan'!K86,'02_Data_Layanan'!K87,'02_Data_Layanan'!K88,'02_Data_Layanan'!K89)</f>
        <v>258247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Daerah  Arifin Achmad; RS Umum Pusat Dr. Hasan Sadikin; RS Umum Santosa Hospital Bandung Central; RS Umum Daerah Dr. Soetomo; RSUP Prof. Dr. I.G.N.G. Ngoerah; RSUP Dr. Sardjito; RS Umum Panti Rapih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SUM('02_Data_Layanan'!I86,'02_Data_Layanan'!I87,'02_Data_Layanan'!I88,'02_Data_Layanan'!I89)</f>
        <v>20967895100</v>
      </c>
      <c r="C7" s="7" t="str">
        <v/>
      </c>
      <c r="D7" s="7" t="str">
        <v/>
      </c>
      <c r="E7" s="15" t="str">
        <v>Pendapatan INA</v>
      </c>
      <c r="F7" s="19">
        <f>SUM('02_Data_Layanan'!L86,'02_Data_Layanan'!L87,'02_Data_Layanan'!L88,'02_Data_Layanan'!L89)</f>
        <v>564051602895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SUM('02_Data_Layanan'!J86,'02_Data_Layanan'!J87,'02_Data_Layanan'!J88,'02_Data_Layanan'!J89)</f>
        <v>20464528150.739998</v>
      </c>
      <c r="C8" s="7" t="str">
        <v/>
      </c>
      <c r="D8" s="7" t="str">
        <v/>
      </c>
      <c r="E8" s="15" t="str">
        <v>Pendapatan iDRG</v>
      </c>
      <c r="F8" s="19">
        <f>SUM('02_Data_Layanan'!M86,'02_Data_Layanan'!M87,'02_Data_Layanan'!M88,'02_Data_Layanan'!M89)</f>
        <v>899734431049.0175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'02_Data_Layanan'!H86</f>
        <v>912</v>
      </c>
      <c r="C11" s="21">
        <f>'02_Data_Layanan'!I86</f>
        <v>520881000</v>
      </c>
      <c r="D11" s="21">
        <f>'02_Data_Layanan'!J86</f>
        <v>688893631.14</v>
      </c>
      <c r="E11" s="20">
        <f>'02_Data_Layanan'!K86</f>
        <v>155019</v>
      </c>
      <c r="F11" s="21">
        <f>'02_Data_Layanan'!L86</f>
        <v>57666187400</v>
      </c>
      <c r="G11" s="21">
        <f>'02_Data_Layanan'!M86</f>
        <v>91767617259.37958</v>
      </c>
      <c r="H11" s="20">
        <f>'02_Data_Layanan'!N86</f>
        <v>154107</v>
      </c>
      <c r="I11" s="21">
        <f>'02_Data_Layanan'!O86</f>
        <v>91078723628.23958</v>
      </c>
      <c r="J11" s="20">
        <f>'02_Data_Layanan'!P86</f>
        <v>869</v>
      </c>
    </row>
    <row r="12">
      <c r="A12" s="5" t="str">
        <v>Madya</v>
      </c>
      <c r="B12" s="20">
        <f>'02_Data_Layanan'!H87</f>
        <v>612</v>
      </c>
      <c r="C12" s="21">
        <f>'02_Data_Layanan'!I87</f>
        <v>2395929300</v>
      </c>
      <c r="D12" s="21">
        <f>'02_Data_Layanan'!J87</f>
        <v>2248455984.46</v>
      </c>
      <c r="E12" s="20">
        <f>'02_Data_Layanan'!K87</f>
        <v>62338</v>
      </c>
      <c r="F12" s="21">
        <f>'02_Data_Layanan'!L87</f>
        <v>97473758100</v>
      </c>
      <c r="G12" s="21">
        <f>'02_Data_Layanan'!M87</f>
        <v>168913545743.678</v>
      </c>
      <c r="H12" s="20">
        <f>'02_Data_Layanan'!N87</f>
        <v>61726</v>
      </c>
      <c r="I12" s="21">
        <f>'02_Data_Layanan'!O87</f>
        <v>166665089759.21802</v>
      </c>
      <c r="J12" s="20">
        <f>'02_Data_Layanan'!P87</f>
        <v>200</v>
      </c>
    </row>
    <row r="13">
      <c r="A13" s="5" t="str">
        <v>Utama</v>
      </c>
      <c r="B13" s="20">
        <f>'02_Data_Layanan'!H88</f>
        <v>601</v>
      </c>
      <c r="C13" s="21">
        <f>'02_Data_Layanan'!I88</f>
        <v>9958322900</v>
      </c>
      <c r="D13" s="21">
        <f>'02_Data_Layanan'!J88</f>
        <v>10009499639.42</v>
      </c>
      <c r="E13" s="20">
        <f>'02_Data_Layanan'!K88</f>
        <v>35823</v>
      </c>
      <c r="F13" s="21">
        <f>'02_Data_Layanan'!L88</f>
        <v>319838550100</v>
      </c>
      <c r="G13" s="21">
        <f>'02_Data_Layanan'!M88</f>
        <v>528162122226.5689</v>
      </c>
      <c r="H13" s="20">
        <f>'02_Data_Layanan'!N88</f>
        <v>35222</v>
      </c>
      <c r="I13" s="21">
        <f>'02_Data_Layanan'!O88</f>
        <v>518152622587.1489</v>
      </c>
      <c r="J13" s="20">
        <f>'02_Data_Layanan'!P88</f>
        <v>30</v>
      </c>
    </row>
    <row r="14">
      <c r="A14" s="5" t="str">
        <v>Paripurna</v>
      </c>
      <c r="B14" s="20">
        <f>'02_Data_Layanan'!H89</f>
        <v>231</v>
      </c>
      <c r="C14" s="21">
        <f>'02_Data_Layanan'!I89</f>
        <v>8092761900</v>
      </c>
      <c r="D14" s="21">
        <f>'02_Data_Layanan'!J89</f>
        <v>7517678895.719999</v>
      </c>
      <c r="E14" s="20">
        <f>'02_Data_Layanan'!K89</f>
        <v>5067</v>
      </c>
      <c r="F14" s="21">
        <f>'02_Data_Layanan'!L89</f>
        <v>89073107295</v>
      </c>
      <c r="G14" s="21">
        <f>'02_Data_Layanan'!M89</f>
        <v>110891145819.39189</v>
      </c>
      <c r="H14" s="20">
        <f>'02_Data_Layanan'!N89</f>
        <v>4836</v>
      </c>
      <c r="I14" s="21">
        <f>'02_Data_Layanan'!O89</f>
        <v>103373466923.67189</v>
      </c>
      <c r="J14" s="20">
        <f>'02_Data_Layanan'!P89</f>
        <v>7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'03_Parameter'!H128</f>
        <v>0.125</v>
      </c>
      <c r="C19" s="26">
        <f>'02_Data_Layanan'!N89*B19</f>
        <v>604.5</v>
      </c>
      <c r="D19" s="27">
        <f>'02_Data_Layanan'!O89*B19</f>
        <v>12921683365.458986</v>
      </c>
      <c r="E19" s="13">
        <f>'03_Parameter'!G128</f>
        <v>0.026315789473684213</v>
      </c>
      <c r="F19" s="26">
        <f>'02_Data_Layanan'!N88*E19</f>
        <v>926.8947368421053</v>
      </c>
      <c r="G19" s="27">
        <f>'02_Data_Layanan'!O88*E19</f>
        <v>13635595331.240763</v>
      </c>
      <c r="H19" s="13">
        <f>'03_Parameter'!I128</f>
        <v>0.5</v>
      </c>
      <c r="I19" s="28">
        <f>'02_Data_Layanan'!H86*H19</f>
        <v>456</v>
      </c>
      <c r="J19" s="29">
        <f>'02_Data_Layanan'!I86*H19</f>
        <v>260440500</v>
      </c>
      <c r="K19" s="13">
        <f>'03_Parameter'!J128</f>
        <v>0.5</v>
      </c>
      <c r="L19" s="28">
        <f>'02_Data_Layanan'!H87*K19</f>
        <v>306</v>
      </c>
      <c r="M19" s="29">
        <f>'02_Data_Layanan'!I87*K19</f>
        <v>1197964650</v>
      </c>
      <c r="N19" s="11">
        <f>C19+F19-(I19+L19)</f>
        <v>769.3947368421054</v>
      </c>
      <c r="O19" s="11">
        <f>$B$6+N19</f>
        <v>3125.3947368421054</v>
      </c>
      <c r="P19" s="30">
        <f>IF($B$6=0,0,N19/$B$6)</f>
        <v>0.3265682244660889</v>
      </c>
      <c r="Q19" s="10">
        <f>D19+G19-(J19+M19)</f>
        <v>25098873546.69975</v>
      </c>
      <c r="R19" s="10">
        <f>$B$7+Q19</f>
        <v>46066768646.69975</v>
      </c>
      <c r="S19" s="30">
        <f>IF($B$7=0,0,Q19/$B$7)</f>
        <v>1.1970144560051594</v>
      </c>
    </row>
    <row r="20">
      <c r="A20" s="25" t="str">
        <v>Skenario 2</v>
      </c>
      <c r="B20" s="13">
        <f>'03_Parameter'!H129</f>
        <v>0.225</v>
      </c>
      <c r="C20" s="26">
        <f>'02_Data_Layanan'!N89*B20</f>
        <v>1088.1000000000001</v>
      </c>
      <c r="D20" s="27">
        <f>'02_Data_Layanan'!O89*B20</f>
        <v>23259030057.826176</v>
      </c>
      <c r="E20" s="13">
        <f>'03_Parameter'!G129</f>
        <v>0.12631578947368421</v>
      </c>
      <c r="F20" s="26">
        <f>'02_Data_Layanan'!N88*E20</f>
        <v>4449.094736842106</v>
      </c>
      <c r="G20" s="27">
        <f>'02_Data_Layanan'!O88*E20</f>
        <v>65450857589.95566</v>
      </c>
      <c r="H20" s="13">
        <f>'03_Parameter'!I129</f>
        <v>0.6</v>
      </c>
      <c r="I20" s="28">
        <f>'02_Data_Layanan'!H86*H20</f>
        <v>547.1999999999999</v>
      </c>
      <c r="J20" s="29">
        <f>'02_Data_Layanan'!I86*H20</f>
        <v>312528600</v>
      </c>
      <c r="K20" s="13">
        <f>'03_Parameter'!J129</f>
        <v>0.6</v>
      </c>
      <c r="L20" s="28">
        <f>'02_Data_Layanan'!H87*K20</f>
        <v>367.2</v>
      </c>
      <c r="M20" s="29">
        <f>'02_Data_Layanan'!I87*K20</f>
        <v>1437557580</v>
      </c>
      <c r="N20" s="11">
        <f>C20+F20-(I20+L20)</f>
        <v>4622.794736842106</v>
      </c>
      <c r="O20" s="11">
        <f>$B$6+N20</f>
        <v>6978.794736842106</v>
      </c>
      <c r="P20" s="30">
        <f>IF($B$6=0,0,N20/$B$6)</f>
        <v>1.9621369850772947</v>
      </c>
      <c r="Q20" s="10">
        <f>D20+G20-(J20+M20)</f>
        <v>86959801467.78183</v>
      </c>
      <c r="R20" s="10">
        <f>$B$7+Q20</f>
        <v>107927696567.78183</v>
      </c>
      <c r="S20" s="30">
        <f>IF($B$7=0,0,Q20/$B$7)</f>
        <v>4.147283313515901</v>
      </c>
    </row>
    <row r="21">
      <c r="A21" s="25" t="str">
        <v>Skenario 3</v>
      </c>
      <c r="B21" s="13">
        <f>'03_Parameter'!H130</f>
        <v>0.325</v>
      </c>
      <c r="C21" s="26">
        <f>'02_Data_Layanan'!N89*B21</f>
        <v>1571.7</v>
      </c>
      <c r="D21" s="27">
        <f>'02_Data_Layanan'!O89*B21</f>
        <v>33596376750.193367</v>
      </c>
      <c r="E21" s="13">
        <f>'03_Parameter'!G130</f>
        <v>0.22631578947368422</v>
      </c>
      <c r="F21" s="26">
        <f>'02_Data_Layanan'!N88*E21</f>
        <v>7971.2947368421055</v>
      </c>
      <c r="G21" s="27">
        <f>'02_Data_Layanan'!O88*E21</f>
        <v>117266119848.67055</v>
      </c>
      <c r="H21" s="13">
        <f>'03_Parameter'!I130</f>
        <v>0.7</v>
      </c>
      <c r="I21" s="28">
        <f>'02_Data_Layanan'!H86*H21</f>
        <v>638.4</v>
      </c>
      <c r="J21" s="29">
        <f>'02_Data_Layanan'!I86*H21</f>
        <v>364616700</v>
      </c>
      <c r="K21" s="13">
        <f>'03_Parameter'!J130</f>
        <v>0.7</v>
      </c>
      <c r="L21" s="28">
        <f>'02_Data_Layanan'!H87*K21</f>
        <v>428.4</v>
      </c>
      <c r="M21" s="29">
        <f>'02_Data_Layanan'!I87*K21</f>
        <v>1677150510</v>
      </c>
      <c r="N21" s="11">
        <f>C21+F21-(I21+L21)</f>
        <v>8476.194736842106</v>
      </c>
      <c r="O21" s="11">
        <f>$B$6+N21</f>
        <v>10832.194736842106</v>
      </c>
      <c r="P21" s="30">
        <f>IF($B$6=0,0,N21/$B$6)</f>
        <v>3.5977057456885</v>
      </c>
      <c r="Q21" s="10">
        <f>D21+G21-(J21+M21)</f>
        <v>148820729388.86392</v>
      </c>
      <c r="R21" s="10">
        <f>$B$7+Q21</f>
        <v>169788624488.86392</v>
      </c>
      <c r="S21" s="30">
        <f>IF($B$7=0,0,Q21/$B$7)</f>
        <v>7.097552171026644</v>
      </c>
    </row>
    <row r="22">
      <c r="A22" s="25" t="str">
        <v>Skenario 4</v>
      </c>
      <c r="B22" s="13">
        <f>'03_Parameter'!H131</f>
        <v>0.425</v>
      </c>
      <c r="C22" s="26">
        <f>'02_Data_Layanan'!N89*B22</f>
        <v>2055.2999999999997</v>
      </c>
      <c r="D22" s="27">
        <f>'02_Data_Layanan'!O89*B22</f>
        <v>43933723442.560555</v>
      </c>
      <c r="E22" s="13">
        <f>'03_Parameter'!G131</f>
        <v>0.3263157894736842</v>
      </c>
      <c r="F22" s="26">
        <f>'02_Data_Layanan'!N88*E22</f>
        <v>11493.494736842105</v>
      </c>
      <c r="G22" s="27">
        <f>'02_Data_Layanan'!O88*E22</f>
        <v>169081382107.38544</v>
      </c>
      <c r="H22" s="13">
        <f>'03_Parameter'!I131</f>
        <v>0.8</v>
      </c>
      <c r="I22" s="28">
        <f>'02_Data_Layanan'!H86*H22</f>
        <v>729.6</v>
      </c>
      <c r="J22" s="29">
        <f>'02_Data_Layanan'!I86*H22</f>
        <v>416704800</v>
      </c>
      <c r="K22" s="13">
        <f>'03_Parameter'!J131</f>
        <v>0.8</v>
      </c>
      <c r="L22" s="28">
        <f>'02_Data_Layanan'!H87*K22</f>
        <v>489.6</v>
      </c>
      <c r="M22" s="29">
        <f>'02_Data_Layanan'!I87*K22</f>
        <v>1916743440</v>
      </c>
      <c r="N22" s="11">
        <f>C22+F22-(I22+L22)</f>
        <v>12329.594736842104</v>
      </c>
      <c r="O22" s="11">
        <f>$B$6+N22</f>
        <v>14685.594736842104</v>
      </c>
      <c r="P22" s="30">
        <f>IF($B$6=0,0,N22/$B$6)</f>
        <v>5.233274506299704</v>
      </c>
      <c r="Q22" s="10">
        <f>D22+G22-(J22+M22)</f>
        <v>210681657309.94598</v>
      </c>
      <c r="R22" s="10">
        <f>$B$7+Q22</f>
        <v>231649552409.94598</v>
      </c>
      <c r="S22" s="30">
        <f>IF($B$7=0,0,Q22/$B$7)</f>
        <v>10.047821028537385</v>
      </c>
    </row>
    <row r="23">
      <c r="A23" s="25" t="str">
        <v>Skenario 5</v>
      </c>
      <c r="B23" s="13">
        <f>'03_Parameter'!H132</f>
        <v>0.525</v>
      </c>
      <c r="C23" s="26">
        <f>'02_Data_Layanan'!N89*B23</f>
        <v>2538.9</v>
      </c>
      <c r="D23" s="27">
        <f>'02_Data_Layanan'!O89*B23</f>
        <v>54271070134.92774</v>
      </c>
      <c r="E23" s="13">
        <f>'03_Parameter'!G132</f>
        <v>0.42631578947368426</v>
      </c>
      <c r="F23" s="26">
        <f>'02_Data_Layanan'!N88*E23</f>
        <v>15015.694736842106</v>
      </c>
      <c r="G23" s="27">
        <f>'02_Data_Layanan'!O88*E23</f>
        <v>220896644366.10034</v>
      </c>
      <c r="H23" s="13">
        <f>'03_Parameter'!I132</f>
        <v>0.9</v>
      </c>
      <c r="I23" s="28">
        <f>'02_Data_Layanan'!H86*H23</f>
        <v>820.8000000000001</v>
      </c>
      <c r="J23" s="29">
        <f>'02_Data_Layanan'!I86*H23</f>
        <v>468792900</v>
      </c>
      <c r="K23" s="13">
        <f>'03_Parameter'!J132</f>
        <v>0.9</v>
      </c>
      <c r="L23" s="28">
        <f>'02_Data_Layanan'!H87*K23</f>
        <v>550.8000000000001</v>
      </c>
      <c r="M23" s="29">
        <f>'02_Data_Layanan'!I87*K23</f>
        <v>2156336370</v>
      </c>
      <c r="N23" s="11">
        <f>C23+F23-(I23+L23)</f>
        <v>16182.994736842107</v>
      </c>
      <c r="O23" s="11">
        <f>$B$6+N23</f>
        <v>18538.994736842105</v>
      </c>
      <c r="P23" s="30">
        <f>IF($B$6=0,0,N23/$B$6)</f>
        <v>6.868843266910911</v>
      </c>
      <c r="Q23" s="10">
        <f>D23+G23-(J23+M23)</f>
        <v>272542585231.02808</v>
      </c>
      <c r="R23" s="10">
        <f>$B$7+Q23</f>
        <v>293510480331.0281</v>
      </c>
      <c r="S23" s="30">
        <f>IF($B$7=0,0,Q23/$B$7)</f>
        <v>12.998089886048128</v>
      </c>
    </row>
    <row r="24">
      <c r="A24" s="25" t="str">
        <v>Skenario 6</v>
      </c>
      <c r="B24" s="13">
        <f>'03_Parameter'!H133</f>
        <v>0.625</v>
      </c>
      <c r="C24" s="26">
        <f>'02_Data_Layanan'!N89*B24</f>
        <v>3022.5</v>
      </c>
      <c r="D24" s="27">
        <f>'02_Data_Layanan'!O89*B24</f>
        <v>64608416827.29493</v>
      </c>
      <c r="E24" s="13">
        <f>'03_Parameter'!G133</f>
        <v>0.5263157894736843</v>
      </c>
      <c r="F24" s="26">
        <f>'02_Data_Layanan'!N88*E24</f>
        <v>18537.894736842107</v>
      </c>
      <c r="G24" s="27">
        <f>'02_Data_Layanan'!O88*E24</f>
        <v>272711906624.81528</v>
      </c>
      <c r="H24" s="13">
        <f>'03_Parameter'!I133</f>
        <v>1</v>
      </c>
      <c r="I24" s="28">
        <f>'02_Data_Layanan'!H86*H24</f>
        <v>912</v>
      </c>
      <c r="J24" s="29">
        <f>'02_Data_Layanan'!I86*H24</f>
        <v>520881000</v>
      </c>
      <c r="K24" s="13">
        <f>'03_Parameter'!J133</f>
        <v>1</v>
      </c>
      <c r="L24" s="28">
        <f>'02_Data_Layanan'!H87*K24</f>
        <v>612</v>
      </c>
      <c r="M24" s="29">
        <f>'02_Data_Layanan'!I87*K24</f>
        <v>2395929300</v>
      </c>
      <c r="N24" s="11">
        <f>C24+F24-(I24+L24)</f>
        <v>20036.394736842107</v>
      </c>
      <c r="O24" s="11">
        <f>$B$6+N24</f>
        <v>22392.394736842107</v>
      </c>
      <c r="P24" s="30">
        <f>IF($B$6=0,0,N24/$B$6)</f>
        <v>8.504412027522116</v>
      </c>
      <c r="Q24" s="10">
        <f>D24+G24-(J24+M24)</f>
        <v>334403513152.1102</v>
      </c>
      <c r="R24" s="10">
        <f>$B$7+Q24</f>
        <v>355371408252.1102</v>
      </c>
      <c r="S24" s="30">
        <f>IF($B$7=0,0,Q24/$B$7)</f>
        <v>15.948358743558872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Utama: 35.222 kasus regional berada di luar RS target, dengan potensi iDRG Rp 518.152.622.587. Basis pengurangan terbesar ada di Dasar: 912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7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+769 kasus (32,66%) dan pendapatan naik Rp 25.098.873.547. Bila yang dikejar pendapatan, angka tertinggi ada di Skenario 6: Rp 355.371.408.252.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Uro Nefro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2116</v>
      </c>
      <c r="G5" s="15" t="str">
        <v/>
      </c>
      <c r="H5" s="15" t="str">
        <v/>
      </c>
      <c r="I5" s="4" t="str">
        <v>Eksisting</v>
      </c>
      <c r="J5" s="17">
        <f>IFERROR(B6/F6,0)</f>
        <v>0.005169264542595841</v>
      </c>
      <c r="K5" s="16" t="str">
        <v>Setara/lebih tinggi</v>
      </c>
      <c r="L5" s="11">
        <f>'02_Data_Layanan'!Q90</f>
        <v>7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SUM('02_Data_Layanan'!H90,'02_Data_Layanan'!H91,'02_Data_Layanan'!H92,'02_Data_Layanan'!H93)</f>
        <v>39032</v>
      </c>
      <c r="C6" s="7" t="str">
        <v/>
      </c>
      <c r="D6" s="7" t="str">
        <v/>
      </c>
      <c r="E6" s="15" t="str">
        <v>Total Kasus</v>
      </c>
      <c r="F6" s="18">
        <f>SUM('02_Data_Layanan'!K90,'02_Data_Layanan'!K91,'02_Data_Layanan'!K92,'02_Data_Layanan'!K93)</f>
        <v>7550784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Pusat Dr. Hasan Sadikin; RS Umum Pusat Dr. Kariadi; RS Umum Daerah Dr. Saiful Anwar;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SUM('02_Data_Layanan'!I90,'02_Data_Layanan'!I91,'02_Data_Layanan'!I92,'02_Data_Layanan'!I93)</f>
        <v>78355163600</v>
      </c>
      <c r="C7" s="7" t="str">
        <v/>
      </c>
      <c r="D7" s="7" t="str">
        <v/>
      </c>
      <c r="E7" s="15" t="str">
        <v>Pendapatan INA</v>
      </c>
      <c r="F7" s="19">
        <f>SUM('02_Data_Layanan'!L90,'02_Data_Layanan'!L91,'02_Data_Layanan'!L92,'02_Data_Layanan'!L93)</f>
        <v>9033619839350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SUM('02_Data_Layanan'!J90,'02_Data_Layanan'!J91,'02_Data_Layanan'!J92,'02_Data_Layanan'!J93)</f>
        <v>61951680371.579994</v>
      </c>
      <c r="C8" s="7" t="str">
        <v/>
      </c>
      <c r="D8" s="7" t="str">
        <v/>
      </c>
      <c r="E8" s="15" t="str">
        <v>Pendapatan iDRG</v>
      </c>
      <c r="F8" s="19">
        <f>SUM('02_Data_Layanan'!M90,'02_Data_Layanan'!M91,'02_Data_Layanan'!M92,'02_Data_Layanan'!M93)</f>
        <v>9438904619752.469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'02_Data_Layanan'!H90</f>
        <v>7278</v>
      </c>
      <c r="C11" s="21">
        <f>'02_Data_Layanan'!I90</f>
        <v>4702520700</v>
      </c>
      <c r="D11" s="21">
        <f>'02_Data_Layanan'!J90</f>
        <v>4010975363.84</v>
      </c>
      <c r="E11" s="20">
        <f>'02_Data_Layanan'!K90</f>
        <v>1197682</v>
      </c>
      <c r="F11" s="21">
        <f>'02_Data_Layanan'!L90</f>
        <v>462167708850</v>
      </c>
      <c r="G11" s="21">
        <f>'02_Data_Layanan'!M90</f>
        <v>524104913287.212</v>
      </c>
      <c r="H11" s="20">
        <f>'02_Data_Layanan'!N90</f>
        <v>1190404</v>
      </c>
      <c r="I11" s="21">
        <f>'02_Data_Layanan'!O90</f>
        <v>520093937923.37195</v>
      </c>
      <c r="J11" s="20">
        <f>'02_Data_Layanan'!P90</f>
        <v>1117</v>
      </c>
    </row>
    <row r="12">
      <c r="A12" s="5" t="str">
        <v>Madya</v>
      </c>
      <c r="B12" s="20">
        <f>'02_Data_Layanan'!H91</f>
        <v>24079</v>
      </c>
      <c r="C12" s="21">
        <f>'02_Data_Layanan'!I91</f>
        <v>46657517700</v>
      </c>
      <c r="D12" s="21">
        <f>'02_Data_Layanan'!J91</f>
        <v>37293019772.19</v>
      </c>
      <c r="E12" s="20">
        <f>'02_Data_Layanan'!K91</f>
        <v>5657930</v>
      </c>
      <c r="F12" s="21">
        <f>'02_Data_Layanan'!L91</f>
        <v>6608015351265</v>
      </c>
      <c r="G12" s="21">
        <f>'02_Data_Layanan'!M91</f>
        <v>6833677860675.395</v>
      </c>
      <c r="H12" s="20">
        <f>'02_Data_Layanan'!N91</f>
        <v>5633851</v>
      </c>
      <c r="I12" s="21">
        <f>'02_Data_Layanan'!O91</f>
        <v>6796384840903.204</v>
      </c>
      <c r="J12" s="20">
        <f>'02_Data_Layanan'!P91</f>
        <v>239</v>
      </c>
    </row>
    <row r="13">
      <c r="A13" s="5" t="str">
        <v>Utama</v>
      </c>
      <c r="B13" s="20">
        <f>'02_Data_Layanan'!H92</f>
        <v>7430</v>
      </c>
      <c r="C13" s="21">
        <f>'02_Data_Layanan'!I92</f>
        <v>25012924800</v>
      </c>
      <c r="D13" s="21">
        <f>'02_Data_Layanan'!J92</f>
        <v>19114931569.48</v>
      </c>
      <c r="E13" s="20">
        <f>'02_Data_Layanan'!K92</f>
        <v>616478</v>
      </c>
      <c r="F13" s="21">
        <f>'02_Data_Layanan'!L92</f>
        <v>1814056323405</v>
      </c>
      <c r="G13" s="21">
        <f>'02_Data_Layanan'!M92</f>
        <v>1951257807920.9663</v>
      </c>
      <c r="H13" s="20">
        <f>'02_Data_Layanan'!N92</f>
        <v>609048</v>
      </c>
      <c r="I13" s="21">
        <f>'02_Data_Layanan'!O92</f>
        <v>1932142876351.4863</v>
      </c>
      <c r="J13" s="20">
        <f>'02_Data_Layanan'!P92</f>
        <v>1</v>
      </c>
    </row>
    <row r="14">
      <c r="A14" s="5" t="str">
        <v>Paripurna</v>
      </c>
      <c r="B14" s="20">
        <f>'02_Data_Layanan'!H93</f>
        <v>245</v>
      </c>
      <c r="C14" s="21">
        <f>'02_Data_Layanan'!I93</f>
        <v>1982200400</v>
      </c>
      <c r="D14" s="21">
        <f>'02_Data_Layanan'!J93</f>
        <v>1532753666.0700002</v>
      </c>
      <c r="E14" s="20">
        <f>'02_Data_Layanan'!K93</f>
        <v>78440</v>
      </c>
      <c r="F14" s="21">
        <f>'02_Data_Layanan'!L93</f>
        <v>149329532730</v>
      </c>
      <c r="G14" s="21">
        <f>'02_Data_Layanan'!M93</f>
        <v>129793204768.9114</v>
      </c>
      <c r="H14" s="20">
        <f>'02_Data_Layanan'!N93</f>
        <v>78195</v>
      </c>
      <c r="I14" s="21">
        <f>'02_Data_Layanan'!O93</f>
        <v>128260451102.8414</v>
      </c>
      <c r="J14" s="20">
        <f>'02_Data_Layanan'!P93</f>
        <v>7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'03_Parameter'!H134</f>
        <v>0.125</v>
      </c>
      <c r="C19" s="26">
        <f>'02_Data_Layanan'!N93*B19</f>
        <v>9774.375</v>
      </c>
      <c r="D19" s="27">
        <f>'02_Data_Layanan'!O93*B19</f>
        <v>16032556387.855175</v>
      </c>
      <c r="E19" s="13">
        <f>'03_Parameter'!G134</f>
        <v>0.1111111111111111</v>
      </c>
      <c r="F19" s="26">
        <f>'02_Data_Layanan'!N92*E19</f>
        <v>67672</v>
      </c>
      <c r="G19" s="27">
        <f>'02_Data_Layanan'!O92*E19</f>
        <v>214682541816.8318</v>
      </c>
      <c r="H19" s="13">
        <f>'03_Parameter'!I134</f>
        <v>0.5</v>
      </c>
      <c r="I19" s="28">
        <f>'02_Data_Layanan'!H90*H19</f>
        <v>3639</v>
      </c>
      <c r="J19" s="29">
        <f>'02_Data_Layanan'!I90*H19</f>
        <v>2351260350</v>
      </c>
      <c r="K19" s="13">
        <f>'03_Parameter'!J134</f>
        <v>0.5</v>
      </c>
      <c r="L19" s="28">
        <f>'02_Data_Layanan'!H91*K19</f>
        <v>12039.5</v>
      </c>
      <c r="M19" s="29">
        <f>'02_Data_Layanan'!I91*K19</f>
        <v>23328758850</v>
      </c>
      <c r="N19" s="11">
        <f>C19+F19-(I19+L19)</f>
        <v>61767.875</v>
      </c>
      <c r="O19" s="11">
        <f>$B$6+N19</f>
        <v>100799.875</v>
      </c>
      <c r="P19" s="30">
        <f>IF($B$6=0,0,N19/$B$6)</f>
        <v>1.5824932106989138</v>
      </c>
      <c r="Q19" s="10">
        <f>D19+G19-(J19+M19)</f>
        <v>205035079004.68695</v>
      </c>
      <c r="R19" s="10">
        <f>$B$7+Q19</f>
        <v>283390242604.68695</v>
      </c>
      <c r="S19" s="30">
        <f>IF($B$7=0,0,Q19/$B$7)</f>
        <v>2.6167398494805383</v>
      </c>
    </row>
    <row r="20">
      <c r="A20" s="25" t="str">
        <v>Skenario 2</v>
      </c>
      <c r="B20" s="13">
        <f>'03_Parameter'!H135</f>
        <v>0.225</v>
      </c>
      <c r="C20" s="26">
        <f>'02_Data_Layanan'!N93*B20</f>
        <v>17593.875</v>
      </c>
      <c r="D20" s="27">
        <f>'02_Data_Layanan'!O93*B20</f>
        <v>28858601498.139317</v>
      </c>
      <c r="E20" s="13">
        <f>'03_Parameter'!G135</f>
        <v>0.2111111111111111</v>
      </c>
      <c r="F20" s="26">
        <f>'02_Data_Layanan'!N92*E20</f>
        <v>128576.8</v>
      </c>
      <c r="G20" s="27">
        <f>'02_Data_Layanan'!O92*E20</f>
        <v>407896829451.98047</v>
      </c>
      <c r="H20" s="13">
        <f>'03_Parameter'!I135</f>
        <v>0.6</v>
      </c>
      <c r="I20" s="28">
        <f>'02_Data_Layanan'!H90*H20</f>
        <v>4366.8</v>
      </c>
      <c r="J20" s="29">
        <f>'02_Data_Layanan'!I90*H20</f>
        <v>2821512420</v>
      </c>
      <c r="K20" s="13">
        <f>'03_Parameter'!J135</f>
        <v>0.6</v>
      </c>
      <c r="L20" s="28">
        <f>'02_Data_Layanan'!H91*K20</f>
        <v>14447.4</v>
      </c>
      <c r="M20" s="29">
        <f>'02_Data_Layanan'!I91*K20</f>
        <v>27994510620</v>
      </c>
      <c r="N20" s="11">
        <f>C20+F20-(I20+L20)</f>
        <v>127356.47499999999</v>
      </c>
      <c r="O20" s="11">
        <f>$B$6+N20</f>
        <v>166388.47499999998</v>
      </c>
      <c r="P20" s="30">
        <f>IF($B$6=0,0,N20/$B$6)</f>
        <v>3.2628734115597458</v>
      </c>
      <c r="Q20" s="10">
        <f>D20+G20-(J20+M20)</f>
        <v>405939407910.1198</v>
      </c>
      <c r="R20" s="10">
        <f>$B$7+Q20</f>
        <v>484294571510.1198</v>
      </c>
      <c r="S20" s="30">
        <f>IF($B$7=0,0,Q20/$B$7)</f>
        <v>5.180761410727497</v>
      </c>
    </row>
    <row r="21">
      <c r="A21" s="25" t="str">
        <v>Skenario 3</v>
      </c>
      <c r="B21" s="13">
        <f>'03_Parameter'!H136</f>
        <v>0.325</v>
      </c>
      <c r="C21" s="26">
        <f>'02_Data_Layanan'!N93*B21</f>
        <v>25413.375</v>
      </c>
      <c r="D21" s="27">
        <f>'02_Data_Layanan'!O93*B21</f>
        <v>41684646608.423454</v>
      </c>
      <c r="E21" s="13">
        <f>'03_Parameter'!G136</f>
        <v>0.3111111111111111</v>
      </c>
      <c r="F21" s="26">
        <f>'02_Data_Layanan'!N92*E21</f>
        <v>189481.6</v>
      </c>
      <c r="G21" s="27">
        <f>'02_Data_Layanan'!O92*E21</f>
        <v>601111117087.1292</v>
      </c>
      <c r="H21" s="13">
        <f>'03_Parameter'!I136</f>
        <v>0.7</v>
      </c>
      <c r="I21" s="28">
        <f>'02_Data_Layanan'!H90*H21</f>
        <v>5094.599999999999</v>
      </c>
      <c r="J21" s="29">
        <f>'02_Data_Layanan'!I90*H21</f>
        <v>3291764490</v>
      </c>
      <c r="K21" s="13">
        <f>'03_Parameter'!J136</f>
        <v>0.7</v>
      </c>
      <c r="L21" s="28">
        <f>'02_Data_Layanan'!H91*K21</f>
        <v>16855.3</v>
      </c>
      <c r="M21" s="29">
        <f>'02_Data_Layanan'!I91*K21</f>
        <v>32660262389.999996</v>
      </c>
      <c r="N21" s="11">
        <f>C21+F21-(I21+L21)</f>
        <v>192945.075</v>
      </c>
      <c r="O21" s="11">
        <f>$B$6+N21</f>
        <v>231977.075</v>
      </c>
      <c r="P21" s="30">
        <f>IF($B$6=0,0,N21/$B$6)</f>
        <v>4.943253612420579</v>
      </c>
      <c r="Q21" s="10">
        <f>D21+G21-(J21+M21)</f>
        <v>606843736815.5526</v>
      </c>
      <c r="R21" s="10">
        <f>$B$7+Q21</f>
        <v>685198900415.5526</v>
      </c>
      <c r="S21" s="30">
        <f>IF($B$7=0,0,Q21/$B$7)</f>
        <v>7.7447829719744545</v>
      </c>
    </row>
    <row r="22">
      <c r="A22" s="25" t="str">
        <v>Skenario 4</v>
      </c>
      <c r="B22" s="13">
        <f>'03_Parameter'!H137</f>
        <v>0.425</v>
      </c>
      <c r="C22" s="26">
        <f>'02_Data_Layanan'!N93*B22</f>
        <v>33232.875</v>
      </c>
      <c r="D22" s="27">
        <f>'02_Data_Layanan'!O93*B22</f>
        <v>54510691718.707596</v>
      </c>
      <c r="E22" s="13">
        <f>'03_Parameter'!G137</f>
        <v>0.41111111111111115</v>
      </c>
      <c r="F22" s="26">
        <f>'02_Data_Layanan'!N92*E22</f>
        <v>250386.40000000002</v>
      </c>
      <c r="G22" s="27">
        <f>'02_Data_Layanan'!O92*E22</f>
        <v>794325404722.2778</v>
      </c>
      <c r="H22" s="13">
        <f>'03_Parameter'!I137</f>
        <v>0.8</v>
      </c>
      <c r="I22" s="28">
        <f>'02_Data_Layanan'!H90*H22</f>
        <v>5822.400000000001</v>
      </c>
      <c r="J22" s="29">
        <f>'02_Data_Layanan'!I90*H22</f>
        <v>3762016560</v>
      </c>
      <c r="K22" s="13">
        <f>'03_Parameter'!J137</f>
        <v>0.8</v>
      </c>
      <c r="L22" s="28">
        <f>'02_Data_Layanan'!H91*K22</f>
        <v>19263.2</v>
      </c>
      <c r="M22" s="29">
        <f>'02_Data_Layanan'!I91*K22</f>
        <v>37326014160</v>
      </c>
      <c r="N22" s="11">
        <f>C22+F22-(I22+L22)</f>
        <v>258533.67500000002</v>
      </c>
      <c r="O22" s="11">
        <f>$B$6+N22</f>
        <v>297565.67500000005</v>
      </c>
      <c r="P22" s="30">
        <f>IF($B$6=0,0,N22/$B$6)</f>
        <v>6.623633813281411</v>
      </c>
      <c r="Q22" s="10">
        <f>D22+G22-(J22+M22)</f>
        <v>807748065720.9855</v>
      </c>
      <c r="R22" s="10">
        <f>$B$7+Q22</f>
        <v>886103229320.9855</v>
      </c>
      <c r="S22" s="30">
        <f>IF($B$7=0,0,Q22/$B$7)</f>
        <v>10.308804533221414</v>
      </c>
    </row>
    <row r="23">
      <c r="A23" s="25" t="str">
        <v>Skenario 5</v>
      </c>
      <c r="B23" s="13">
        <f>'03_Parameter'!H138</f>
        <v>0.525</v>
      </c>
      <c r="C23" s="26">
        <f>'02_Data_Layanan'!N93*B23</f>
        <v>41052.375</v>
      </c>
      <c r="D23" s="27">
        <f>'02_Data_Layanan'!O93*B23</f>
        <v>67336736828.99174</v>
      </c>
      <c r="E23" s="13">
        <f>'03_Parameter'!G138</f>
        <v>0.5111111111111112</v>
      </c>
      <c r="F23" s="26">
        <f>'02_Data_Layanan'!N92*E23</f>
        <v>311291.20000000007</v>
      </c>
      <c r="G23" s="27">
        <f>'02_Data_Layanan'!O92*E23</f>
        <v>987539692357.4265</v>
      </c>
      <c r="H23" s="13">
        <f>'03_Parameter'!I138</f>
        <v>0.9</v>
      </c>
      <c r="I23" s="28">
        <f>'02_Data_Layanan'!H90*H23</f>
        <v>6550.2</v>
      </c>
      <c r="J23" s="29">
        <f>'02_Data_Layanan'!I90*H23</f>
        <v>4232268630</v>
      </c>
      <c r="K23" s="13">
        <f>'03_Parameter'!J138</f>
        <v>0.9</v>
      </c>
      <c r="L23" s="28">
        <f>'02_Data_Layanan'!H91*K23</f>
        <v>21671.100000000002</v>
      </c>
      <c r="M23" s="29">
        <f>'02_Data_Layanan'!I91*K23</f>
        <v>41991765930</v>
      </c>
      <c r="N23" s="11">
        <f>C23+F23-(I23+L23)</f>
        <v>324122.2750000001</v>
      </c>
      <c r="O23" s="11">
        <f>$B$6+N23</f>
        <v>363154.2750000001</v>
      </c>
      <c r="P23" s="30">
        <f>IF($B$6=0,0,N23/$B$6)</f>
        <v>8.304014014142245</v>
      </c>
      <c r="Q23" s="10">
        <f>D23+G23-(J23+M23)</f>
        <v>1008652394626.4182</v>
      </c>
      <c r="R23" s="10">
        <f>$B$7+Q23</f>
        <v>1087007558226.4182</v>
      </c>
      <c r="S23" s="30">
        <f>IF($B$7=0,0,Q23/$B$7)</f>
        <v>12.87282609446837</v>
      </c>
    </row>
    <row r="24">
      <c r="A24" s="25" t="str">
        <v>Skenario 6</v>
      </c>
      <c r="B24" s="13">
        <f>'03_Parameter'!H139</f>
        <v>0.625</v>
      </c>
      <c r="C24" s="26">
        <f>'02_Data_Layanan'!N93*B24</f>
        <v>48871.875</v>
      </c>
      <c r="D24" s="27">
        <f>'02_Data_Layanan'!O93*B24</f>
        <v>80162781939.27588</v>
      </c>
      <c r="E24" s="13">
        <f>'03_Parameter'!G139</f>
        <v>0.6111111111111112</v>
      </c>
      <c r="F24" s="26">
        <f>'02_Data_Layanan'!N92*E24</f>
        <v>372196.00000000006</v>
      </c>
      <c r="G24" s="27">
        <f>'02_Data_Layanan'!O92*E24</f>
        <v>1180753979992.5752</v>
      </c>
      <c r="H24" s="13">
        <f>'03_Parameter'!I139</f>
        <v>1</v>
      </c>
      <c r="I24" s="28">
        <f>'02_Data_Layanan'!H90*H24</f>
        <v>7278</v>
      </c>
      <c r="J24" s="29">
        <f>'02_Data_Layanan'!I90*H24</f>
        <v>4702520700</v>
      </c>
      <c r="K24" s="13">
        <f>'03_Parameter'!J139</f>
        <v>1</v>
      </c>
      <c r="L24" s="28">
        <f>'02_Data_Layanan'!H91*K24</f>
        <v>24079</v>
      </c>
      <c r="M24" s="29">
        <f>'02_Data_Layanan'!I91*K24</f>
        <v>46657517700</v>
      </c>
      <c r="N24" s="11">
        <f>C24+F24-(I24+L24)</f>
        <v>389710.87500000006</v>
      </c>
      <c r="O24" s="11">
        <f>$B$6+N24</f>
        <v>428742.87500000006</v>
      </c>
      <c r="P24" s="30">
        <f>IF($B$6=0,0,N24/$B$6)</f>
        <v>9.984394215003077</v>
      </c>
      <c r="Q24" s="10">
        <f>D24+G24-(J24+M24)</f>
        <v>1209556723531.851</v>
      </c>
      <c r="R24" s="10">
        <f>$B$7+Q24</f>
        <v>1287911887131.851</v>
      </c>
      <c r="S24" s="30">
        <f>IF($B$7=0,0,Q24/$B$7)</f>
        <v>15.43684765571533</v>
      </c>
    </row>
    <row r="26" ht="26" customHeight="1">
      <c r="A26" s="31" t="str">
        <v>INSIGHT SNAPSHOT</v>
      </c>
      <c r="B26" s="31" t="str">
        <v>Narasi berikut dihasilkan langsung dari data dan parameter simulasi pada saat workbook diekspor.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 ht="34" customHeight="1">
      <c r="A27" s="32" t="str">
        <v>PELUANG</v>
      </c>
      <c r="B27" s="5" t="str">
        <v>Peluang kasus paling besar ada di Utama: 609.048 kasus regional berada di luar RS target, dengan potensi iDRG Rp 1.932.142.876.351. Basis pengurangan terbesar ada di Madya: 24.079 kasus eksisting.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</row>
    <row r="28" ht="34" customHeight="1">
      <c r="A28" s="32" t="str">
        <v>SAINGAN</v>
      </c>
      <c r="B28" s="5" t="str">
        <v>Ada 7 RS lain dengan kompetensi Paripurna. Jadi, persentase tambahan masih harus dibagi dengan kekuatan pesaing.</v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5" t="str">
        <v/>
      </c>
      <c r="K28" s="5" t="str">
        <v/>
      </c>
      <c r="L28" s="5" t="str">
        <v/>
      </c>
      <c r="M28" s="5" t="str">
        <v/>
      </c>
      <c r="N28" s="5" t="str">
        <v/>
      </c>
      <c r="O28" s="5" t="str">
        <v/>
      </c>
      <c r="P28" s="5" t="str">
        <v/>
      </c>
      <c r="Q28" s="5" t="str">
        <v/>
      </c>
      <c r="R28" s="5" t="str">
        <v/>
      </c>
      <c r="S28" s="5" t="str">
        <v/>
      </c>
    </row>
    <row r="29" ht="34" customHeight="1">
      <c r="A29" s="32" t="str">
        <v>SKENARIO TERDEKAT</v>
      </c>
      <c r="B29" s="5" t="str">
        <v>Dari enam pilihan, Skenario 1 paling dekat dengan volume sekarang: selisih +61.768 kasus (158,25%) dan pendapatan naik Rp 205.035.079.005. Bila yang dikejar pendapatan, angka tertinggi ada di Skenario 6: Rp 1.287.911.887.132.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5" t="str">
        <v/>
      </c>
      <c r="K29" s="5" t="str">
        <v/>
      </c>
      <c r="L29" s="5" t="str">
        <v/>
      </c>
      <c r="M29" s="5" t="str">
        <v/>
      </c>
      <c r="N29" s="5" t="str">
        <v/>
      </c>
      <c r="O29" s="5" t="str">
        <v/>
      </c>
      <c r="P29" s="5" t="str">
        <v/>
      </c>
      <c r="Q29" s="5" t="str">
        <v/>
      </c>
      <c r="R29" s="5" t="str">
        <v/>
      </c>
      <c r="S29" s="5" t="str">
        <v/>
      </c>
    </row>
    <row r="30" ht="34" customHeight="1">
      <c r="A30" s="32" t="str">
        <v>BATASAN</v>
      </c>
      <c r="B30" s="5" t="str">
        <v>Insight ini belum memasukkan kapasitas, ketersediaan SDM, pola rujukan, waktu tunggu, atau kesiapan operasional layanan.</v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  <c r="L30" s="5" t="str">
        <v/>
      </c>
      <c r="M30" s="5" t="str">
        <v/>
      </c>
      <c r="N30" s="5" t="str">
        <v/>
      </c>
      <c r="O30" s="5" t="str">
        <v/>
      </c>
      <c r="P30" s="5" t="str">
        <v/>
      </c>
      <c r="Q30" s="5" t="str">
        <v/>
      </c>
      <c r="R30" s="5" t="str">
        <v/>
      </c>
      <c r="S30" s="5" t="str">
        <v/>
      </c>
    </row>
    <row r="31">
      <c r="A31" s="33" t="str">
        <v>CATATAN FORMULA</v>
      </c>
      <c r="B31" s="33" t="str">
        <v>Tambahan = external pool regional × % tambah. Pengurangan = eksisting target × % kurang. Proyeksi kasus = eksisting + tambahan − pengurangan. Proyeksi pendapatan = INA eksisting + tambahan iDRG − pengurangan INA.</v>
      </c>
      <c r="C31" s="33" t="str">
        <v/>
      </c>
      <c r="D31" s="33" t="str">
        <v/>
      </c>
      <c r="E31" s="33" t="str">
        <v/>
      </c>
      <c r="F31" s="33" t="str">
        <v/>
      </c>
      <c r="G31" s="33" t="str">
        <v/>
      </c>
      <c r="H31" s="33" t="str">
        <v/>
      </c>
      <c r="I31" s="33" t="str">
        <v/>
      </c>
      <c r="J31" s="33" t="str">
        <v/>
      </c>
      <c r="K31" s="33" t="str">
        <v/>
      </c>
      <c r="L31" s="33" t="str">
        <v/>
      </c>
      <c r="M31" s="33" t="str">
        <v/>
      </c>
      <c r="N31" s="33" t="str">
        <v/>
      </c>
      <c r="O31" s="33" t="str">
        <v/>
      </c>
      <c r="P31" s="33" t="str">
        <v/>
      </c>
      <c r="Q31" s="33" t="str">
        <v/>
      </c>
      <c r="R31" s="33" t="str">
        <v/>
      </c>
      <c r="S31" s="33" t="str">
        <v/>
      </c>
    </row>
    <row r="32">
      <c r="A32" s="33" t="str">
        <v>SUMBER</v>
      </c>
      <c r="B32" s="33" t="str">
        <v>Data: 02_Data_Layanan | Parameter: 03_Parameter | Kompetitor: 01B_Kompetitor_RS</v>
      </c>
      <c r="C32" s="33" t="str">
        <v/>
      </c>
      <c r="D32" s="33" t="str">
        <v/>
      </c>
      <c r="E32" s="33" t="str">
        <v/>
      </c>
      <c r="F32" s="33" t="str">
        <v/>
      </c>
      <c r="G32" s="33" t="str">
        <v/>
      </c>
      <c r="H32" s="33" t="str">
        <v/>
      </c>
      <c r="I32" s="33" t="str">
        <v/>
      </c>
      <c r="J32" s="33" t="str">
        <v/>
      </c>
      <c r="K32" s="33" t="str">
        <v/>
      </c>
      <c r="L32" s="33" t="str">
        <v/>
      </c>
      <c r="M32" s="33" t="str">
        <v/>
      </c>
      <c r="N32" s="33" t="str">
        <v/>
      </c>
      <c r="O32" s="33" t="str">
        <v/>
      </c>
      <c r="P32" s="33" t="str">
        <v/>
      </c>
      <c r="Q32" s="33" t="str">
        <v/>
      </c>
      <c r="R32" s="33" t="str">
        <v/>
      </c>
      <c r="S32" s="33" t="str">
        <v/>
      </c>
    </row>
  </sheetData>
  <autoFilter ref="A18:S24"/>
  <mergeCells count="10">
    <mergeCell ref="A2:S2"/>
    <mergeCell ref="L6:S6"/>
    <mergeCell ref="B26:S26"/>
    <mergeCell ref="B27:S27"/>
    <mergeCell ref="B28:S28"/>
    <mergeCell ref="B29:S29"/>
    <mergeCell ref="B30:S30"/>
    <mergeCell ref="B31:S31"/>
    <mergeCell ref="B32:S32"/>
    <mergeCell ref="A1:S1"/>
  </mergeCells>
  <pageMargins left="0.3" right="0.3" top="0.5" bottom="0.5" header="0.2" footer="0.2"/>
  <ignoredErrors>
    <ignoredError numberStoredAsText="1" sqref="A1:S3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R139"/>
  <sheetViews>
    <sheetView workbookViewId="0"/>
  </sheetViews>
  <cols>
    <col min="1" max="1" width="6.83203125" customWidth="1"/>
    <col min="2" max="2" width="30.83203125" customWidth="1"/>
    <col min="3" max="3" width="34.83203125" customWidth="1"/>
    <col min="4" max="4" width="30.83203125" customWidth="1"/>
    <col min="5" max="5" width="18.83203125" customWidth="1"/>
    <col min="6" max="6" width="10.83203125" customWidth="1"/>
    <col min="7" max="7" width="16.83203125" customWidth="1"/>
    <col min="8" max="8" width="16.83203125" customWidth="1"/>
    <col min="9" max="9" width="18.83203125" customWidth="1"/>
    <col min="10" max="10" width="15.83203125" customWidth="1"/>
    <col min="11" max="11" width="17.83203125" customWidth="1"/>
    <col min="12" max="12" width="15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2.83203125" customWidth="1"/>
    <col min="18" max="18" width="18.83203125" customWidth="1"/>
  </cols>
  <sheetData>
    <row r="1">
      <c r="A1" s="4" t="str">
        <v>No</v>
      </c>
      <c r="B1" s="4" t="str">
        <v>Kode Layanan</v>
      </c>
      <c r="C1" s="4" t="str">
        <v>Nama Layanan</v>
      </c>
      <c r="D1" s="4" t="str">
        <v>Sheet Simulasi</v>
      </c>
      <c r="E1" s="4" t="str">
        <v>Kompetensi</v>
      </c>
      <c r="F1" s="4" t="str">
        <v>Skenario</v>
      </c>
      <c r="G1" s="4" t="str">
        <v>Kasus Eksisting</v>
      </c>
      <c r="H1" s="4" t="str">
        <v>Tambahan Kasus</v>
      </c>
      <c r="I1" s="4" t="str">
        <v>Pengurangan Kasus</v>
      </c>
      <c r="J1" s="4" t="str">
        <v>Delta Kasus</v>
      </c>
      <c r="K1" s="4" t="str">
        <v>Proyeksi Kasus</v>
      </c>
      <c r="L1" s="4" t="str">
        <v>% Delta Kasus</v>
      </c>
      <c r="M1" s="4" t="str">
        <v>INA Eksisting</v>
      </c>
      <c r="N1" s="4" t="str">
        <v>Tambahan iDRG</v>
      </c>
      <c r="O1" s="4" t="str">
        <v>Pengurangan INA</v>
      </c>
      <c r="P1" s="4" t="str">
        <v>Delta Pendapatan</v>
      </c>
      <c r="Q1" s="4" t="str">
        <v>Proyeksi Pendapatan</v>
      </c>
      <c r="R1" s="4" t="str">
        <v>% vs INA Eksisting</v>
      </c>
    </row>
    <row r="2">
      <c r="A2" s="8">
        <v>1</v>
      </c>
      <c r="B2" s="7" t="str">
        <v>ALERGI IMUNOLOGI DAN RHEUMATOLOGI</v>
      </c>
      <c r="C2" s="7" t="str">
        <v>Alergi Imunologi Dan Rheumatologi</v>
      </c>
      <c r="D2" s="7" t="str">
        <v>SIM_01_Alergi_Imunologi_Dan</v>
      </c>
      <c r="E2" s="7" t="str">
        <v>Paripurna</v>
      </c>
      <c r="F2" s="8">
        <v>1</v>
      </c>
      <c r="G2" s="11">
        <f>'SIM_01_Alergi_Imunologi_Dan'!$B$6</f>
        <v>124</v>
      </c>
      <c r="H2" s="11">
        <f>'SIM_01_Alergi_Imunologi_Dan'!C19+'SIM_01_Alergi_Imunologi_Dan'!F19</f>
        <v>81.9561403508772</v>
      </c>
      <c r="I2" s="11">
        <f>'SIM_01_Alergi_Imunologi_Dan'!I19+'SIM_01_Alergi_Imunologi_Dan'!L19</f>
        <v>41.5</v>
      </c>
      <c r="J2" s="11">
        <f>'SIM_01_Alergi_Imunologi_Dan'!N19</f>
        <v>40.456140350877206</v>
      </c>
      <c r="K2" s="11">
        <f>'SIM_01_Alergi_Imunologi_Dan'!O19</f>
        <v>164.4561403508772</v>
      </c>
      <c r="L2" s="34">
        <f>'SIM_01_Alergi_Imunologi_Dan'!P19</f>
        <v>0.32625919637804196</v>
      </c>
      <c r="M2" s="12">
        <f>'SIM_01_Alergi_Imunologi_Dan'!$B$7</f>
        <v>997348100</v>
      </c>
      <c r="N2" s="12">
        <f>'SIM_01_Alergi_Imunologi_Dan'!D19+'SIM_01_Alergi_Imunologi_Dan'!G19</f>
        <v>723616933.1348469</v>
      </c>
      <c r="O2" s="12">
        <f>'SIM_01_Alergi_Imunologi_Dan'!J19+'SIM_01_Alergi_Imunologi_Dan'!M19</f>
        <v>342958950</v>
      </c>
      <c r="P2" s="12">
        <f>'SIM_01_Alergi_Imunologi_Dan'!Q19</f>
        <v>380657983.1348469</v>
      </c>
      <c r="Q2" s="12">
        <f>'SIM_01_Alergi_Imunologi_Dan'!R19</f>
        <v>1378006083.134847</v>
      </c>
      <c r="R2" s="34">
        <f>'SIM_01_Alergi_Imunologi_Dan'!S19</f>
        <v>0.3816701341636355</v>
      </c>
    </row>
    <row r="3">
      <c r="A3" s="8">
        <v>1</v>
      </c>
      <c r="B3" s="7" t="str">
        <v>ALERGI IMUNOLOGI DAN RHEUMATOLOGI</v>
      </c>
      <c r="C3" s="7" t="str">
        <v>Alergi Imunologi Dan Rheumatologi</v>
      </c>
      <c r="D3" s="7" t="str">
        <v>SIM_01_Alergi_Imunologi_Dan</v>
      </c>
      <c r="E3" s="7" t="str">
        <v>Paripurna</v>
      </c>
      <c r="F3" s="8">
        <v>2</v>
      </c>
      <c r="G3" s="11">
        <f>'SIM_01_Alergi_Imunologi_Dan'!$B$6</f>
        <v>124</v>
      </c>
      <c r="H3" s="11">
        <f>'SIM_01_Alergi_Imunologi_Dan'!C20+'SIM_01_Alergi_Imunologi_Dan'!F20</f>
        <v>189.35614035087718</v>
      </c>
      <c r="I3" s="11">
        <f>'SIM_01_Alergi_Imunologi_Dan'!I20+'SIM_01_Alergi_Imunologi_Dan'!L20</f>
        <v>49.8</v>
      </c>
      <c r="J3" s="11">
        <f>'SIM_01_Alergi_Imunologi_Dan'!N20</f>
        <v>139.55614035087717</v>
      </c>
      <c r="K3" s="11">
        <f>'SIM_01_Alergi_Imunologi_Dan'!O20</f>
        <v>263.5561403508772</v>
      </c>
      <c r="L3" s="34">
        <f>'SIM_01_Alergi_Imunologi_Dan'!P20</f>
        <v>1.1254527447651386</v>
      </c>
      <c r="M3" s="12">
        <f>'SIM_01_Alergi_Imunologi_Dan'!$B$7</f>
        <v>997348100</v>
      </c>
      <c r="N3" s="12">
        <f>'SIM_01_Alergi_Imunologi_Dan'!D20+'SIM_01_Alergi_Imunologi_Dan'!G20</f>
        <v>1698310460.5937743</v>
      </c>
      <c r="O3" s="12">
        <f>'SIM_01_Alergi_Imunologi_Dan'!J20+'SIM_01_Alergi_Imunologi_Dan'!M20</f>
        <v>411550740</v>
      </c>
      <c r="P3" s="12">
        <f>'SIM_01_Alergi_Imunologi_Dan'!Q20</f>
        <v>1286759720.5937743</v>
      </c>
      <c r="Q3" s="12">
        <f>'SIM_01_Alergi_Imunologi_Dan'!R20</f>
        <v>2284107820.5937743</v>
      </c>
      <c r="R3" s="34">
        <f>'SIM_01_Alergi_Imunologi_Dan'!S20</f>
        <v>1.2901811519907385</v>
      </c>
    </row>
    <row r="4">
      <c r="A4" s="8">
        <v>1</v>
      </c>
      <c r="B4" s="7" t="str">
        <v>ALERGI IMUNOLOGI DAN RHEUMATOLOGI</v>
      </c>
      <c r="C4" s="7" t="str">
        <v>Alergi Imunologi Dan Rheumatologi</v>
      </c>
      <c r="D4" s="7" t="str">
        <v>SIM_01_Alergi_Imunologi_Dan</v>
      </c>
      <c r="E4" s="7" t="str">
        <v>Paripurna</v>
      </c>
      <c r="F4" s="8">
        <v>3</v>
      </c>
      <c r="G4" s="11">
        <f>'SIM_01_Alergi_Imunologi_Dan'!$B$6</f>
        <v>124</v>
      </c>
      <c r="H4" s="11">
        <f>'SIM_01_Alergi_Imunologi_Dan'!C21+'SIM_01_Alergi_Imunologi_Dan'!F21</f>
        <v>296.7561403508772</v>
      </c>
      <c r="I4" s="11">
        <f>'SIM_01_Alergi_Imunologi_Dan'!I21+'SIM_01_Alergi_Imunologi_Dan'!L21</f>
        <v>58.099999999999994</v>
      </c>
      <c r="J4" s="11">
        <f>'SIM_01_Alergi_Imunologi_Dan'!N21</f>
        <v>238.65614035087722</v>
      </c>
      <c r="K4" s="11">
        <f>'SIM_01_Alergi_Imunologi_Dan'!O21</f>
        <v>362.6561403508772</v>
      </c>
      <c r="L4" s="34">
        <f>'SIM_01_Alergi_Imunologi_Dan'!P21</f>
        <v>1.9246462931522357</v>
      </c>
      <c r="M4" s="12">
        <f>'SIM_01_Alergi_Imunologi_Dan'!$B$7</f>
        <v>997348100</v>
      </c>
      <c r="N4" s="12">
        <f>'SIM_01_Alergi_Imunologi_Dan'!D21+'SIM_01_Alergi_Imunologi_Dan'!G21</f>
        <v>2673003988.052702</v>
      </c>
      <c r="O4" s="12">
        <f>'SIM_01_Alergi_Imunologi_Dan'!J21+'SIM_01_Alergi_Imunologi_Dan'!M21</f>
        <v>480142530</v>
      </c>
      <c r="P4" s="12">
        <f>'SIM_01_Alergi_Imunologi_Dan'!Q21</f>
        <v>2192861458.052702</v>
      </c>
      <c r="Q4" s="12">
        <f>'SIM_01_Alergi_Imunologi_Dan'!R21</f>
        <v>3190209558.052702</v>
      </c>
      <c r="R4" s="34">
        <f>'SIM_01_Alergi_Imunologi_Dan'!S21</f>
        <v>2.198692169817842</v>
      </c>
    </row>
    <row r="5">
      <c r="A5" s="8">
        <v>1</v>
      </c>
      <c r="B5" s="7" t="str">
        <v>ALERGI IMUNOLOGI DAN RHEUMATOLOGI</v>
      </c>
      <c r="C5" s="7" t="str">
        <v>Alergi Imunologi Dan Rheumatologi</v>
      </c>
      <c r="D5" s="7" t="str">
        <v>SIM_01_Alergi_Imunologi_Dan</v>
      </c>
      <c r="E5" s="7" t="str">
        <v>Paripurna</v>
      </c>
      <c r="F5" s="8">
        <v>4</v>
      </c>
      <c r="G5" s="11">
        <f>'SIM_01_Alergi_Imunologi_Dan'!$B$6</f>
        <v>124</v>
      </c>
      <c r="H5" s="11">
        <f>'SIM_01_Alergi_Imunologi_Dan'!C22+'SIM_01_Alergi_Imunologi_Dan'!F22</f>
        <v>404.1561403508772</v>
      </c>
      <c r="I5" s="11">
        <f>'SIM_01_Alergi_Imunologi_Dan'!I22+'SIM_01_Alergi_Imunologi_Dan'!L22</f>
        <v>66.4</v>
      </c>
      <c r="J5" s="11">
        <f>'SIM_01_Alergi_Imunologi_Dan'!N22</f>
        <v>337.7561403508772</v>
      </c>
      <c r="K5" s="11">
        <f>'SIM_01_Alergi_Imunologi_Dan'!O22</f>
        <v>461.7561403508772</v>
      </c>
      <c r="L5" s="34">
        <f>'SIM_01_Alergi_Imunologi_Dan'!P22</f>
        <v>2.7238398415393323</v>
      </c>
      <c r="M5" s="12">
        <f>'SIM_01_Alergi_Imunologi_Dan'!$B$7</f>
        <v>997348100</v>
      </c>
      <c r="N5" s="12">
        <f>'SIM_01_Alergi_Imunologi_Dan'!D22+'SIM_01_Alergi_Imunologi_Dan'!G22</f>
        <v>3647697515.511629</v>
      </c>
      <c r="O5" s="12">
        <f>'SIM_01_Alergi_Imunologi_Dan'!J22+'SIM_01_Alergi_Imunologi_Dan'!M22</f>
        <v>548734320</v>
      </c>
      <c r="P5" s="12">
        <f>'SIM_01_Alergi_Imunologi_Dan'!Q22</f>
        <v>3098963195.511629</v>
      </c>
      <c r="Q5" s="12">
        <f>'SIM_01_Alergi_Imunologi_Dan'!R22</f>
        <v>4096311295.511629</v>
      </c>
      <c r="R5" s="34">
        <f>'SIM_01_Alergi_Imunologi_Dan'!S22</f>
        <v>3.1072031876449446</v>
      </c>
    </row>
    <row r="6">
      <c r="A6" s="8">
        <v>1</v>
      </c>
      <c r="B6" s="7" t="str">
        <v>ALERGI IMUNOLOGI DAN RHEUMATOLOGI</v>
      </c>
      <c r="C6" s="7" t="str">
        <v>Alergi Imunologi Dan Rheumatologi</v>
      </c>
      <c r="D6" s="7" t="str">
        <v>SIM_01_Alergi_Imunologi_Dan</v>
      </c>
      <c r="E6" s="7" t="str">
        <v>Paripurna</v>
      </c>
      <c r="F6" s="8">
        <v>5</v>
      </c>
      <c r="G6" s="11">
        <f>'SIM_01_Alergi_Imunologi_Dan'!$B$6</f>
        <v>124</v>
      </c>
      <c r="H6" s="11">
        <f>'SIM_01_Alergi_Imunologi_Dan'!C23+'SIM_01_Alergi_Imunologi_Dan'!F23</f>
        <v>511.55614035087723</v>
      </c>
      <c r="I6" s="11">
        <f>'SIM_01_Alergi_Imunologi_Dan'!I23+'SIM_01_Alergi_Imunologi_Dan'!L23</f>
        <v>74.7</v>
      </c>
      <c r="J6" s="11">
        <f>'SIM_01_Alergi_Imunologi_Dan'!N23</f>
        <v>436.85614035087724</v>
      </c>
      <c r="K6" s="11">
        <f>'SIM_01_Alergi_Imunologi_Dan'!O23</f>
        <v>560.8561403508772</v>
      </c>
      <c r="L6" s="34">
        <f>'SIM_01_Alergi_Imunologi_Dan'!P23</f>
        <v>3.5230333899264292</v>
      </c>
      <c r="M6" s="12">
        <f>'SIM_01_Alergi_Imunologi_Dan'!$B$7</f>
        <v>997348100</v>
      </c>
      <c r="N6" s="12">
        <f>'SIM_01_Alergi_Imunologi_Dan'!D23+'SIM_01_Alergi_Imunologi_Dan'!G23</f>
        <v>4622391042.970557</v>
      </c>
      <c r="O6" s="12">
        <f>'SIM_01_Alergi_Imunologi_Dan'!J23+'SIM_01_Alergi_Imunologi_Dan'!M23</f>
        <v>617326110</v>
      </c>
      <c r="P6" s="12">
        <f>'SIM_01_Alergi_Imunologi_Dan'!Q23</f>
        <v>4005064932.970557</v>
      </c>
      <c r="Q6" s="12">
        <f>'SIM_01_Alergi_Imunologi_Dan'!R23</f>
        <v>5002413032.970557</v>
      </c>
      <c r="R6" s="34">
        <f>'SIM_01_Alergi_Imunologi_Dan'!S23</f>
        <v>4.015714205472048</v>
      </c>
    </row>
    <row r="7">
      <c r="A7" s="8">
        <v>1</v>
      </c>
      <c r="B7" s="7" t="str">
        <v>ALERGI IMUNOLOGI DAN RHEUMATOLOGI</v>
      </c>
      <c r="C7" s="7" t="str">
        <v>Alergi Imunologi Dan Rheumatologi</v>
      </c>
      <c r="D7" s="7" t="str">
        <v>SIM_01_Alergi_Imunologi_Dan</v>
      </c>
      <c r="E7" s="7" t="str">
        <v>Paripurna</v>
      </c>
      <c r="F7" s="8">
        <v>6</v>
      </c>
      <c r="G7" s="11">
        <f>'SIM_01_Alergi_Imunologi_Dan'!$B$6</f>
        <v>124</v>
      </c>
      <c r="H7" s="11">
        <f>'SIM_01_Alergi_Imunologi_Dan'!C24+'SIM_01_Alergi_Imunologi_Dan'!F24</f>
        <v>618.9561403508773</v>
      </c>
      <c r="I7" s="11">
        <f>'SIM_01_Alergi_Imunologi_Dan'!I24+'SIM_01_Alergi_Imunologi_Dan'!L24</f>
        <v>83</v>
      </c>
      <c r="J7" s="11">
        <f>'SIM_01_Alergi_Imunologi_Dan'!N24</f>
        <v>535.9561403508773</v>
      </c>
      <c r="K7" s="11">
        <f>'SIM_01_Alergi_Imunologi_Dan'!O24</f>
        <v>659.9561403508773</v>
      </c>
      <c r="L7" s="34">
        <f>'SIM_01_Alergi_Imunologi_Dan'!P24</f>
        <v>4.322226938313526</v>
      </c>
      <c r="M7" s="12">
        <f>'SIM_01_Alergi_Imunologi_Dan'!$B$7</f>
        <v>997348100</v>
      </c>
      <c r="N7" s="12">
        <f>'SIM_01_Alergi_Imunologi_Dan'!D24+'SIM_01_Alergi_Imunologi_Dan'!G24</f>
        <v>5597084570.429484</v>
      </c>
      <c r="O7" s="12">
        <f>'SIM_01_Alergi_Imunologi_Dan'!J24+'SIM_01_Alergi_Imunologi_Dan'!M24</f>
        <v>685917900</v>
      </c>
      <c r="P7" s="12">
        <f>'SIM_01_Alergi_Imunologi_Dan'!Q24</f>
        <v>4911166670.429484</v>
      </c>
      <c r="Q7" s="12">
        <f>'SIM_01_Alergi_Imunologi_Dan'!R24</f>
        <v>5908514770.429484</v>
      </c>
      <c r="R7" s="34">
        <f>'SIM_01_Alergi_Imunologi_Dan'!S24</f>
        <v>4.9242252232991515</v>
      </c>
    </row>
    <row r="8">
      <c r="A8" s="8">
        <v>2</v>
      </c>
      <c r="B8" s="7" t="str">
        <v>ENDOKRIN, NUTRISI DAN METABOLIK</v>
      </c>
      <c r="C8" s="7" t="str">
        <v>Endokrin, Nutrisi Dan Metabolik</v>
      </c>
      <c r="D8" s="7" t="str">
        <v>SIM_02_Endokrin_Nutrisi_Dan</v>
      </c>
      <c r="E8" s="7" t="str">
        <v>Paripurna</v>
      </c>
      <c r="F8" s="8">
        <v>1</v>
      </c>
      <c r="G8" s="11">
        <f>'SIM_02_Endokrin_Nutrisi_Dan'!$B$6</f>
        <v>11414</v>
      </c>
      <c r="H8" s="11">
        <f>'SIM_02_Endokrin_Nutrisi_Dan'!C19+'SIM_02_Endokrin_Nutrisi_Dan'!F19</f>
        <v>40427.66666666667</v>
      </c>
      <c r="I8" s="11">
        <f>'SIM_02_Endokrin_Nutrisi_Dan'!I19+'SIM_02_Endokrin_Nutrisi_Dan'!L19</f>
        <v>3946</v>
      </c>
      <c r="J8" s="11">
        <f>'SIM_02_Endokrin_Nutrisi_Dan'!N19</f>
        <v>36481.66666666667</v>
      </c>
      <c r="K8" s="11">
        <f>'SIM_02_Endokrin_Nutrisi_Dan'!O19</f>
        <v>47895.66666666667</v>
      </c>
      <c r="L8" s="34">
        <f>'SIM_02_Endokrin_Nutrisi_Dan'!P19</f>
        <v>3.1962210151276214</v>
      </c>
      <c r="M8" s="12">
        <f>'SIM_02_Endokrin_Nutrisi_Dan'!$B$7</f>
        <v>11087283100</v>
      </c>
      <c r="N8" s="12">
        <f>'SIM_02_Endokrin_Nutrisi_Dan'!D19+'SIM_02_Endokrin_Nutrisi_Dan'!G19</f>
        <v>31913279280.880913</v>
      </c>
      <c r="O8" s="12">
        <f>'SIM_02_Endokrin_Nutrisi_Dan'!J19+'SIM_02_Endokrin_Nutrisi_Dan'!M19</f>
        <v>3409446350</v>
      </c>
      <c r="P8" s="12">
        <f>'SIM_02_Endokrin_Nutrisi_Dan'!Q19</f>
        <v>28503832930.880913</v>
      </c>
      <c r="Q8" s="12">
        <f>'SIM_02_Endokrin_Nutrisi_Dan'!R19</f>
        <v>39591116030.88091</v>
      </c>
      <c r="R8" s="34">
        <f>'SIM_02_Endokrin_Nutrisi_Dan'!S19</f>
        <v>2.570858223227015</v>
      </c>
    </row>
    <row r="9">
      <c r="A9" s="8">
        <v>2</v>
      </c>
      <c r="B9" s="7" t="str">
        <v>ENDOKRIN, NUTRISI DAN METABOLIK</v>
      </c>
      <c r="C9" s="7" t="str">
        <v>Endokrin, Nutrisi Dan Metabolik</v>
      </c>
      <c r="D9" s="7" t="str">
        <v>SIM_02_Endokrin_Nutrisi_Dan</v>
      </c>
      <c r="E9" s="7" t="str">
        <v>Paripurna</v>
      </c>
      <c r="F9" s="8">
        <v>2</v>
      </c>
      <c r="G9" s="11">
        <f>'SIM_02_Endokrin_Nutrisi_Dan'!$B$6</f>
        <v>11414</v>
      </c>
      <c r="H9" s="11">
        <f>'SIM_02_Endokrin_Nutrisi_Dan'!C20+'SIM_02_Endokrin_Nutrisi_Dan'!F20</f>
        <v>90422.76666666668</v>
      </c>
      <c r="I9" s="11">
        <f>'SIM_02_Endokrin_Nutrisi_Dan'!I20+'SIM_02_Endokrin_Nutrisi_Dan'!L20</f>
        <v>4735.2</v>
      </c>
      <c r="J9" s="11">
        <f>'SIM_02_Endokrin_Nutrisi_Dan'!N20</f>
        <v>85687.56666666668</v>
      </c>
      <c r="K9" s="11">
        <f>'SIM_02_Endokrin_Nutrisi_Dan'!O20</f>
        <v>97101.56666666668</v>
      </c>
      <c r="L9" s="34">
        <f>'SIM_02_Endokrin_Nutrisi_Dan'!P20</f>
        <v>7.507233806436541</v>
      </c>
      <c r="M9" s="12">
        <f>'SIM_02_Endokrin_Nutrisi_Dan'!$B$7</f>
        <v>11087283100</v>
      </c>
      <c r="N9" s="12">
        <f>'SIM_02_Endokrin_Nutrisi_Dan'!D20+'SIM_02_Endokrin_Nutrisi_Dan'!G20</f>
        <v>68910565654.87804</v>
      </c>
      <c r="O9" s="12">
        <f>'SIM_02_Endokrin_Nutrisi_Dan'!J20+'SIM_02_Endokrin_Nutrisi_Dan'!M20</f>
        <v>4091335620</v>
      </c>
      <c r="P9" s="12">
        <f>'SIM_02_Endokrin_Nutrisi_Dan'!Q20</f>
        <v>64819230034.87804</v>
      </c>
      <c r="Q9" s="12">
        <f>'SIM_02_Endokrin_Nutrisi_Dan'!R20</f>
        <v>75906513134.87804</v>
      </c>
      <c r="R9" s="34">
        <f>'SIM_02_Endokrin_Nutrisi_Dan'!S20</f>
        <v>5.846268147953942</v>
      </c>
    </row>
    <row r="10">
      <c r="A10" s="8">
        <v>2</v>
      </c>
      <c r="B10" s="7" t="str">
        <v>ENDOKRIN, NUTRISI DAN METABOLIK</v>
      </c>
      <c r="C10" s="7" t="str">
        <v>Endokrin, Nutrisi Dan Metabolik</v>
      </c>
      <c r="D10" s="7" t="str">
        <v>SIM_02_Endokrin_Nutrisi_Dan</v>
      </c>
      <c r="E10" s="7" t="str">
        <v>Paripurna</v>
      </c>
      <c r="F10" s="8">
        <v>3</v>
      </c>
      <c r="G10" s="11">
        <f>'SIM_02_Endokrin_Nutrisi_Dan'!$B$6</f>
        <v>11414</v>
      </c>
      <c r="H10" s="11">
        <f>'SIM_02_Endokrin_Nutrisi_Dan'!C21+'SIM_02_Endokrin_Nutrisi_Dan'!F21</f>
        <v>140417.86666666667</v>
      </c>
      <c r="I10" s="11">
        <f>'SIM_02_Endokrin_Nutrisi_Dan'!I21+'SIM_02_Endokrin_Nutrisi_Dan'!L21</f>
        <v>5524.4</v>
      </c>
      <c r="J10" s="11">
        <f>'SIM_02_Endokrin_Nutrisi_Dan'!N21</f>
        <v>134893.46666666667</v>
      </c>
      <c r="K10" s="11">
        <f>'SIM_02_Endokrin_Nutrisi_Dan'!O21</f>
        <v>146307.46666666667</v>
      </c>
      <c r="L10" s="34">
        <f>'SIM_02_Endokrin_Nutrisi_Dan'!P21</f>
        <v>11.818246597745459</v>
      </c>
      <c r="M10" s="12">
        <f>'SIM_02_Endokrin_Nutrisi_Dan'!$B$7</f>
        <v>11087283100</v>
      </c>
      <c r="N10" s="12">
        <f>'SIM_02_Endokrin_Nutrisi_Dan'!D21+'SIM_02_Endokrin_Nutrisi_Dan'!G21</f>
        <v>105907852028.87517</v>
      </c>
      <c r="O10" s="12">
        <f>'SIM_02_Endokrin_Nutrisi_Dan'!J21+'SIM_02_Endokrin_Nutrisi_Dan'!M21</f>
        <v>4773224890</v>
      </c>
      <c r="P10" s="12">
        <f>'SIM_02_Endokrin_Nutrisi_Dan'!Q21</f>
        <v>101134627138.87517</v>
      </c>
      <c r="Q10" s="12">
        <f>'SIM_02_Endokrin_Nutrisi_Dan'!R21</f>
        <v>112221910238.87517</v>
      </c>
      <c r="R10" s="34">
        <f>'SIM_02_Endokrin_Nutrisi_Dan'!S21</f>
        <v>9.121678072680869</v>
      </c>
    </row>
    <row r="11">
      <c r="A11" s="8">
        <v>2</v>
      </c>
      <c r="B11" s="7" t="str">
        <v>ENDOKRIN, NUTRISI DAN METABOLIK</v>
      </c>
      <c r="C11" s="7" t="str">
        <v>Endokrin, Nutrisi Dan Metabolik</v>
      </c>
      <c r="D11" s="7" t="str">
        <v>SIM_02_Endokrin_Nutrisi_Dan</v>
      </c>
      <c r="E11" s="7" t="str">
        <v>Paripurna</v>
      </c>
      <c r="F11" s="8">
        <v>4</v>
      </c>
      <c r="G11" s="11">
        <f>'SIM_02_Endokrin_Nutrisi_Dan'!$B$6</f>
        <v>11414</v>
      </c>
      <c r="H11" s="11">
        <f>'SIM_02_Endokrin_Nutrisi_Dan'!C22+'SIM_02_Endokrin_Nutrisi_Dan'!F22</f>
        <v>190412.96666666667</v>
      </c>
      <c r="I11" s="11">
        <f>'SIM_02_Endokrin_Nutrisi_Dan'!I22+'SIM_02_Endokrin_Nutrisi_Dan'!L22</f>
        <v>6313.6</v>
      </c>
      <c r="J11" s="11">
        <f>'SIM_02_Endokrin_Nutrisi_Dan'!N22</f>
        <v>184099.36666666667</v>
      </c>
      <c r="K11" s="11">
        <f>'SIM_02_Endokrin_Nutrisi_Dan'!O22</f>
        <v>195513.36666666667</v>
      </c>
      <c r="L11" s="34">
        <f>'SIM_02_Endokrin_Nutrisi_Dan'!P22</f>
        <v>16.12925938905438</v>
      </c>
      <c r="M11" s="12">
        <f>'SIM_02_Endokrin_Nutrisi_Dan'!$B$7</f>
        <v>11087283100</v>
      </c>
      <c r="N11" s="12">
        <f>'SIM_02_Endokrin_Nutrisi_Dan'!D22+'SIM_02_Endokrin_Nutrisi_Dan'!G22</f>
        <v>142905138402.87228</v>
      </c>
      <c r="O11" s="12">
        <f>'SIM_02_Endokrin_Nutrisi_Dan'!J22+'SIM_02_Endokrin_Nutrisi_Dan'!M22</f>
        <v>5455114160</v>
      </c>
      <c r="P11" s="12">
        <f>'SIM_02_Endokrin_Nutrisi_Dan'!Q22</f>
        <v>137450024242.87228</v>
      </c>
      <c r="Q11" s="12">
        <f>'SIM_02_Endokrin_Nutrisi_Dan'!R22</f>
        <v>148537307342.87228</v>
      </c>
      <c r="R11" s="34">
        <f>'SIM_02_Endokrin_Nutrisi_Dan'!S22</f>
        <v>12.397087997407795</v>
      </c>
    </row>
    <row r="12">
      <c r="A12" s="8">
        <v>2</v>
      </c>
      <c r="B12" s="7" t="str">
        <v>ENDOKRIN, NUTRISI DAN METABOLIK</v>
      </c>
      <c r="C12" s="7" t="str">
        <v>Endokrin, Nutrisi Dan Metabolik</v>
      </c>
      <c r="D12" s="7" t="str">
        <v>SIM_02_Endokrin_Nutrisi_Dan</v>
      </c>
      <c r="E12" s="7" t="str">
        <v>Paripurna</v>
      </c>
      <c r="F12" s="8">
        <v>5</v>
      </c>
      <c r="G12" s="11">
        <f>'SIM_02_Endokrin_Nutrisi_Dan'!$B$6</f>
        <v>11414</v>
      </c>
      <c r="H12" s="11">
        <f>'SIM_02_Endokrin_Nutrisi_Dan'!C23+'SIM_02_Endokrin_Nutrisi_Dan'!F23</f>
        <v>240408.0666666667</v>
      </c>
      <c r="I12" s="11">
        <f>'SIM_02_Endokrin_Nutrisi_Dan'!I23+'SIM_02_Endokrin_Nutrisi_Dan'!L23</f>
        <v>7102.8</v>
      </c>
      <c r="J12" s="11">
        <f>'SIM_02_Endokrin_Nutrisi_Dan'!N23</f>
        <v>233305.26666666672</v>
      </c>
      <c r="K12" s="11">
        <f>'SIM_02_Endokrin_Nutrisi_Dan'!O23</f>
        <v>244719.26666666672</v>
      </c>
      <c r="L12" s="34">
        <f>'SIM_02_Endokrin_Nutrisi_Dan'!P23</f>
        <v>20.4402721803633</v>
      </c>
      <c r="M12" s="12">
        <f>'SIM_02_Endokrin_Nutrisi_Dan'!$B$7</f>
        <v>11087283100</v>
      </c>
      <c r="N12" s="12">
        <f>'SIM_02_Endokrin_Nutrisi_Dan'!D23+'SIM_02_Endokrin_Nutrisi_Dan'!G23</f>
        <v>179902424776.86942</v>
      </c>
      <c r="O12" s="12">
        <f>'SIM_02_Endokrin_Nutrisi_Dan'!J23+'SIM_02_Endokrin_Nutrisi_Dan'!M23</f>
        <v>6137003430</v>
      </c>
      <c r="P12" s="12">
        <f>'SIM_02_Endokrin_Nutrisi_Dan'!Q23</f>
        <v>173765421346.86942</v>
      </c>
      <c r="Q12" s="12">
        <f>'SIM_02_Endokrin_Nutrisi_Dan'!R23</f>
        <v>184852704446.86942</v>
      </c>
      <c r="R12" s="34">
        <f>'SIM_02_Endokrin_Nutrisi_Dan'!S23</f>
        <v>15.672497922134722</v>
      </c>
    </row>
    <row r="13">
      <c r="A13" s="8">
        <v>2</v>
      </c>
      <c r="B13" s="7" t="str">
        <v>ENDOKRIN, NUTRISI DAN METABOLIK</v>
      </c>
      <c r="C13" s="7" t="str">
        <v>Endokrin, Nutrisi Dan Metabolik</v>
      </c>
      <c r="D13" s="7" t="str">
        <v>SIM_02_Endokrin_Nutrisi_Dan</v>
      </c>
      <c r="E13" s="7" t="str">
        <v>Paripurna</v>
      </c>
      <c r="F13" s="8">
        <v>6</v>
      </c>
      <c r="G13" s="11">
        <f>'SIM_02_Endokrin_Nutrisi_Dan'!$B$6</f>
        <v>11414</v>
      </c>
      <c r="H13" s="11">
        <f>'SIM_02_Endokrin_Nutrisi_Dan'!C24+'SIM_02_Endokrin_Nutrisi_Dan'!F24</f>
        <v>290403.1666666667</v>
      </c>
      <c r="I13" s="11">
        <f>'SIM_02_Endokrin_Nutrisi_Dan'!I24+'SIM_02_Endokrin_Nutrisi_Dan'!L24</f>
        <v>7892</v>
      </c>
      <c r="J13" s="11">
        <f>'SIM_02_Endokrin_Nutrisi_Dan'!N24</f>
        <v>282511.1666666667</v>
      </c>
      <c r="K13" s="11">
        <f>'SIM_02_Endokrin_Nutrisi_Dan'!O24</f>
        <v>293925.1666666667</v>
      </c>
      <c r="L13" s="34">
        <f>'SIM_02_Endokrin_Nutrisi_Dan'!P24</f>
        <v>24.751284971672217</v>
      </c>
      <c r="M13" s="12">
        <f>'SIM_02_Endokrin_Nutrisi_Dan'!$B$7</f>
        <v>11087283100</v>
      </c>
      <c r="N13" s="12">
        <f>'SIM_02_Endokrin_Nutrisi_Dan'!D24+'SIM_02_Endokrin_Nutrisi_Dan'!G24</f>
        <v>216899711150.86652</v>
      </c>
      <c r="O13" s="12">
        <f>'SIM_02_Endokrin_Nutrisi_Dan'!J24+'SIM_02_Endokrin_Nutrisi_Dan'!M24</f>
        <v>6818892700</v>
      </c>
      <c r="P13" s="12">
        <f>'SIM_02_Endokrin_Nutrisi_Dan'!Q24</f>
        <v>210080818450.86652</v>
      </c>
      <c r="Q13" s="12">
        <f>'SIM_02_Endokrin_Nutrisi_Dan'!R24</f>
        <v>221168101550.86652</v>
      </c>
      <c r="R13" s="34">
        <f>'SIM_02_Endokrin_Nutrisi_Dan'!S24</f>
        <v>18.947907846861646</v>
      </c>
    </row>
    <row r="14">
      <c r="A14" s="8">
        <v>3</v>
      </c>
      <c r="B14" s="7" t="str">
        <v>GIGI DAN MULUT</v>
      </c>
      <c r="C14" s="7" t="str">
        <v>Gigi Dan Mulut</v>
      </c>
      <c r="D14" s="7" t="str">
        <v>SIM_03_Gigi_Dan_Mulut</v>
      </c>
      <c r="E14" s="7" t="str">
        <v>Utama</v>
      </c>
      <c r="F14" s="8">
        <v>1</v>
      </c>
      <c r="G14" s="11">
        <f>'SIM_03_Gigi_Dan_Mulut'!$B$6</f>
        <v>569</v>
      </c>
      <c r="H14" s="11">
        <f>'SIM_03_Gigi_Dan_Mulut'!C19+'SIM_03_Gigi_Dan_Mulut'!F19</f>
        <v>6618.664383561643</v>
      </c>
      <c r="I14" s="11">
        <f>'SIM_03_Gigi_Dan_Mulut'!I19+'SIM_03_Gigi_Dan_Mulut'!L19</f>
        <v>204</v>
      </c>
      <c r="J14" s="11">
        <f>'SIM_03_Gigi_Dan_Mulut'!N19</f>
        <v>6414.664383561643</v>
      </c>
      <c r="K14" s="11">
        <f>'SIM_03_Gigi_Dan_Mulut'!O19</f>
        <v>6983.664383561643</v>
      </c>
      <c r="L14" s="34">
        <f>'SIM_03_Gigi_Dan_Mulut'!P19</f>
        <v>11.273575366540674</v>
      </c>
      <c r="M14" s="12">
        <f>'SIM_03_Gigi_Dan_Mulut'!$B$7</f>
        <v>1825529800</v>
      </c>
      <c r="N14" s="12">
        <f>'SIM_03_Gigi_Dan_Mulut'!D19+'SIM_03_Gigi_Dan_Mulut'!G19</f>
        <v>3442002818.214195</v>
      </c>
      <c r="O14" s="12">
        <f>'SIM_03_Gigi_Dan_Mulut'!J19+'SIM_03_Gigi_Dan_Mulut'!M19</f>
        <v>510378850</v>
      </c>
      <c r="P14" s="12">
        <f>'SIM_03_Gigi_Dan_Mulut'!Q19</f>
        <v>2931623968.214195</v>
      </c>
      <c r="Q14" s="12">
        <f>'SIM_03_Gigi_Dan_Mulut'!R19</f>
        <v>4757153768.214195</v>
      </c>
      <c r="R14" s="34">
        <f>'SIM_03_Gigi_Dan_Mulut'!S19</f>
        <v>1.6059031017812992</v>
      </c>
    </row>
    <row r="15">
      <c r="A15" s="8">
        <v>3</v>
      </c>
      <c r="B15" s="7" t="str">
        <v>GIGI DAN MULUT</v>
      </c>
      <c r="C15" s="7" t="str">
        <v>Gigi Dan Mulut</v>
      </c>
      <c r="D15" s="7" t="str">
        <v>SIM_03_Gigi_Dan_Mulut</v>
      </c>
      <c r="E15" s="7" t="str">
        <v>Utama</v>
      </c>
      <c r="F15" s="8">
        <v>2</v>
      </c>
      <c r="G15" s="11">
        <f>'SIM_03_Gigi_Dan_Mulut'!$B$6</f>
        <v>569</v>
      </c>
      <c r="H15" s="11">
        <f>'SIM_03_Gigi_Dan_Mulut'!C20+'SIM_03_Gigi_Dan_Mulut'!F20</f>
        <v>94084.76438356166</v>
      </c>
      <c r="I15" s="11">
        <f>'SIM_03_Gigi_Dan_Mulut'!I20+'SIM_03_Gigi_Dan_Mulut'!L20</f>
        <v>244.79999999999998</v>
      </c>
      <c r="J15" s="11">
        <f>'SIM_03_Gigi_Dan_Mulut'!N20</f>
        <v>93839.96438356166</v>
      </c>
      <c r="K15" s="11">
        <f>'SIM_03_Gigi_Dan_Mulut'!O20</f>
        <v>94408.96438356166</v>
      </c>
      <c r="L15" s="34">
        <f>'SIM_03_Gigi_Dan_Mulut'!P20</f>
        <v>164.92085128921207</v>
      </c>
      <c r="M15" s="12">
        <f>'SIM_03_Gigi_Dan_Mulut'!$B$7</f>
        <v>1825529800</v>
      </c>
      <c r="N15" s="12">
        <f>'SIM_03_Gigi_Dan_Mulut'!D20+'SIM_03_Gigi_Dan_Mulut'!G20</f>
        <v>50685898662.505424</v>
      </c>
      <c r="O15" s="12">
        <f>'SIM_03_Gigi_Dan_Mulut'!J20+'SIM_03_Gigi_Dan_Mulut'!M20</f>
        <v>612454620</v>
      </c>
      <c r="P15" s="12">
        <f>'SIM_03_Gigi_Dan_Mulut'!Q20</f>
        <v>50073444042.505424</v>
      </c>
      <c r="Q15" s="12">
        <f>'SIM_03_Gigi_Dan_Mulut'!R20</f>
        <v>51898973842.505424</v>
      </c>
      <c r="R15" s="34">
        <f>'SIM_03_Gigi_Dan_Mulut'!S20</f>
        <v>27.429540751679554</v>
      </c>
    </row>
    <row r="16">
      <c r="A16" s="8">
        <v>3</v>
      </c>
      <c r="B16" s="7" t="str">
        <v>GIGI DAN MULUT</v>
      </c>
      <c r="C16" s="7" t="str">
        <v>Gigi Dan Mulut</v>
      </c>
      <c r="D16" s="7" t="str">
        <v>SIM_03_Gigi_Dan_Mulut</v>
      </c>
      <c r="E16" s="7" t="str">
        <v>Utama</v>
      </c>
      <c r="F16" s="8">
        <v>3</v>
      </c>
      <c r="G16" s="11">
        <f>'SIM_03_Gigi_Dan_Mulut'!$B$6</f>
        <v>569</v>
      </c>
      <c r="H16" s="11">
        <f>'SIM_03_Gigi_Dan_Mulut'!C21+'SIM_03_Gigi_Dan_Mulut'!F21</f>
        <v>181550.86438356162</v>
      </c>
      <c r="I16" s="11">
        <f>'SIM_03_Gigi_Dan_Mulut'!I21+'SIM_03_Gigi_Dan_Mulut'!L21</f>
        <v>285.59999999999997</v>
      </c>
      <c r="J16" s="11">
        <f>'SIM_03_Gigi_Dan_Mulut'!N21</f>
        <v>181265.26438356162</v>
      </c>
      <c r="K16" s="11">
        <f>'SIM_03_Gigi_Dan_Mulut'!O21</f>
        <v>181834.26438356162</v>
      </c>
      <c r="L16" s="34">
        <f>'SIM_03_Gigi_Dan_Mulut'!P21</f>
        <v>318.56812721188334</v>
      </c>
      <c r="M16" s="12">
        <f>'SIM_03_Gigi_Dan_Mulut'!$B$7</f>
        <v>1825529800</v>
      </c>
      <c r="N16" s="12">
        <f>'SIM_03_Gigi_Dan_Mulut'!D21+'SIM_03_Gigi_Dan_Mulut'!G21</f>
        <v>97929794506.79663</v>
      </c>
      <c r="O16" s="12">
        <f>'SIM_03_Gigi_Dan_Mulut'!J21+'SIM_03_Gigi_Dan_Mulut'!M21</f>
        <v>714530390</v>
      </c>
      <c r="P16" s="12">
        <f>'SIM_03_Gigi_Dan_Mulut'!Q21</f>
        <v>97215264116.79663</v>
      </c>
      <c r="Q16" s="12">
        <f>'SIM_03_Gigi_Dan_Mulut'!R21</f>
        <v>99040793916.79663</v>
      </c>
      <c r="R16" s="34">
        <f>'SIM_03_Gigi_Dan_Mulut'!S21</f>
        <v>53.25317840157779</v>
      </c>
    </row>
    <row r="17">
      <c r="A17" s="8">
        <v>3</v>
      </c>
      <c r="B17" s="7" t="str">
        <v>GIGI DAN MULUT</v>
      </c>
      <c r="C17" s="7" t="str">
        <v>Gigi Dan Mulut</v>
      </c>
      <c r="D17" s="7" t="str">
        <v>SIM_03_Gigi_Dan_Mulut</v>
      </c>
      <c r="E17" s="7" t="str">
        <v>Utama</v>
      </c>
      <c r="F17" s="8">
        <v>4</v>
      </c>
      <c r="G17" s="11">
        <f>'SIM_03_Gigi_Dan_Mulut'!$B$6</f>
        <v>569</v>
      </c>
      <c r="H17" s="11">
        <f>'SIM_03_Gigi_Dan_Mulut'!C22+'SIM_03_Gigi_Dan_Mulut'!F22</f>
        <v>269016.96438356163</v>
      </c>
      <c r="I17" s="11">
        <f>'SIM_03_Gigi_Dan_Mulut'!I22+'SIM_03_Gigi_Dan_Mulut'!L22</f>
        <v>326.40000000000003</v>
      </c>
      <c r="J17" s="11">
        <f>'SIM_03_Gigi_Dan_Mulut'!N22</f>
        <v>268690.5643835616</v>
      </c>
      <c r="K17" s="11">
        <f>'SIM_03_Gigi_Dan_Mulut'!O22</f>
        <v>269259.5643835616</v>
      </c>
      <c r="L17" s="34">
        <f>'SIM_03_Gigi_Dan_Mulut'!P22</f>
        <v>472.21540313455466</v>
      </c>
      <c r="M17" s="12">
        <f>'SIM_03_Gigi_Dan_Mulut'!$B$7</f>
        <v>1825529800</v>
      </c>
      <c r="N17" s="12">
        <f>'SIM_03_Gigi_Dan_Mulut'!D22+'SIM_03_Gigi_Dan_Mulut'!G22</f>
        <v>145173690351.08786</v>
      </c>
      <c r="O17" s="12">
        <f>'SIM_03_Gigi_Dan_Mulut'!J22+'SIM_03_Gigi_Dan_Mulut'!M22</f>
        <v>816606160</v>
      </c>
      <c r="P17" s="12">
        <f>'SIM_03_Gigi_Dan_Mulut'!Q22</f>
        <v>144357084191.08786</v>
      </c>
      <c r="Q17" s="12">
        <f>'SIM_03_Gigi_Dan_Mulut'!R22</f>
        <v>146182613991.08786</v>
      </c>
      <c r="R17" s="34">
        <f>'SIM_03_Gigi_Dan_Mulut'!S22</f>
        <v>79.07681605147604</v>
      </c>
    </row>
    <row r="18">
      <c r="A18" s="8">
        <v>3</v>
      </c>
      <c r="B18" s="7" t="str">
        <v>GIGI DAN MULUT</v>
      </c>
      <c r="C18" s="7" t="str">
        <v>Gigi Dan Mulut</v>
      </c>
      <c r="D18" s="7" t="str">
        <v>SIM_03_Gigi_Dan_Mulut</v>
      </c>
      <c r="E18" s="7" t="str">
        <v>Utama</v>
      </c>
      <c r="F18" s="8">
        <v>5</v>
      </c>
      <c r="G18" s="11">
        <f>'SIM_03_Gigi_Dan_Mulut'!$B$6</f>
        <v>569</v>
      </c>
      <c r="H18" s="11">
        <f>'SIM_03_Gigi_Dan_Mulut'!C23+'SIM_03_Gigi_Dan_Mulut'!F23</f>
        <v>356483.0643835616</v>
      </c>
      <c r="I18" s="11">
        <f>'SIM_03_Gigi_Dan_Mulut'!I23+'SIM_03_Gigi_Dan_Mulut'!L23</f>
        <v>367.2</v>
      </c>
      <c r="J18" s="11">
        <f>'SIM_03_Gigi_Dan_Mulut'!N23</f>
        <v>356115.8643835616</v>
      </c>
      <c r="K18" s="11">
        <f>'SIM_03_Gigi_Dan_Mulut'!O23</f>
        <v>356684.8643835616</v>
      </c>
      <c r="L18" s="34">
        <f>'SIM_03_Gigi_Dan_Mulut'!P23</f>
        <v>625.862679057226</v>
      </c>
      <c r="M18" s="12">
        <f>'SIM_03_Gigi_Dan_Mulut'!$B$7</f>
        <v>1825529800</v>
      </c>
      <c r="N18" s="12">
        <f>'SIM_03_Gigi_Dan_Mulut'!D23+'SIM_03_Gigi_Dan_Mulut'!G23</f>
        <v>192417586195.3791</v>
      </c>
      <c r="O18" s="12">
        <f>'SIM_03_Gigi_Dan_Mulut'!J23+'SIM_03_Gigi_Dan_Mulut'!M23</f>
        <v>918681930</v>
      </c>
      <c r="P18" s="12">
        <f>'SIM_03_Gigi_Dan_Mulut'!Q23</f>
        <v>191498904265.3791</v>
      </c>
      <c r="Q18" s="12">
        <f>'SIM_03_Gigi_Dan_Mulut'!R23</f>
        <v>193324434065.3791</v>
      </c>
      <c r="R18" s="34">
        <f>'SIM_03_Gigi_Dan_Mulut'!S23</f>
        <v>104.9004537013743</v>
      </c>
    </row>
    <row r="19">
      <c r="A19" s="8">
        <v>3</v>
      </c>
      <c r="B19" s="7" t="str">
        <v>GIGI DAN MULUT</v>
      </c>
      <c r="C19" s="7" t="str">
        <v>Gigi Dan Mulut</v>
      </c>
      <c r="D19" s="7" t="str">
        <v>SIM_03_Gigi_Dan_Mulut</v>
      </c>
      <c r="E19" s="7" t="str">
        <v>Utama</v>
      </c>
      <c r="F19" s="8">
        <v>6</v>
      </c>
      <c r="G19" s="11">
        <f>'SIM_03_Gigi_Dan_Mulut'!$B$6</f>
        <v>569</v>
      </c>
      <c r="H19" s="11">
        <f>'SIM_03_Gigi_Dan_Mulut'!C24+'SIM_03_Gigi_Dan_Mulut'!F24</f>
        <v>443949.1643835616</v>
      </c>
      <c r="I19" s="11">
        <f>'SIM_03_Gigi_Dan_Mulut'!I24+'SIM_03_Gigi_Dan_Mulut'!L24</f>
        <v>408</v>
      </c>
      <c r="J19" s="11">
        <f>'SIM_03_Gigi_Dan_Mulut'!N24</f>
        <v>443541.1643835616</v>
      </c>
      <c r="K19" s="11">
        <f>'SIM_03_Gigi_Dan_Mulut'!O24</f>
        <v>444110.1643835616</v>
      </c>
      <c r="L19" s="34">
        <f>'SIM_03_Gigi_Dan_Mulut'!P24</f>
        <v>779.5099549798973</v>
      </c>
      <c r="M19" s="12">
        <f>'SIM_03_Gigi_Dan_Mulut'!$B$7</f>
        <v>1825529800</v>
      </c>
      <c r="N19" s="12">
        <f>'SIM_03_Gigi_Dan_Mulut'!D24+'SIM_03_Gigi_Dan_Mulut'!G24</f>
        <v>239661482039.6703</v>
      </c>
      <c r="O19" s="12">
        <f>'SIM_03_Gigi_Dan_Mulut'!J24+'SIM_03_Gigi_Dan_Mulut'!M24</f>
        <v>1020757700</v>
      </c>
      <c r="P19" s="12">
        <f>'SIM_03_Gigi_Dan_Mulut'!Q24</f>
        <v>238640724339.6703</v>
      </c>
      <c r="Q19" s="12">
        <f>'SIM_03_Gigi_Dan_Mulut'!R24</f>
        <v>240466254139.6703</v>
      </c>
      <c r="R19" s="34">
        <f>'SIM_03_Gigi_Dan_Mulut'!S24</f>
        <v>130.72409135127253</v>
      </c>
    </row>
    <row r="20">
      <c r="A20" s="8">
        <v>4</v>
      </c>
      <c r="B20" s="7" t="str">
        <v>HEMATOLOGI</v>
      </c>
      <c r="C20" s="7" t="str">
        <v>Hematologi</v>
      </c>
      <c r="D20" s="7" t="str">
        <v>SIM_04_Hematologi</v>
      </c>
      <c r="E20" s="7" t="str">
        <v>Utama</v>
      </c>
      <c r="F20" s="8">
        <v>1</v>
      </c>
      <c r="G20" s="11">
        <f>'SIM_04_Hematologi'!$B$6</f>
        <v>8080</v>
      </c>
      <c r="H20" s="11">
        <f>'SIM_04_Hematologi'!C19+'SIM_04_Hematologi'!F19</f>
        <v>7400.528461538463</v>
      </c>
      <c r="I20" s="11">
        <f>'SIM_04_Hematologi'!I19+'SIM_04_Hematologi'!L19</f>
        <v>1673.5</v>
      </c>
      <c r="J20" s="11">
        <f>'SIM_04_Hematologi'!N19</f>
        <v>5727.028461538463</v>
      </c>
      <c r="K20" s="11">
        <f>'SIM_04_Hematologi'!O19</f>
        <v>13807.028461538463</v>
      </c>
      <c r="L20" s="34">
        <f>'SIM_04_Hematologi'!P19</f>
        <v>0.7087906511805028</v>
      </c>
      <c r="M20" s="12">
        <f>'SIM_04_Hematologi'!$B$7</f>
        <v>19189811600</v>
      </c>
      <c r="N20" s="12">
        <f>'SIM_04_Hematologi'!D19+'SIM_04_Hematologi'!G19</f>
        <v>13958524315.825777</v>
      </c>
      <c r="O20" s="12">
        <f>'SIM_04_Hematologi'!J19+'SIM_04_Hematologi'!M19</f>
        <v>8081706200</v>
      </c>
      <c r="P20" s="12">
        <f>'SIM_04_Hematologi'!Q19</f>
        <v>5876818115.825777</v>
      </c>
      <c r="Q20" s="12">
        <f>'SIM_04_Hematologi'!R19</f>
        <v>25066629715.825775</v>
      </c>
      <c r="R20" s="34">
        <f>'SIM_04_Hematologi'!S19</f>
        <v>0.30624678544659484</v>
      </c>
    </row>
    <row r="21">
      <c r="A21" s="8">
        <v>4</v>
      </c>
      <c r="B21" s="7" t="str">
        <v>HEMATOLOGI</v>
      </c>
      <c r="C21" s="7" t="str">
        <v>Hematologi</v>
      </c>
      <c r="D21" s="7" t="str">
        <v>SIM_04_Hematologi</v>
      </c>
      <c r="E21" s="7" t="str">
        <v>Utama</v>
      </c>
      <c r="F21" s="8">
        <v>2</v>
      </c>
      <c r="G21" s="11">
        <f>'SIM_04_Hematologi'!$B$6</f>
        <v>8080</v>
      </c>
      <c r="H21" s="11">
        <f>'SIM_04_Hematologi'!C20+'SIM_04_Hematologi'!F20</f>
        <v>55305.628461538465</v>
      </c>
      <c r="I21" s="11">
        <f>'SIM_04_Hematologi'!I20+'SIM_04_Hematologi'!L20</f>
        <v>1842.6</v>
      </c>
      <c r="J21" s="11">
        <f>'SIM_04_Hematologi'!N20</f>
        <v>53463.028461538466</v>
      </c>
      <c r="K21" s="11">
        <f>'SIM_04_Hematologi'!O20</f>
        <v>61543.028461538466</v>
      </c>
      <c r="L21" s="34">
        <f>'SIM_04_Hematologi'!P20</f>
        <v>6.616711443259711</v>
      </c>
      <c r="M21" s="12">
        <f>'SIM_04_Hematologi'!$B$7</f>
        <v>19189811600</v>
      </c>
      <c r="N21" s="12">
        <f>'SIM_04_Hematologi'!D20+'SIM_04_Hematologi'!G20</f>
        <v>127991559678.13586</v>
      </c>
      <c r="O21" s="12">
        <f>'SIM_04_Hematologi'!J20+'SIM_04_Hematologi'!M20</f>
        <v>8461898380</v>
      </c>
      <c r="P21" s="12">
        <f>'SIM_04_Hematologi'!Q20</f>
        <v>119529661298.13586</v>
      </c>
      <c r="Q21" s="12">
        <f>'SIM_04_Hematologi'!R20</f>
        <v>138719472898.13586</v>
      </c>
      <c r="R21" s="34">
        <f>'SIM_04_Hematologi'!S20</f>
        <v>6.228808483879845</v>
      </c>
    </row>
    <row r="22">
      <c r="A22" s="8">
        <v>4</v>
      </c>
      <c r="B22" s="7" t="str">
        <v>HEMATOLOGI</v>
      </c>
      <c r="C22" s="7" t="str">
        <v>Hematologi</v>
      </c>
      <c r="D22" s="7" t="str">
        <v>SIM_04_Hematologi</v>
      </c>
      <c r="E22" s="7" t="str">
        <v>Utama</v>
      </c>
      <c r="F22" s="8">
        <v>3</v>
      </c>
      <c r="G22" s="11">
        <f>'SIM_04_Hematologi'!$B$6</f>
        <v>8080</v>
      </c>
      <c r="H22" s="11">
        <f>'SIM_04_Hematologi'!C21+'SIM_04_Hematologi'!F21</f>
        <v>103210.72846153846</v>
      </c>
      <c r="I22" s="11">
        <f>'SIM_04_Hematologi'!I21+'SIM_04_Hematologi'!L21</f>
        <v>2011.6999999999998</v>
      </c>
      <c r="J22" s="11">
        <f>'SIM_04_Hematologi'!N21</f>
        <v>101199.02846153846</v>
      </c>
      <c r="K22" s="11">
        <f>'SIM_04_Hematologi'!O21</f>
        <v>109279.02846153846</v>
      </c>
      <c r="L22" s="34">
        <f>'SIM_04_Hematologi'!P21</f>
        <v>12.524632235338919</v>
      </c>
      <c r="M22" s="12">
        <f>'SIM_04_Hematologi'!$B$7</f>
        <v>19189811600</v>
      </c>
      <c r="N22" s="12">
        <f>'SIM_04_Hematologi'!D21+'SIM_04_Hematologi'!G21</f>
        <v>242024595040.44592</v>
      </c>
      <c r="O22" s="12">
        <f>'SIM_04_Hematologi'!J21+'SIM_04_Hematologi'!M21</f>
        <v>8842090560</v>
      </c>
      <c r="P22" s="12">
        <f>'SIM_04_Hematologi'!Q21</f>
        <v>233182504480.44592</v>
      </c>
      <c r="Q22" s="12">
        <f>'SIM_04_Hematologi'!R21</f>
        <v>252372316080.44592</v>
      </c>
      <c r="R22" s="34">
        <f>'SIM_04_Hematologi'!S21</f>
        <v>12.151370182313094</v>
      </c>
    </row>
    <row r="23">
      <c r="A23" s="8">
        <v>4</v>
      </c>
      <c r="B23" s="7" t="str">
        <v>HEMATOLOGI</v>
      </c>
      <c r="C23" s="7" t="str">
        <v>Hematologi</v>
      </c>
      <c r="D23" s="7" t="str">
        <v>SIM_04_Hematologi</v>
      </c>
      <c r="E23" s="7" t="str">
        <v>Utama</v>
      </c>
      <c r="F23" s="8">
        <v>4</v>
      </c>
      <c r="G23" s="11">
        <f>'SIM_04_Hematologi'!$B$6</f>
        <v>8080</v>
      </c>
      <c r="H23" s="11">
        <f>'SIM_04_Hematologi'!C22+'SIM_04_Hematologi'!F22</f>
        <v>151115.82846153845</v>
      </c>
      <c r="I23" s="11">
        <f>'SIM_04_Hematologi'!I22+'SIM_04_Hematologi'!L22</f>
        <v>2180.8</v>
      </c>
      <c r="J23" s="11">
        <f>'SIM_04_Hematologi'!N22</f>
        <v>148935.02846153846</v>
      </c>
      <c r="K23" s="11">
        <f>'SIM_04_Hematologi'!O22</f>
        <v>157015.02846153846</v>
      </c>
      <c r="L23" s="34">
        <f>'SIM_04_Hematologi'!P22</f>
        <v>18.432553027418127</v>
      </c>
      <c r="M23" s="12">
        <f>'SIM_04_Hematologi'!$B$7</f>
        <v>19189811600</v>
      </c>
      <c r="N23" s="12">
        <f>'SIM_04_Hematologi'!D22+'SIM_04_Hematologi'!G22</f>
        <v>356057630402.75604</v>
      </c>
      <c r="O23" s="12">
        <f>'SIM_04_Hematologi'!J22+'SIM_04_Hematologi'!M22</f>
        <v>9222282740</v>
      </c>
      <c r="P23" s="12">
        <f>'SIM_04_Hematologi'!Q22</f>
        <v>346835347662.75604</v>
      </c>
      <c r="Q23" s="12">
        <f>'SIM_04_Hematologi'!R22</f>
        <v>366025159262.75604</v>
      </c>
      <c r="R23" s="34">
        <f>'SIM_04_Hematologi'!S22</f>
        <v>18.073931880746347</v>
      </c>
    </row>
    <row r="24">
      <c r="A24" s="8">
        <v>4</v>
      </c>
      <c r="B24" s="7" t="str">
        <v>HEMATOLOGI</v>
      </c>
      <c r="C24" s="7" t="str">
        <v>Hematologi</v>
      </c>
      <c r="D24" s="7" t="str">
        <v>SIM_04_Hematologi</v>
      </c>
      <c r="E24" s="7" t="str">
        <v>Utama</v>
      </c>
      <c r="F24" s="8">
        <v>5</v>
      </c>
      <c r="G24" s="11">
        <f>'SIM_04_Hematologi'!$B$6</f>
        <v>8080</v>
      </c>
      <c r="H24" s="11">
        <f>'SIM_04_Hematologi'!C23+'SIM_04_Hematologi'!F23</f>
        <v>199020.92846153845</v>
      </c>
      <c r="I24" s="11">
        <f>'SIM_04_Hematologi'!I23+'SIM_04_Hematologi'!L23</f>
        <v>2349.9</v>
      </c>
      <c r="J24" s="11">
        <f>'SIM_04_Hematologi'!N23</f>
        <v>196671.02846153846</v>
      </c>
      <c r="K24" s="11">
        <f>'SIM_04_Hematologi'!O23</f>
        <v>204751.02846153846</v>
      </c>
      <c r="L24" s="34">
        <f>'SIM_04_Hematologi'!P23</f>
        <v>24.340473819497333</v>
      </c>
      <c r="M24" s="12">
        <f>'SIM_04_Hematologi'!$B$7</f>
        <v>19189811600</v>
      </c>
      <c r="N24" s="12">
        <f>'SIM_04_Hematologi'!D23+'SIM_04_Hematologi'!G23</f>
        <v>470090665765.06604</v>
      </c>
      <c r="O24" s="12">
        <f>'SIM_04_Hematologi'!J23+'SIM_04_Hematologi'!M23</f>
        <v>9602474920</v>
      </c>
      <c r="P24" s="12">
        <f>'SIM_04_Hematologi'!Q23</f>
        <v>460488190845.06604</v>
      </c>
      <c r="Q24" s="12">
        <f>'SIM_04_Hematologi'!R23</f>
        <v>479678002445.06604</v>
      </c>
      <c r="R24" s="34">
        <f>'SIM_04_Hematologi'!S23</f>
        <v>23.996493579179592</v>
      </c>
    </row>
    <row r="25">
      <c r="A25" s="8">
        <v>4</v>
      </c>
      <c r="B25" s="7" t="str">
        <v>HEMATOLOGI</v>
      </c>
      <c r="C25" s="7" t="str">
        <v>Hematologi</v>
      </c>
      <c r="D25" s="7" t="str">
        <v>SIM_04_Hematologi</v>
      </c>
      <c r="E25" s="7" t="str">
        <v>Utama</v>
      </c>
      <c r="F25" s="8">
        <v>6</v>
      </c>
      <c r="G25" s="11">
        <f>'SIM_04_Hematologi'!$B$6</f>
        <v>8080</v>
      </c>
      <c r="H25" s="11">
        <f>'SIM_04_Hematologi'!C24+'SIM_04_Hematologi'!F24</f>
        <v>246926.0284615385</v>
      </c>
      <c r="I25" s="11">
        <f>'SIM_04_Hematologi'!I24+'SIM_04_Hematologi'!L24</f>
        <v>2519</v>
      </c>
      <c r="J25" s="11">
        <f>'SIM_04_Hematologi'!N24</f>
        <v>244407.0284615385</v>
      </c>
      <c r="K25" s="11">
        <f>'SIM_04_Hematologi'!O24</f>
        <v>252487.0284615385</v>
      </c>
      <c r="L25" s="34">
        <f>'SIM_04_Hematologi'!P24</f>
        <v>30.248394611576547</v>
      </c>
      <c r="M25" s="12">
        <f>'SIM_04_Hematologi'!$B$7</f>
        <v>19189811600</v>
      </c>
      <c r="N25" s="12">
        <f>'SIM_04_Hematologi'!D24+'SIM_04_Hematologi'!G24</f>
        <v>584123701127.3762</v>
      </c>
      <c r="O25" s="12">
        <f>'SIM_04_Hematologi'!J24+'SIM_04_Hematologi'!M24</f>
        <v>9982667100</v>
      </c>
      <c r="P25" s="12">
        <f>'SIM_04_Hematologi'!Q24</f>
        <v>574141034027.3762</v>
      </c>
      <c r="Q25" s="12">
        <f>'SIM_04_Hematologi'!R24</f>
        <v>593330845627.3762</v>
      </c>
      <c r="R25" s="34">
        <f>'SIM_04_Hematologi'!S24</f>
        <v>29.919055277612845</v>
      </c>
    </row>
    <row r="26">
      <c r="A26" s="8">
        <v>5</v>
      </c>
      <c r="B26" s="7" t="str">
        <v>IBU DAN GINEKOLOGI</v>
      </c>
      <c r="C26" s="7" t="str">
        <v>Ibu Dan Ginekologi</v>
      </c>
      <c r="D26" s="7" t="str">
        <v>SIM_05_Ibu_Dan_Ginekologi</v>
      </c>
      <c r="E26" s="7" t="str">
        <v>Paripurna</v>
      </c>
      <c r="F26" s="8">
        <v>1</v>
      </c>
      <c r="G26" s="11">
        <f>'SIM_05_Ibu_Dan_Ginekologi'!$B$6</f>
        <v>27998</v>
      </c>
      <c r="H26" s="11">
        <f>'SIM_05_Ibu_Dan_Ginekologi'!C19+'SIM_05_Ibu_Dan_Ginekologi'!F19</f>
        <v>16989.03381642512</v>
      </c>
      <c r="I26" s="11">
        <f>'SIM_05_Ibu_Dan_Ginekologi'!I19+'SIM_05_Ibu_Dan_Ginekologi'!L19</f>
        <v>12003.5</v>
      </c>
      <c r="J26" s="11">
        <f>'SIM_05_Ibu_Dan_Ginekologi'!N19</f>
        <v>4985.533816425119</v>
      </c>
      <c r="K26" s="11">
        <f>'SIM_05_Ibu_Dan_Ginekologi'!O19</f>
        <v>32983.533816425115</v>
      </c>
      <c r="L26" s="34">
        <f>'SIM_05_Ibu_Dan_Ginekologi'!P19</f>
        <v>0.17806749826505888</v>
      </c>
      <c r="M26" s="12">
        <f>'SIM_05_Ibu_Dan_Ginekologi'!$B$7</f>
        <v>37027035400</v>
      </c>
      <c r="N26" s="12">
        <f>'SIM_05_Ibu_Dan_Ginekologi'!D19+'SIM_05_Ibu_Dan_Ginekologi'!G19</f>
        <v>67633591097.5646</v>
      </c>
      <c r="O26" s="12">
        <f>'SIM_05_Ibu_Dan_Ginekologi'!J19+'SIM_05_Ibu_Dan_Ginekologi'!M19</f>
        <v>10415398000</v>
      </c>
      <c r="P26" s="12">
        <f>'SIM_05_Ibu_Dan_Ginekologi'!Q19</f>
        <v>57218193097.5646</v>
      </c>
      <c r="Q26" s="12">
        <f>'SIM_05_Ibu_Dan_Ginekologi'!R19</f>
        <v>94245228497.5646</v>
      </c>
      <c r="R26" s="34">
        <f>'SIM_05_Ibu_Dan_Ginekologi'!S19</f>
        <v>1.5453085152359942</v>
      </c>
    </row>
    <row r="27">
      <c r="A27" s="8">
        <v>5</v>
      </c>
      <c r="B27" s="7" t="str">
        <v>IBU DAN GINEKOLOGI</v>
      </c>
      <c r="C27" s="7" t="str">
        <v>Ibu Dan Ginekologi</v>
      </c>
      <c r="D27" s="7" t="str">
        <v>SIM_05_Ibu_Dan_Ginekologi</v>
      </c>
      <c r="E27" s="7" t="str">
        <v>Paripurna</v>
      </c>
      <c r="F27" s="8">
        <v>2</v>
      </c>
      <c r="G27" s="11">
        <f>'SIM_05_Ibu_Dan_Ginekologi'!$B$6</f>
        <v>27998</v>
      </c>
      <c r="H27" s="11">
        <f>'SIM_05_Ibu_Dan_Ginekologi'!C20+'SIM_05_Ibu_Dan_Ginekologi'!F20</f>
        <v>51023.03381642512</v>
      </c>
      <c r="I27" s="11">
        <f>'SIM_05_Ibu_Dan_Ginekologi'!I20+'SIM_05_Ibu_Dan_Ginekologi'!L20</f>
        <v>14404.2</v>
      </c>
      <c r="J27" s="11">
        <f>'SIM_05_Ibu_Dan_Ginekologi'!N20</f>
        <v>36618.83381642512</v>
      </c>
      <c r="K27" s="11">
        <f>'SIM_05_Ibu_Dan_Ginekologi'!O20</f>
        <v>64616.83381642512</v>
      </c>
      <c r="L27" s="34">
        <f>'SIM_05_Ibu_Dan_Ginekologi'!P20</f>
        <v>1.3079089155091477</v>
      </c>
      <c r="M27" s="12">
        <f>'SIM_05_Ibu_Dan_Ginekologi'!$B$7</f>
        <v>37027035400</v>
      </c>
      <c r="N27" s="12">
        <f>'SIM_05_Ibu_Dan_Ginekologi'!D20+'SIM_05_Ibu_Dan_Ginekologi'!G20</f>
        <v>202405990323.8963</v>
      </c>
      <c r="O27" s="12">
        <f>'SIM_05_Ibu_Dan_Ginekologi'!J20+'SIM_05_Ibu_Dan_Ginekologi'!M20</f>
        <v>12498477600</v>
      </c>
      <c r="P27" s="12">
        <f>'SIM_05_Ibu_Dan_Ginekologi'!Q20</f>
        <v>189907512723.8963</v>
      </c>
      <c r="Q27" s="12">
        <f>'SIM_05_Ibu_Dan_Ginekologi'!R20</f>
        <v>226934548123.8963</v>
      </c>
      <c r="R27" s="34">
        <f>'SIM_05_Ibu_Dan_Ginekologi'!S20</f>
        <v>5.128887869966935</v>
      </c>
    </row>
    <row r="28">
      <c r="A28" s="8">
        <v>5</v>
      </c>
      <c r="B28" s="7" t="str">
        <v>IBU DAN GINEKOLOGI</v>
      </c>
      <c r="C28" s="7" t="str">
        <v>Ibu Dan Ginekologi</v>
      </c>
      <c r="D28" s="7" t="str">
        <v>SIM_05_Ibu_Dan_Ginekologi</v>
      </c>
      <c r="E28" s="7" t="str">
        <v>Paripurna</v>
      </c>
      <c r="F28" s="8">
        <v>3</v>
      </c>
      <c r="G28" s="11">
        <f>'SIM_05_Ibu_Dan_Ginekologi'!$B$6</f>
        <v>27998</v>
      </c>
      <c r="H28" s="11">
        <f>'SIM_05_Ibu_Dan_Ginekologi'!C21+'SIM_05_Ibu_Dan_Ginekologi'!F21</f>
        <v>85057.03381642513</v>
      </c>
      <c r="I28" s="11">
        <f>'SIM_05_Ibu_Dan_Ginekologi'!I21+'SIM_05_Ibu_Dan_Ginekologi'!L21</f>
        <v>16804.899999999998</v>
      </c>
      <c r="J28" s="11">
        <f>'SIM_05_Ibu_Dan_Ginekologi'!N21</f>
        <v>68252.13381642514</v>
      </c>
      <c r="K28" s="11">
        <f>'SIM_05_Ibu_Dan_Ginekologi'!O21</f>
        <v>96250.13381642514</v>
      </c>
      <c r="L28" s="34">
        <f>'SIM_05_Ibu_Dan_Ginekologi'!P21</f>
        <v>2.4377503327532373</v>
      </c>
      <c r="M28" s="12">
        <f>'SIM_05_Ibu_Dan_Ginekologi'!$B$7</f>
        <v>37027035400</v>
      </c>
      <c r="N28" s="12">
        <f>'SIM_05_Ibu_Dan_Ginekologi'!D21+'SIM_05_Ibu_Dan_Ginekologi'!G21</f>
        <v>337178389550.228</v>
      </c>
      <c r="O28" s="12">
        <f>'SIM_05_Ibu_Dan_Ginekologi'!J21+'SIM_05_Ibu_Dan_Ginekologi'!M21</f>
        <v>14581557200</v>
      </c>
      <c r="P28" s="12">
        <f>'SIM_05_Ibu_Dan_Ginekologi'!Q21</f>
        <v>322596832350.228</v>
      </c>
      <c r="Q28" s="12">
        <f>'SIM_05_Ibu_Dan_Ginekologi'!R21</f>
        <v>359623867750.228</v>
      </c>
      <c r="R28" s="34">
        <f>'SIM_05_Ibu_Dan_Ginekologi'!S21</f>
        <v>8.712467224697876</v>
      </c>
    </row>
    <row r="29">
      <c r="A29" s="8">
        <v>5</v>
      </c>
      <c r="B29" s="7" t="str">
        <v>IBU DAN GINEKOLOGI</v>
      </c>
      <c r="C29" s="7" t="str">
        <v>Ibu Dan Ginekologi</v>
      </c>
      <c r="D29" s="7" t="str">
        <v>SIM_05_Ibu_Dan_Ginekologi</v>
      </c>
      <c r="E29" s="7" t="str">
        <v>Paripurna</v>
      </c>
      <c r="F29" s="8">
        <v>4</v>
      </c>
      <c r="G29" s="11">
        <f>'SIM_05_Ibu_Dan_Ginekologi'!$B$6</f>
        <v>27998</v>
      </c>
      <c r="H29" s="11">
        <f>'SIM_05_Ibu_Dan_Ginekologi'!C22+'SIM_05_Ibu_Dan_Ginekologi'!F22</f>
        <v>119091.03381642513</v>
      </c>
      <c r="I29" s="11">
        <f>'SIM_05_Ibu_Dan_Ginekologi'!I22+'SIM_05_Ibu_Dan_Ginekologi'!L22</f>
        <v>19205.600000000002</v>
      </c>
      <c r="J29" s="11">
        <f>'SIM_05_Ibu_Dan_Ginekologi'!N22</f>
        <v>99885.43381642512</v>
      </c>
      <c r="K29" s="11">
        <f>'SIM_05_Ibu_Dan_Ginekologi'!O22</f>
        <v>127883.43381642512</v>
      </c>
      <c r="L29" s="34">
        <f>'SIM_05_Ibu_Dan_Ginekologi'!P22</f>
        <v>3.5675917499973258</v>
      </c>
      <c r="M29" s="12">
        <f>'SIM_05_Ibu_Dan_Ginekologi'!$B$7</f>
        <v>37027035400</v>
      </c>
      <c r="N29" s="12">
        <f>'SIM_05_Ibu_Dan_Ginekologi'!D22+'SIM_05_Ibu_Dan_Ginekologi'!G22</f>
        <v>471950788776.5598</v>
      </c>
      <c r="O29" s="12">
        <f>'SIM_05_Ibu_Dan_Ginekologi'!J22+'SIM_05_Ibu_Dan_Ginekologi'!M22</f>
        <v>16664636800</v>
      </c>
      <c r="P29" s="12">
        <f>'SIM_05_Ibu_Dan_Ginekologi'!Q22</f>
        <v>455286151976.5598</v>
      </c>
      <c r="Q29" s="12">
        <f>'SIM_05_Ibu_Dan_Ginekologi'!R22</f>
        <v>492313187376.5598</v>
      </c>
      <c r="R29" s="34">
        <f>'SIM_05_Ibu_Dan_Ginekologi'!S22</f>
        <v>12.29604657942882</v>
      </c>
    </row>
    <row r="30">
      <c r="A30" s="8">
        <v>5</v>
      </c>
      <c r="B30" s="7" t="str">
        <v>IBU DAN GINEKOLOGI</v>
      </c>
      <c r="C30" s="7" t="str">
        <v>Ibu Dan Ginekologi</v>
      </c>
      <c r="D30" s="7" t="str">
        <v>SIM_05_Ibu_Dan_Ginekologi</v>
      </c>
      <c r="E30" s="7" t="str">
        <v>Paripurna</v>
      </c>
      <c r="F30" s="8">
        <v>5</v>
      </c>
      <c r="G30" s="11">
        <f>'SIM_05_Ibu_Dan_Ginekologi'!$B$6</f>
        <v>27998</v>
      </c>
      <c r="H30" s="11">
        <f>'SIM_05_Ibu_Dan_Ginekologi'!C23+'SIM_05_Ibu_Dan_Ginekologi'!F23</f>
        <v>153125.03381642513</v>
      </c>
      <c r="I30" s="11">
        <f>'SIM_05_Ibu_Dan_Ginekologi'!I23+'SIM_05_Ibu_Dan_Ginekologi'!L23</f>
        <v>21606.300000000003</v>
      </c>
      <c r="J30" s="11">
        <f>'SIM_05_Ibu_Dan_Ginekologi'!N23</f>
        <v>131518.73381642514</v>
      </c>
      <c r="K30" s="11">
        <f>'SIM_05_Ibu_Dan_Ginekologi'!O23</f>
        <v>159516.73381642514</v>
      </c>
      <c r="L30" s="34">
        <f>'SIM_05_Ibu_Dan_Ginekologi'!P23</f>
        <v>4.697433167241416</v>
      </c>
      <c r="M30" s="12">
        <f>'SIM_05_Ibu_Dan_Ginekologi'!$B$7</f>
        <v>37027035400</v>
      </c>
      <c r="N30" s="12">
        <f>'SIM_05_Ibu_Dan_Ginekologi'!D23+'SIM_05_Ibu_Dan_Ginekologi'!G23</f>
        <v>606723188002.8915</v>
      </c>
      <c r="O30" s="12">
        <f>'SIM_05_Ibu_Dan_Ginekologi'!J23+'SIM_05_Ibu_Dan_Ginekologi'!M23</f>
        <v>18747716400</v>
      </c>
      <c r="P30" s="12">
        <f>'SIM_05_Ibu_Dan_Ginekologi'!Q23</f>
        <v>587975471602.8915</v>
      </c>
      <c r="Q30" s="12">
        <f>'SIM_05_Ibu_Dan_Ginekologi'!R23</f>
        <v>625002507002.8915</v>
      </c>
      <c r="R30" s="34">
        <f>'SIM_05_Ibu_Dan_Ginekologi'!S23</f>
        <v>15.87962593415976</v>
      </c>
    </row>
    <row r="31">
      <c r="A31" s="8">
        <v>5</v>
      </c>
      <c r="B31" s="7" t="str">
        <v>IBU DAN GINEKOLOGI</v>
      </c>
      <c r="C31" s="7" t="str">
        <v>Ibu Dan Ginekologi</v>
      </c>
      <c r="D31" s="7" t="str">
        <v>SIM_05_Ibu_Dan_Ginekologi</v>
      </c>
      <c r="E31" s="7" t="str">
        <v>Paripurna</v>
      </c>
      <c r="F31" s="8">
        <v>6</v>
      </c>
      <c r="G31" s="11">
        <f>'SIM_05_Ibu_Dan_Ginekologi'!$B$6</f>
        <v>27998</v>
      </c>
      <c r="H31" s="11">
        <f>'SIM_05_Ibu_Dan_Ginekologi'!C24+'SIM_05_Ibu_Dan_Ginekologi'!F24</f>
        <v>187159.03381642513</v>
      </c>
      <c r="I31" s="11">
        <f>'SIM_05_Ibu_Dan_Ginekologi'!I24+'SIM_05_Ibu_Dan_Ginekologi'!L24</f>
        <v>24007</v>
      </c>
      <c r="J31" s="11">
        <f>'SIM_05_Ibu_Dan_Ginekologi'!N24</f>
        <v>163152.03381642513</v>
      </c>
      <c r="K31" s="11">
        <f>'SIM_05_Ibu_Dan_Ginekologi'!O24</f>
        <v>191150.03381642513</v>
      </c>
      <c r="L31" s="34">
        <f>'SIM_05_Ibu_Dan_Ginekologi'!P24</f>
        <v>5.827274584485504</v>
      </c>
      <c r="M31" s="12">
        <f>'SIM_05_Ibu_Dan_Ginekologi'!$B$7</f>
        <v>37027035400</v>
      </c>
      <c r="N31" s="12">
        <f>'SIM_05_Ibu_Dan_Ginekologi'!D24+'SIM_05_Ibu_Dan_Ginekologi'!G24</f>
        <v>741495587229.2231</v>
      </c>
      <c r="O31" s="12">
        <f>'SIM_05_Ibu_Dan_Ginekologi'!J24+'SIM_05_Ibu_Dan_Ginekologi'!M24</f>
        <v>20830796000</v>
      </c>
      <c r="P31" s="12">
        <f>'SIM_05_Ibu_Dan_Ginekologi'!Q24</f>
        <v>720664791229.2231</v>
      </c>
      <c r="Q31" s="12">
        <f>'SIM_05_Ibu_Dan_Ginekologi'!R24</f>
        <v>757691826629.2231</v>
      </c>
      <c r="R31" s="34">
        <f>'SIM_05_Ibu_Dan_Ginekologi'!S24</f>
        <v>19.4632052888907</v>
      </c>
    </row>
    <row r="32">
      <c r="A32" s="8">
        <v>6</v>
      </c>
      <c r="B32" s="7" t="str">
        <v>INFEKSI DAN PARASIT</v>
      </c>
      <c r="C32" s="7" t="str">
        <v>Infeksi Dan Parasit</v>
      </c>
      <c r="D32" s="7" t="str">
        <v>SIM_06_Infeksi_Dan_Parasit</v>
      </c>
      <c r="E32" s="7" t="str">
        <v>Paripurna</v>
      </c>
      <c r="F32" s="8">
        <v>1</v>
      </c>
      <c r="G32" s="11">
        <f>'SIM_06_Infeksi_Dan_Parasit'!$B$6</f>
        <v>2347</v>
      </c>
      <c r="H32" s="11">
        <f>'SIM_06_Infeksi_Dan_Parasit'!C19+'SIM_06_Infeksi_Dan_Parasit'!F19</f>
        <v>22404.883116883117</v>
      </c>
      <c r="I32" s="11">
        <f>'SIM_06_Infeksi_Dan_Parasit'!I19+'SIM_06_Infeksi_Dan_Parasit'!L19</f>
        <v>947</v>
      </c>
      <c r="J32" s="11">
        <f>'SIM_06_Infeksi_Dan_Parasit'!N19</f>
        <v>21457.883116883117</v>
      </c>
      <c r="K32" s="11">
        <f>'SIM_06_Infeksi_Dan_Parasit'!O19</f>
        <v>23804.883116883117</v>
      </c>
      <c r="L32" s="34">
        <f>'SIM_06_Infeksi_Dan_Parasit'!P19</f>
        <v>9.142685605830046</v>
      </c>
      <c r="M32" s="12">
        <f>'SIM_06_Infeksi_Dan_Parasit'!$B$7</f>
        <v>7019106600</v>
      </c>
      <c r="N32" s="12">
        <f>'SIM_06_Infeksi_Dan_Parasit'!D19+'SIM_06_Infeksi_Dan_Parasit'!G19</f>
        <v>43112048280.06453</v>
      </c>
      <c r="O32" s="12">
        <f>'SIM_06_Infeksi_Dan_Parasit'!J19+'SIM_06_Infeksi_Dan_Parasit'!M19</f>
        <v>1841518700</v>
      </c>
      <c r="P32" s="12">
        <f>'SIM_06_Infeksi_Dan_Parasit'!Q19</f>
        <v>41270529580.06453</v>
      </c>
      <c r="Q32" s="12">
        <f>'SIM_06_Infeksi_Dan_Parasit'!R19</f>
        <v>48289636180.06453</v>
      </c>
      <c r="R32" s="34">
        <f>'SIM_06_Infeksi_Dan_Parasit'!S19</f>
        <v>5.8797411026731705</v>
      </c>
    </row>
    <row r="33">
      <c r="A33" s="8">
        <v>6</v>
      </c>
      <c r="B33" s="7" t="str">
        <v>INFEKSI DAN PARASIT</v>
      </c>
      <c r="C33" s="7" t="str">
        <v>Infeksi Dan Parasit</v>
      </c>
      <c r="D33" s="7" t="str">
        <v>SIM_06_Infeksi_Dan_Parasit</v>
      </c>
      <c r="E33" s="7" t="str">
        <v>Paripurna</v>
      </c>
      <c r="F33" s="8">
        <v>2</v>
      </c>
      <c r="G33" s="11">
        <f>'SIM_06_Infeksi_Dan_Parasit'!$B$6</f>
        <v>2347</v>
      </c>
      <c r="H33" s="11">
        <f>'SIM_06_Infeksi_Dan_Parasit'!C20+'SIM_06_Infeksi_Dan_Parasit'!F20</f>
        <v>44168.48311688312</v>
      </c>
      <c r="I33" s="11">
        <f>'SIM_06_Infeksi_Dan_Parasit'!I20+'SIM_06_Infeksi_Dan_Parasit'!L20</f>
        <v>1136.4</v>
      </c>
      <c r="J33" s="11">
        <f>'SIM_06_Infeksi_Dan_Parasit'!N20</f>
        <v>43032.08311688312</v>
      </c>
      <c r="K33" s="11">
        <f>'SIM_06_Infeksi_Dan_Parasit'!O20</f>
        <v>45379.08311688312</v>
      </c>
      <c r="L33" s="34">
        <f>'SIM_06_Infeksi_Dan_Parasit'!P20</f>
        <v>18.334931025514752</v>
      </c>
      <c r="M33" s="12">
        <f>'SIM_06_Infeksi_Dan_Parasit'!$B$7</f>
        <v>7019106600</v>
      </c>
      <c r="N33" s="12">
        <f>'SIM_06_Infeksi_Dan_Parasit'!D20+'SIM_06_Infeksi_Dan_Parasit'!G20</f>
        <v>84316809234.60411</v>
      </c>
      <c r="O33" s="12">
        <f>'SIM_06_Infeksi_Dan_Parasit'!J20+'SIM_06_Infeksi_Dan_Parasit'!M20</f>
        <v>2209822440</v>
      </c>
      <c r="P33" s="12">
        <f>'SIM_06_Infeksi_Dan_Parasit'!Q20</f>
        <v>82106986794.60411</v>
      </c>
      <c r="Q33" s="12">
        <f>'SIM_06_Infeksi_Dan_Parasit'!R20</f>
        <v>89126093394.60411</v>
      </c>
      <c r="R33" s="34">
        <f>'SIM_06_Infeksi_Dan_Parasit'!S20</f>
        <v>11.697640664782625</v>
      </c>
    </row>
    <row r="34">
      <c r="A34" s="8">
        <v>6</v>
      </c>
      <c r="B34" s="7" t="str">
        <v>INFEKSI DAN PARASIT</v>
      </c>
      <c r="C34" s="7" t="str">
        <v>Infeksi Dan Parasit</v>
      </c>
      <c r="D34" s="7" t="str">
        <v>SIM_06_Infeksi_Dan_Parasit</v>
      </c>
      <c r="E34" s="7" t="str">
        <v>Paripurna</v>
      </c>
      <c r="F34" s="8">
        <v>3</v>
      </c>
      <c r="G34" s="11">
        <f>'SIM_06_Infeksi_Dan_Parasit'!$B$6</f>
        <v>2347</v>
      </c>
      <c r="H34" s="11">
        <f>'SIM_06_Infeksi_Dan_Parasit'!C21+'SIM_06_Infeksi_Dan_Parasit'!F21</f>
        <v>65932.08311688312</v>
      </c>
      <c r="I34" s="11">
        <f>'SIM_06_Infeksi_Dan_Parasit'!I21+'SIM_06_Infeksi_Dan_Parasit'!L21</f>
        <v>1325.8</v>
      </c>
      <c r="J34" s="11">
        <f>'SIM_06_Infeksi_Dan_Parasit'!N21</f>
        <v>64606.28311688312</v>
      </c>
      <c r="K34" s="11">
        <f>'SIM_06_Infeksi_Dan_Parasit'!O21</f>
        <v>66953.28311688312</v>
      </c>
      <c r="L34" s="34">
        <f>'SIM_06_Infeksi_Dan_Parasit'!P21</f>
        <v>27.527176445199455</v>
      </c>
      <c r="M34" s="12">
        <f>'SIM_06_Infeksi_Dan_Parasit'!$B$7</f>
        <v>7019106600</v>
      </c>
      <c r="N34" s="12">
        <f>'SIM_06_Infeksi_Dan_Parasit'!D21+'SIM_06_Infeksi_Dan_Parasit'!G21</f>
        <v>125521570189.14368</v>
      </c>
      <c r="O34" s="12">
        <f>'SIM_06_Infeksi_Dan_Parasit'!J21+'SIM_06_Infeksi_Dan_Parasit'!M21</f>
        <v>2578126180</v>
      </c>
      <c r="P34" s="12">
        <f>'SIM_06_Infeksi_Dan_Parasit'!Q21</f>
        <v>122943444009.14368</v>
      </c>
      <c r="Q34" s="12">
        <f>'SIM_06_Infeksi_Dan_Parasit'!R21</f>
        <v>129962550609.14368</v>
      </c>
      <c r="R34" s="34">
        <f>'SIM_06_Infeksi_Dan_Parasit'!S21</f>
        <v>17.515540226892078</v>
      </c>
    </row>
    <row r="35">
      <c r="A35" s="8">
        <v>6</v>
      </c>
      <c r="B35" s="7" t="str">
        <v>INFEKSI DAN PARASIT</v>
      </c>
      <c r="C35" s="7" t="str">
        <v>Infeksi Dan Parasit</v>
      </c>
      <c r="D35" s="7" t="str">
        <v>SIM_06_Infeksi_Dan_Parasit</v>
      </c>
      <c r="E35" s="7" t="str">
        <v>Paripurna</v>
      </c>
      <c r="F35" s="8">
        <v>4</v>
      </c>
      <c r="G35" s="11">
        <f>'SIM_06_Infeksi_Dan_Parasit'!$B$6</f>
        <v>2347</v>
      </c>
      <c r="H35" s="11">
        <f>'SIM_06_Infeksi_Dan_Parasit'!C22+'SIM_06_Infeksi_Dan_Parasit'!F22</f>
        <v>87695.68311688313</v>
      </c>
      <c r="I35" s="11">
        <f>'SIM_06_Infeksi_Dan_Parasit'!I22+'SIM_06_Infeksi_Dan_Parasit'!L22</f>
        <v>1515.2</v>
      </c>
      <c r="J35" s="11">
        <f>'SIM_06_Infeksi_Dan_Parasit'!N22</f>
        <v>86180.48311688313</v>
      </c>
      <c r="K35" s="11">
        <f>'SIM_06_Infeksi_Dan_Parasit'!O22</f>
        <v>88527.48311688313</v>
      </c>
      <c r="L35" s="34">
        <f>'SIM_06_Infeksi_Dan_Parasit'!P22</f>
        <v>36.71942186488416</v>
      </c>
      <c r="M35" s="12">
        <f>'SIM_06_Infeksi_Dan_Parasit'!$B$7</f>
        <v>7019106600</v>
      </c>
      <c r="N35" s="12">
        <f>'SIM_06_Infeksi_Dan_Parasit'!D22+'SIM_06_Infeksi_Dan_Parasit'!G22</f>
        <v>166726331143.68323</v>
      </c>
      <c r="O35" s="12">
        <f>'SIM_06_Infeksi_Dan_Parasit'!J22+'SIM_06_Infeksi_Dan_Parasit'!M22</f>
        <v>2946429920</v>
      </c>
      <c r="P35" s="12">
        <f>'SIM_06_Infeksi_Dan_Parasit'!Q22</f>
        <v>163779901223.68323</v>
      </c>
      <c r="Q35" s="12">
        <f>'SIM_06_Infeksi_Dan_Parasit'!R22</f>
        <v>170799007823.68323</v>
      </c>
      <c r="R35" s="34">
        <f>'SIM_06_Infeksi_Dan_Parasit'!S22</f>
        <v>23.333439789001527</v>
      </c>
    </row>
    <row r="36">
      <c r="A36" s="8">
        <v>6</v>
      </c>
      <c r="B36" s="7" t="str">
        <v>INFEKSI DAN PARASIT</v>
      </c>
      <c r="C36" s="7" t="str">
        <v>Infeksi Dan Parasit</v>
      </c>
      <c r="D36" s="7" t="str">
        <v>SIM_06_Infeksi_Dan_Parasit</v>
      </c>
      <c r="E36" s="7" t="str">
        <v>Paripurna</v>
      </c>
      <c r="F36" s="8">
        <v>5</v>
      </c>
      <c r="G36" s="11">
        <f>'SIM_06_Infeksi_Dan_Parasit'!$B$6</f>
        <v>2347</v>
      </c>
      <c r="H36" s="11">
        <f>'SIM_06_Infeksi_Dan_Parasit'!C23+'SIM_06_Infeksi_Dan_Parasit'!F23</f>
        <v>109459.28311688313</v>
      </c>
      <c r="I36" s="11">
        <f>'SIM_06_Infeksi_Dan_Parasit'!I23+'SIM_06_Infeksi_Dan_Parasit'!L23</f>
        <v>1704.6</v>
      </c>
      <c r="J36" s="11">
        <f>'SIM_06_Infeksi_Dan_Parasit'!N23</f>
        <v>107754.68311688313</v>
      </c>
      <c r="K36" s="11">
        <f>'SIM_06_Infeksi_Dan_Parasit'!O23</f>
        <v>110101.68311688313</v>
      </c>
      <c r="L36" s="34">
        <f>'SIM_06_Infeksi_Dan_Parasit'!P23</f>
        <v>45.911667284568864</v>
      </c>
      <c r="M36" s="12">
        <f>'SIM_06_Infeksi_Dan_Parasit'!$B$7</f>
        <v>7019106600</v>
      </c>
      <c r="N36" s="12">
        <f>'SIM_06_Infeksi_Dan_Parasit'!D23+'SIM_06_Infeksi_Dan_Parasit'!G23</f>
        <v>207931092098.2228</v>
      </c>
      <c r="O36" s="12">
        <f>'SIM_06_Infeksi_Dan_Parasit'!J23+'SIM_06_Infeksi_Dan_Parasit'!M23</f>
        <v>3314733660</v>
      </c>
      <c r="P36" s="12">
        <f>'SIM_06_Infeksi_Dan_Parasit'!Q23</f>
        <v>204616358438.2228</v>
      </c>
      <c r="Q36" s="12">
        <f>'SIM_06_Infeksi_Dan_Parasit'!R23</f>
        <v>211635465038.2228</v>
      </c>
      <c r="R36" s="34">
        <f>'SIM_06_Infeksi_Dan_Parasit'!S23</f>
        <v>29.15133935111098</v>
      </c>
    </row>
    <row r="37">
      <c r="A37" s="8">
        <v>6</v>
      </c>
      <c r="B37" s="7" t="str">
        <v>INFEKSI DAN PARASIT</v>
      </c>
      <c r="C37" s="7" t="str">
        <v>Infeksi Dan Parasit</v>
      </c>
      <c r="D37" s="7" t="str">
        <v>SIM_06_Infeksi_Dan_Parasit</v>
      </c>
      <c r="E37" s="7" t="str">
        <v>Paripurna</v>
      </c>
      <c r="F37" s="8">
        <v>6</v>
      </c>
      <c r="G37" s="11">
        <f>'SIM_06_Infeksi_Dan_Parasit'!$B$6</f>
        <v>2347</v>
      </c>
      <c r="H37" s="11">
        <f>'SIM_06_Infeksi_Dan_Parasit'!C24+'SIM_06_Infeksi_Dan_Parasit'!F24</f>
        <v>131222.8831168831</v>
      </c>
      <c r="I37" s="11">
        <f>'SIM_06_Infeksi_Dan_Parasit'!I24+'SIM_06_Infeksi_Dan_Parasit'!L24</f>
        <v>1894</v>
      </c>
      <c r="J37" s="11">
        <f>'SIM_06_Infeksi_Dan_Parasit'!N24</f>
        <v>129328.88311688311</v>
      </c>
      <c r="K37" s="11">
        <f>'SIM_06_Infeksi_Dan_Parasit'!O24</f>
        <v>131675.8831168831</v>
      </c>
      <c r="L37" s="34">
        <f>'SIM_06_Infeksi_Dan_Parasit'!P24</f>
        <v>55.10391270425356</v>
      </c>
      <c r="M37" s="12">
        <f>'SIM_06_Infeksi_Dan_Parasit'!$B$7</f>
        <v>7019106600</v>
      </c>
      <c r="N37" s="12">
        <f>'SIM_06_Infeksi_Dan_Parasit'!D24+'SIM_06_Infeksi_Dan_Parasit'!G24</f>
        <v>249135853052.7624</v>
      </c>
      <c r="O37" s="12">
        <f>'SIM_06_Infeksi_Dan_Parasit'!J24+'SIM_06_Infeksi_Dan_Parasit'!M24</f>
        <v>3683037400</v>
      </c>
      <c r="P37" s="12">
        <f>'SIM_06_Infeksi_Dan_Parasit'!Q24</f>
        <v>245452815652.7624</v>
      </c>
      <c r="Q37" s="12">
        <f>'SIM_06_Infeksi_Dan_Parasit'!R24</f>
        <v>252471922252.7624</v>
      </c>
      <c r="R37" s="34">
        <f>'SIM_06_Infeksi_Dan_Parasit'!S24</f>
        <v>34.96923891322044</v>
      </c>
    </row>
    <row r="38">
      <c r="A38" s="8">
        <v>7</v>
      </c>
      <c r="B38" s="7" t="str">
        <v>JANTUNG DAN PEMBULUH DARAH</v>
      </c>
      <c r="C38" s="7" t="str">
        <v>Jantung Dan Pembuluh Darah</v>
      </c>
      <c r="D38" s="7" t="str">
        <v>SIM_07_Jantung_Dan_Pembuluh</v>
      </c>
      <c r="E38" s="7" t="str">
        <v>Utama</v>
      </c>
      <c r="F38" s="8">
        <v>1</v>
      </c>
      <c r="G38" s="11">
        <f>'SIM_07_Jantung_Dan_Pembuluh'!$B$6</f>
        <v>27911</v>
      </c>
      <c r="H38" s="11">
        <f>'SIM_07_Jantung_Dan_Pembuluh'!C19+'SIM_07_Jantung_Dan_Pembuluh'!F19</f>
        <v>84569.52775476388</v>
      </c>
      <c r="I38" s="11">
        <f>'SIM_07_Jantung_Dan_Pembuluh'!I19+'SIM_07_Jantung_Dan_Pembuluh'!L19</f>
        <v>10452</v>
      </c>
      <c r="J38" s="11">
        <f>'SIM_07_Jantung_Dan_Pembuluh'!N19</f>
        <v>74117.52775476388</v>
      </c>
      <c r="K38" s="11">
        <f>'SIM_07_Jantung_Dan_Pembuluh'!O19</f>
        <v>102028.52775476388</v>
      </c>
      <c r="L38" s="34">
        <f>'SIM_07_Jantung_Dan_Pembuluh'!P19</f>
        <v>2.655495243981365</v>
      </c>
      <c r="M38" s="12">
        <f>'SIM_07_Jantung_Dan_Pembuluh'!$B$7</f>
        <v>104958260000</v>
      </c>
      <c r="N38" s="12">
        <f>'SIM_07_Jantung_Dan_Pembuluh'!D19+'SIM_07_Jantung_Dan_Pembuluh'!G19</f>
        <v>216679070665.46252</v>
      </c>
      <c r="O38" s="12">
        <f>'SIM_07_Jantung_Dan_Pembuluh'!J19+'SIM_07_Jantung_Dan_Pembuluh'!M19</f>
        <v>19522341200</v>
      </c>
      <c r="P38" s="12">
        <f>'SIM_07_Jantung_Dan_Pembuluh'!Q19</f>
        <v>197156729465.46252</v>
      </c>
      <c r="Q38" s="12">
        <f>'SIM_07_Jantung_Dan_Pembuluh'!R19</f>
        <v>302114989465.4625</v>
      </c>
      <c r="R38" s="34">
        <f>'SIM_07_Jantung_Dan_Pembuluh'!S19</f>
        <v>1.878429858359528</v>
      </c>
    </row>
    <row r="39">
      <c r="A39" s="8">
        <v>7</v>
      </c>
      <c r="B39" s="7" t="str">
        <v>JANTUNG DAN PEMBULUH DARAH</v>
      </c>
      <c r="C39" s="7" t="str">
        <v>Jantung Dan Pembuluh Darah</v>
      </c>
      <c r="D39" s="7" t="str">
        <v>SIM_07_Jantung_Dan_Pembuluh</v>
      </c>
      <c r="E39" s="7" t="str">
        <v>Utama</v>
      </c>
      <c r="F39" s="8">
        <v>2</v>
      </c>
      <c r="G39" s="11">
        <f>'SIM_07_Jantung_Dan_Pembuluh'!$B$6</f>
        <v>27911</v>
      </c>
      <c r="H39" s="11">
        <f>'SIM_07_Jantung_Dan_Pembuluh'!C20+'SIM_07_Jantung_Dan_Pembuluh'!F20</f>
        <v>385409.02775476384</v>
      </c>
      <c r="I39" s="11">
        <f>'SIM_07_Jantung_Dan_Pembuluh'!I20+'SIM_07_Jantung_Dan_Pembuluh'!L20</f>
        <v>11743.599999999999</v>
      </c>
      <c r="J39" s="11">
        <f>'SIM_07_Jantung_Dan_Pembuluh'!N20</f>
        <v>373665.42775476386</v>
      </c>
      <c r="K39" s="11">
        <f>'SIM_07_Jantung_Dan_Pembuluh'!O20</f>
        <v>401576.42775476386</v>
      </c>
      <c r="L39" s="34">
        <f>'SIM_07_Jantung_Dan_Pembuluh'!P20</f>
        <v>13.387747760910173</v>
      </c>
      <c r="M39" s="12">
        <f>'SIM_07_Jantung_Dan_Pembuluh'!$B$7</f>
        <v>104958260000</v>
      </c>
      <c r="N39" s="12">
        <f>'SIM_07_Jantung_Dan_Pembuluh'!D20+'SIM_07_Jantung_Dan_Pembuluh'!G20</f>
        <v>836868639656.655</v>
      </c>
      <c r="O39" s="12">
        <f>'SIM_07_Jantung_Dan_Pembuluh'!J20+'SIM_07_Jantung_Dan_Pembuluh'!M20</f>
        <v>20224514740</v>
      </c>
      <c r="P39" s="12">
        <f>'SIM_07_Jantung_Dan_Pembuluh'!Q20</f>
        <v>816644124916.655</v>
      </c>
      <c r="Q39" s="12">
        <f>'SIM_07_Jantung_Dan_Pembuluh'!R20</f>
        <v>921602384916.655</v>
      </c>
      <c r="R39" s="34">
        <f>'SIM_07_Jantung_Dan_Pembuluh'!S20</f>
        <v>7.780656090494022</v>
      </c>
    </row>
    <row r="40">
      <c r="A40" s="8">
        <v>7</v>
      </c>
      <c r="B40" s="7" t="str">
        <v>JANTUNG DAN PEMBULUH DARAH</v>
      </c>
      <c r="C40" s="7" t="str">
        <v>Jantung Dan Pembuluh Darah</v>
      </c>
      <c r="D40" s="7" t="str">
        <v>SIM_07_Jantung_Dan_Pembuluh</v>
      </c>
      <c r="E40" s="7" t="str">
        <v>Utama</v>
      </c>
      <c r="F40" s="8">
        <v>3</v>
      </c>
      <c r="G40" s="11">
        <f>'SIM_07_Jantung_Dan_Pembuluh'!$B$6</f>
        <v>27911</v>
      </c>
      <c r="H40" s="11">
        <f>'SIM_07_Jantung_Dan_Pembuluh'!C21+'SIM_07_Jantung_Dan_Pembuluh'!F21</f>
        <v>686248.5277547638</v>
      </c>
      <c r="I40" s="11">
        <f>'SIM_07_Jantung_Dan_Pembuluh'!I21+'SIM_07_Jantung_Dan_Pembuluh'!L21</f>
        <v>13035.199999999999</v>
      </c>
      <c r="J40" s="11">
        <f>'SIM_07_Jantung_Dan_Pembuluh'!N21</f>
        <v>673213.3277547639</v>
      </c>
      <c r="K40" s="11">
        <f>'SIM_07_Jantung_Dan_Pembuluh'!O21</f>
        <v>701124.3277547639</v>
      </c>
      <c r="L40" s="34">
        <f>'SIM_07_Jantung_Dan_Pembuluh'!P21</f>
        <v>24.120000277838983</v>
      </c>
      <c r="M40" s="12">
        <f>'SIM_07_Jantung_Dan_Pembuluh'!$B$7</f>
        <v>104958260000</v>
      </c>
      <c r="N40" s="12">
        <f>'SIM_07_Jantung_Dan_Pembuluh'!D21+'SIM_07_Jantung_Dan_Pembuluh'!G21</f>
        <v>1457058208647.8477</v>
      </c>
      <c r="O40" s="12">
        <f>'SIM_07_Jantung_Dan_Pembuluh'!J21+'SIM_07_Jantung_Dan_Pembuluh'!M21</f>
        <v>20926688280</v>
      </c>
      <c r="P40" s="12">
        <f>'SIM_07_Jantung_Dan_Pembuluh'!Q21</f>
        <v>1436131520367.8477</v>
      </c>
      <c r="Q40" s="12">
        <f>'SIM_07_Jantung_Dan_Pembuluh'!R21</f>
        <v>1541089780367.8477</v>
      </c>
      <c r="R40" s="34">
        <f>'SIM_07_Jantung_Dan_Pembuluh'!S21</f>
        <v>13.682882322628515</v>
      </c>
    </row>
    <row r="41">
      <c r="A41" s="8">
        <v>7</v>
      </c>
      <c r="B41" s="7" t="str">
        <v>JANTUNG DAN PEMBULUH DARAH</v>
      </c>
      <c r="C41" s="7" t="str">
        <v>Jantung Dan Pembuluh Darah</v>
      </c>
      <c r="D41" s="7" t="str">
        <v>SIM_07_Jantung_Dan_Pembuluh</v>
      </c>
      <c r="E41" s="7" t="str">
        <v>Utama</v>
      </c>
      <c r="F41" s="8">
        <v>4</v>
      </c>
      <c r="G41" s="11">
        <f>'SIM_07_Jantung_Dan_Pembuluh'!$B$6</f>
        <v>27911</v>
      </c>
      <c r="H41" s="11">
        <f>'SIM_07_Jantung_Dan_Pembuluh'!C22+'SIM_07_Jantung_Dan_Pembuluh'!F22</f>
        <v>987088.0277547638</v>
      </c>
      <c r="I41" s="11">
        <f>'SIM_07_Jantung_Dan_Pembuluh'!I22+'SIM_07_Jantung_Dan_Pembuluh'!L22</f>
        <v>14326.800000000001</v>
      </c>
      <c r="J41" s="11">
        <f>'SIM_07_Jantung_Dan_Pembuluh'!N22</f>
        <v>972761.2277547638</v>
      </c>
      <c r="K41" s="11">
        <f>'SIM_07_Jantung_Dan_Pembuluh'!O22</f>
        <v>1000672.2277547638</v>
      </c>
      <c r="L41" s="34">
        <f>'SIM_07_Jantung_Dan_Pembuluh'!P22</f>
        <v>34.85225279476779</v>
      </c>
      <c r="M41" s="12">
        <f>'SIM_07_Jantung_Dan_Pembuluh'!$B$7</f>
        <v>104958260000</v>
      </c>
      <c r="N41" s="12">
        <f>'SIM_07_Jantung_Dan_Pembuluh'!D22+'SIM_07_Jantung_Dan_Pembuluh'!G22</f>
        <v>2077247777639.04</v>
      </c>
      <c r="O41" s="12">
        <f>'SIM_07_Jantung_Dan_Pembuluh'!J22+'SIM_07_Jantung_Dan_Pembuluh'!M22</f>
        <v>21628861820</v>
      </c>
      <c r="P41" s="12">
        <f>'SIM_07_Jantung_Dan_Pembuluh'!Q22</f>
        <v>2055618915819.04</v>
      </c>
      <c r="Q41" s="12">
        <f>'SIM_07_Jantung_Dan_Pembuluh'!R22</f>
        <v>2160577175819.04</v>
      </c>
      <c r="R41" s="34">
        <f>'SIM_07_Jantung_Dan_Pembuluh'!S22</f>
        <v>19.585108554763007</v>
      </c>
    </row>
    <row r="42">
      <c r="A42" s="8">
        <v>7</v>
      </c>
      <c r="B42" s="7" t="str">
        <v>JANTUNG DAN PEMBULUH DARAH</v>
      </c>
      <c r="C42" s="7" t="str">
        <v>Jantung Dan Pembuluh Darah</v>
      </c>
      <c r="D42" s="7" t="str">
        <v>SIM_07_Jantung_Dan_Pembuluh</v>
      </c>
      <c r="E42" s="7" t="str">
        <v>Utama</v>
      </c>
      <c r="F42" s="8">
        <v>5</v>
      </c>
      <c r="G42" s="11">
        <f>'SIM_07_Jantung_Dan_Pembuluh'!$B$6</f>
        <v>27911</v>
      </c>
      <c r="H42" s="11">
        <f>'SIM_07_Jantung_Dan_Pembuluh'!C23+'SIM_07_Jantung_Dan_Pembuluh'!F23</f>
        <v>1287927.5277547636</v>
      </c>
      <c r="I42" s="11">
        <f>'SIM_07_Jantung_Dan_Pembuluh'!I23+'SIM_07_Jantung_Dan_Pembuluh'!L23</f>
        <v>15618.4</v>
      </c>
      <c r="J42" s="11">
        <f>'SIM_07_Jantung_Dan_Pembuluh'!N23</f>
        <v>1272309.1277547637</v>
      </c>
      <c r="K42" s="11">
        <f>'SIM_07_Jantung_Dan_Pembuluh'!O23</f>
        <v>1300220.1277547637</v>
      </c>
      <c r="L42" s="34">
        <f>'SIM_07_Jantung_Dan_Pembuluh'!P23</f>
        <v>45.584505311696596</v>
      </c>
      <c r="M42" s="12">
        <f>'SIM_07_Jantung_Dan_Pembuluh'!$B$7</f>
        <v>104958260000</v>
      </c>
      <c r="N42" s="12">
        <f>'SIM_07_Jantung_Dan_Pembuluh'!D23+'SIM_07_Jantung_Dan_Pembuluh'!G23</f>
        <v>2697437346630.2324</v>
      </c>
      <c r="O42" s="12">
        <f>'SIM_07_Jantung_Dan_Pembuluh'!J23+'SIM_07_Jantung_Dan_Pembuluh'!M23</f>
        <v>22331035360</v>
      </c>
      <c r="P42" s="12">
        <f>'SIM_07_Jantung_Dan_Pembuluh'!Q23</f>
        <v>2675106311270.2324</v>
      </c>
      <c r="Q42" s="12">
        <f>'SIM_07_Jantung_Dan_Pembuluh'!R23</f>
        <v>2780064571270.2324</v>
      </c>
      <c r="R42" s="34">
        <f>'SIM_07_Jantung_Dan_Pembuluh'!S23</f>
        <v>25.4873347868975</v>
      </c>
    </row>
    <row r="43">
      <c r="A43" s="8">
        <v>7</v>
      </c>
      <c r="B43" s="7" t="str">
        <v>JANTUNG DAN PEMBULUH DARAH</v>
      </c>
      <c r="C43" s="7" t="str">
        <v>Jantung Dan Pembuluh Darah</v>
      </c>
      <c r="D43" s="7" t="str">
        <v>SIM_07_Jantung_Dan_Pembuluh</v>
      </c>
      <c r="E43" s="7" t="str">
        <v>Utama</v>
      </c>
      <c r="F43" s="8">
        <v>6</v>
      </c>
      <c r="G43" s="11">
        <f>'SIM_07_Jantung_Dan_Pembuluh'!$B$6</f>
        <v>27911</v>
      </c>
      <c r="H43" s="11">
        <f>'SIM_07_Jantung_Dan_Pembuluh'!C24+'SIM_07_Jantung_Dan_Pembuluh'!F24</f>
        <v>1588767.027754764</v>
      </c>
      <c r="I43" s="11">
        <f>'SIM_07_Jantung_Dan_Pembuluh'!I24+'SIM_07_Jantung_Dan_Pembuluh'!L24</f>
        <v>16910</v>
      </c>
      <c r="J43" s="11">
        <f>'SIM_07_Jantung_Dan_Pembuluh'!N24</f>
        <v>1571857.027754764</v>
      </c>
      <c r="K43" s="11">
        <f>'SIM_07_Jantung_Dan_Pembuluh'!O24</f>
        <v>1599768.027754764</v>
      </c>
      <c r="L43" s="34">
        <f>'SIM_07_Jantung_Dan_Pembuluh'!P24</f>
        <v>56.31675782862542</v>
      </c>
      <c r="M43" s="12">
        <f>'SIM_07_Jantung_Dan_Pembuluh'!$B$7</f>
        <v>104958260000</v>
      </c>
      <c r="N43" s="12">
        <f>'SIM_07_Jantung_Dan_Pembuluh'!D24+'SIM_07_Jantung_Dan_Pembuluh'!G24</f>
        <v>3317626915621.4253</v>
      </c>
      <c r="O43" s="12">
        <f>'SIM_07_Jantung_Dan_Pembuluh'!J24+'SIM_07_Jantung_Dan_Pembuluh'!M24</f>
        <v>23033208900</v>
      </c>
      <c r="P43" s="12">
        <f>'SIM_07_Jantung_Dan_Pembuluh'!Q24</f>
        <v>3294593706721.4253</v>
      </c>
      <c r="Q43" s="12">
        <f>'SIM_07_Jantung_Dan_Pembuluh'!R24</f>
        <v>3399551966721.4253</v>
      </c>
      <c r="R43" s="34">
        <f>'SIM_07_Jantung_Dan_Pembuluh'!S24</f>
        <v>31.389561019031998</v>
      </c>
    </row>
    <row r="44">
      <c r="A44" s="8">
        <v>8</v>
      </c>
      <c r="B44" s="7" t="str">
        <v>JIWA</v>
      </c>
      <c r="C44" s="7" t="str">
        <v>Jiwa</v>
      </c>
      <c r="D44" s="7" t="str">
        <v>SIM_08_Jiwa</v>
      </c>
      <c r="E44" s="7" t="str">
        <v>Paripurna</v>
      </c>
      <c r="F44" s="8">
        <v>1</v>
      </c>
      <c r="G44" s="11">
        <f>'SIM_08_Jiwa'!$B$6</f>
        <v>2890</v>
      </c>
      <c r="H44" s="11">
        <f>'SIM_08_Jiwa'!C19+'SIM_08_Jiwa'!F19</f>
        <v>97272.37426900584</v>
      </c>
      <c r="I44" s="11">
        <f>'SIM_08_Jiwa'!I19+'SIM_08_Jiwa'!L19</f>
        <v>526.5</v>
      </c>
      <c r="J44" s="11">
        <f>'SIM_08_Jiwa'!N19</f>
        <v>96745.87426900584</v>
      </c>
      <c r="K44" s="11">
        <f>'SIM_08_Jiwa'!O19</f>
        <v>99635.87426900584</v>
      </c>
      <c r="L44" s="34">
        <f>'SIM_08_Jiwa'!P19</f>
        <v>33.47608106193974</v>
      </c>
      <c r="M44" s="12">
        <f>'SIM_08_Jiwa'!$B$7</f>
        <v>1771432200</v>
      </c>
      <c r="N44" s="12">
        <f>'SIM_08_Jiwa'!D19+'SIM_08_Jiwa'!G19</f>
        <v>30462887905.763428</v>
      </c>
      <c r="O44" s="12">
        <f>'SIM_08_Jiwa'!J19+'SIM_08_Jiwa'!M19</f>
        <v>275707800</v>
      </c>
      <c r="P44" s="12">
        <f>'SIM_08_Jiwa'!Q19</f>
        <v>30187180105.763428</v>
      </c>
      <c r="Q44" s="12">
        <f>'SIM_08_Jiwa'!R19</f>
        <v>31958612305.763428</v>
      </c>
      <c r="R44" s="34">
        <f>'SIM_08_Jiwa'!S19</f>
        <v>17.041115152904766</v>
      </c>
    </row>
    <row r="45">
      <c r="A45" s="8">
        <v>8</v>
      </c>
      <c r="B45" s="7" t="str">
        <v>JIWA</v>
      </c>
      <c r="C45" s="7" t="str">
        <v>Jiwa</v>
      </c>
      <c r="D45" s="7" t="str">
        <v>SIM_08_Jiwa</v>
      </c>
      <c r="E45" s="7" t="str">
        <v>Paripurna</v>
      </c>
      <c r="F45" s="8">
        <v>2</v>
      </c>
      <c r="G45" s="11">
        <f>'SIM_08_Jiwa'!$B$6</f>
        <v>2890</v>
      </c>
      <c r="H45" s="11">
        <f>'SIM_08_Jiwa'!C20+'SIM_08_Jiwa'!F20</f>
        <v>244360.77426900584</v>
      </c>
      <c r="I45" s="11">
        <f>'SIM_08_Jiwa'!I20+'SIM_08_Jiwa'!L20</f>
        <v>631.8</v>
      </c>
      <c r="J45" s="11">
        <f>'SIM_08_Jiwa'!N20</f>
        <v>243728.97426900585</v>
      </c>
      <c r="K45" s="11">
        <f>'SIM_08_Jiwa'!O20</f>
        <v>246618.97426900585</v>
      </c>
      <c r="L45" s="34">
        <f>'SIM_08_Jiwa'!P20</f>
        <v>84.33528521418887</v>
      </c>
      <c r="M45" s="12">
        <f>'SIM_08_Jiwa'!$B$7</f>
        <v>1771432200</v>
      </c>
      <c r="N45" s="12">
        <f>'SIM_08_Jiwa'!D20+'SIM_08_Jiwa'!G20</f>
        <v>77824824466.7712</v>
      </c>
      <c r="O45" s="12">
        <f>'SIM_08_Jiwa'!J20+'SIM_08_Jiwa'!M20</f>
        <v>330849360</v>
      </c>
      <c r="P45" s="12">
        <f>'SIM_08_Jiwa'!Q20</f>
        <v>77493975106.7712</v>
      </c>
      <c r="Q45" s="12">
        <f>'SIM_08_Jiwa'!R20</f>
        <v>79265407306.7712</v>
      </c>
      <c r="R45" s="34">
        <f>'SIM_08_Jiwa'!S20</f>
        <v>43.746509240811584</v>
      </c>
    </row>
    <row r="46">
      <c r="A46" s="8">
        <v>8</v>
      </c>
      <c r="B46" s="7" t="str">
        <v>JIWA</v>
      </c>
      <c r="C46" s="7" t="str">
        <v>Jiwa</v>
      </c>
      <c r="D46" s="7" t="str">
        <v>SIM_08_Jiwa</v>
      </c>
      <c r="E46" s="7" t="str">
        <v>Paripurna</v>
      </c>
      <c r="F46" s="8">
        <v>3</v>
      </c>
      <c r="G46" s="11">
        <f>'SIM_08_Jiwa'!$B$6</f>
        <v>2890</v>
      </c>
      <c r="H46" s="11">
        <f>'SIM_08_Jiwa'!C21+'SIM_08_Jiwa'!F21</f>
        <v>391449.1742690059</v>
      </c>
      <c r="I46" s="11">
        <f>'SIM_08_Jiwa'!I21+'SIM_08_Jiwa'!L21</f>
        <v>737.0999999999999</v>
      </c>
      <c r="J46" s="11">
        <f>'SIM_08_Jiwa'!N21</f>
        <v>390712.0742690059</v>
      </c>
      <c r="K46" s="11">
        <f>'SIM_08_Jiwa'!O21</f>
        <v>393602.0742690059</v>
      </c>
      <c r="L46" s="34">
        <f>'SIM_08_Jiwa'!P21</f>
        <v>135.19448936643803</v>
      </c>
      <c r="M46" s="12">
        <f>'SIM_08_Jiwa'!$B$7</f>
        <v>1771432200</v>
      </c>
      <c r="N46" s="12">
        <f>'SIM_08_Jiwa'!D21+'SIM_08_Jiwa'!G21</f>
        <v>125186761027.77896</v>
      </c>
      <c r="O46" s="12">
        <f>'SIM_08_Jiwa'!J21+'SIM_08_Jiwa'!M21</f>
        <v>385990920</v>
      </c>
      <c r="P46" s="12">
        <f>'SIM_08_Jiwa'!Q21</f>
        <v>124800770107.77896</v>
      </c>
      <c r="Q46" s="12">
        <f>'SIM_08_Jiwa'!R21</f>
        <v>126572202307.77896</v>
      </c>
      <c r="R46" s="34">
        <f>'SIM_08_Jiwa'!S21</f>
        <v>70.4519033287184</v>
      </c>
    </row>
    <row r="47">
      <c r="A47" s="8">
        <v>8</v>
      </c>
      <c r="B47" s="7" t="str">
        <v>JIWA</v>
      </c>
      <c r="C47" s="7" t="str">
        <v>Jiwa</v>
      </c>
      <c r="D47" s="7" t="str">
        <v>SIM_08_Jiwa</v>
      </c>
      <c r="E47" s="7" t="str">
        <v>Paripurna</v>
      </c>
      <c r="F47" s="8">
        <v>4</v>
      </c>
      <c r="G47" s="11">
        <f>'SIM_08_Jiwa'!$B$6</f>
        <v>2890</v>
      </c>
      <c r="H47" s="11">
        <f>'SIM_08_Jiwa'!C22+'SIM_08_Jiwa'!F22</f>
        <v>538537.5742690058</v>
      </c>
      <c r="I47" s="11">
        <f>'SIM_08_Jiwa'!I22+'SIM_08_Jiwa'!L22</f>
        <v>842.4000000000001</v>
      </c>
      <c r="J47" s="11">
        <f>'SIM_08_Jiwa'!N22</f>
        <v>537695.1742690058</v>
      </c>
      <c r="K47" s="11">
        <f>'SIM_08_Jiwa'!O22</f>
        <v>540585.1742690058</v>
      </c>
      <c r="L47" s="34">
        <f>'SIM_08_Jiwa'!P22</f>
        <v>186.0536935186871</v>
      </c>
      <c r="M47" s="12">
        <f>'SIM_08_Jiwa'!$B$7</f>
        <v>1771432200</v>
      </c>
      <c r="N47" s="12">
        <f>'SIM_08_Jiwa'!D22+'SIM_08_Jiwa'!G22</f>
        <v>172548697588.7867</v>
      </c>
      <c r="O47" s="12">
        <f>'SIM_08_Jiwa'!J22+'SIM_08_Jiwa'!M22</f>
        <v>441132480</v>
      </c>
      <c r="P47" s="12">
        <f>'SIM_08_Jiwa'!Q22</f>
        <v>172107565108.7867</v>
      </c>
      <c r="Q47" s="12">
        <f>'SIM_08_Jiwa'!R22</f>
        <v>173878997308.7867</v>
      </c>
      <c r="R47" s="34">
        <f>'SIM_08_Jiwa'!S22</f>
        <v>97.15729741662521</v>
      </c>
    </row>
    <row r="48">
      <c r="A48" s="8">
        <v>8</v>
      </c>
      <c r="B48" s="7" t="str">
        <v>JIWA</v>
      </c>
      <c r="C48" s="7" t="str">
        <v>Jiwa</v>
      </c>
      <c r="D48" s="7" t="str">
        <v>SIM_08_Jiwa</v>
      </c>
      <c r="E48" s="7" t="str">
        <v>Paripurna</v>
      </c>
      <c r="F48" s="8">
        <v>5</v>
      </c>
      <c r="G48" s="11">
        <f>'SIM_08_Jiwa'!$B$6</f>
        <v>2890</v>
      </c>
      <c r="H48" s="11">
        <f>'SIM_08_Jiwa'!C23+'SIM_08_Jiwa'!F23</f>
        <v>685625.9742690059</v>
      </c>
      <c r="I48" s="11">
        <f>'SIM_08_Jiwa'!I23+'SIM_08_Jiwa'!L23</f>
        <v>947.7</v>
      </c>
      <c r="J48" s="11">
        <f>'SIM_08_Jiwa'!N23</f>
        <v>684678.274269006</v>
      </c>
      <c r="K48" s="11">
        <f>'SIM_08_Jiwa'!O23</f>
        <v>687568.274269006</v>
      </c>
      <c r="L48" s="34">
        <f>'SIM_08_Jiwa'!P23</f>
        <v>236.91289767093633</v>
      </c>
      <c r="M48" s="12">
        <f>'SIM_08_Jiwa'!$B$7</f>
        <v>1771432200</v>
      </c>
      <c r="N48" s="12">
        <f>'SIM_08_Jiwa'!D23+'SIM_08_Jiwa'!G23</f>
        <v>219910634149.7945</v>
      </c>
      <c r="O48" s="12">
        <f>'SIM_08_Jiwa'!J23+'SIM_08_Jiwa'!M23</f>
        <v>496274040</v>
      </c>
      <c r="P48" s="12">
        <f>'SIM_08_Jiwa'!Q23</f>
        <v>219414360109.7945</v>
      </c>
      <c r="Q48" s="12">
        <f>'SIM_08_Jiwa'!R23</f>
        <v>221185792309.7945</v>
      </c>
      <c r="R48" s="34">
        <f>'SIM_08_Jiwa'!S23</f>
        <v>123.86269150453204</v>
      </c>
    </row>
    <row r="49">
      <c r="A49" s="8">
        <v>8</v>
      </c>
      <c r="B49" s="7" t="str">
        <v>JIWA</v>
      </c>
      <c r="C49" s="7" t="str">
        <v>Jiwa</v>
      </c>
      <c r="D49" s="7" t="str">
        <v>SIM_08_Jiwa</v>
      </c>
      <c r="E49" s="7" t="str">
        <v>Paripurna</v>
      </c>
      <c r="F49" s="8">
        <v>6</v>
      </c>
      <c r="G49" s="11">
        <f>'SIM_08_Jiwa'!$B$6</f>
        <v>2890</v>
      </c>
      <c r="H49" s="11">
        <f>'SIM_08_Jiwa'!C24+'SIM_08_Jiwa'!F24</f>
        <v>832714.374269006</v>
      </c>
      <c r="I49" s="11">
        <f>'SIM_08_Jiwa'!I24+'SIM_08_Jiwa'!L24</f>
        <v>1053</v>
      </c>
      <c r="J49" s="11">
        <f>'SIM_08_Jiwa'!N24</f>
        <v>831661.374269006</v>
      </c>
      <c r="K49" s="11">
        <f>'SIM_08_Jiwa'!O24</f>
        <v>834551.374269006</v>
      </c>
      <c r="L49" s="34">
        <f>'SIM_08_Jiwa'!P24</f>
        <v>287.77210182318544</v>
      </c>
      <c r="M49" s="12">
        <f>'SIM_08_Jiwa'!$B$7</f>
        <v>1771432200</v>
      </c>
      <c r="N49" s="12">
        <f>'SIM_08_Jiwa'!D24+'SIM_08_Jiwa'!G24</f>
        <v>267272570710.8023</v>
      </c>
      <c r="O49" s="12">
        <f>'SIM_08_Jiwa'!J24+'SIM_08_Jiwa'!M24</f>
        <v>551415600</v>
      </c>
      <c r="P49" s="12">
        <f>'SIM_08_Jiwa'!Q24</f>
        <v>266721155110.8023</v>
      </c>
      <c r="Q49" s="12">
        <f>'SIM_08_Jiwa'!R24</f>
        <v>268492587310.8023</v>
      </c>
      <c r="R49" s="34">
        <f>'SIM_08_Jiwa'!S24</f>
        <v>150.56808559243888</v>
      </c>
    </row>
    <row r="50">
      <c r="A50" s="8">
        <v>9</v>
      </c>
      <c r="B50" s="7" t="str">
        <v>KERACUNAN</v>
      </c>
      <c r="C50" s="7" t="str">
        <v>Keracunan</v>
      </c>
      <c r="D50" s="7" t="str">
        <v>SIM_09_Keracunan</v>
      </c>
      <c r="E50" s="7" t="str">
        <v>Paripurna</v>
      </c>
      <c r="F50" s="8">
        <v>1</v>
      </c>
      <c r="G50" s="11">
        <f>'SIM_09_Keracunan'!$B$6</f>
        <v>176</v>
      </c>
      <c r="H50" s="11">
        <f>'SIM_09_Keracunan'!C19+'SIM_09_Keracunan'!F19</f>
        <v>64.58283132530121</v>
      </c>
      <c r="I50" s="11">
        <f>'SIM_09_Keracunan'!I19+'SIM_09_Keracunan'!L19</f>
        <v>16.5</v>
      </c>
      <c r="J50" s="11">
        <f>'SIM_09_Keracunan'!N19</f>
        <v>48.082831325301214</v>
      </c>
      <c r="K50" s="11">
        <f>'SIM_09_Keracunan'!O19</f>
        <v>224.0828313253012</v>
      </c>
      <c r="L50" s="34">
        <f>'SIM_09_Keracunan'!P19</f>
        <v>0.27319790525739324</v>
      </c>
      <c r="M50" s="12">
        <f>'SIM_09_Keracunan'!$B$7</f>
        <v>595372500</v>
      </c>
      <c r="N50" s="12">
        <f>'SIM_09_Keracunan'!D19+'SIM_09_Keracunan'!G19</f>
        <v>223542570.1072747</v>
      </c>
      <c r="O50" s="12">
        <f>'SIM_09_Keracunan'!J19+'SIM_09_Keracunan'!M19</f>
        <v>76288050</v>
      </c>
      <c r="P50" s="12">
        <f>'SIM_09_Keracunan'!Q19</f>
        <v>147254520.1072747</v>
      </c>
      <c r="Q50" s="12">
        <f>'SIM_09_Keracunan'!R19</f>
        <v>742627020.1072748</v>
      </c>
      <c r="R50" s="34">
        <f>'SIM_09_Keracunan'!S19</f>
        <v>0.24733174627191332</v>
      </c>
    </row>
    <row r="51">
      <c r="A51" s="8">
        <v>9</v>
      </c>
      <c r="B51" s="7" t="str">
        <v>KERACUNAN</v>
      </c>
      <c r="C51" s="7" t="str">
        <v>Keracunan</v>
      </c>
      <c r="D51" s="7" t="str">
        <v>SIM_09_Keracunan</v>
      </c>
      <c r="E51" s="7" t="str">
        <v>Paripurna</v>
      </c>
      <c r="F51" s="8">
        <v>2</v>
      </c>
      <c r="G51" s="11">
        <f>'SIM_09_Keracunan'!$B$6</f>
        <v>176</v>
      </c>
      <c r="H51" s="11">
        <f>'SIM_09_Keracunan'!C20+'SIM_09_Keracunan'!F20</f>
        <v>412.1828313253012</v>
      </c>
      <c r="I51" s="11">
        <f>'SIM_09_Keracunan'!I20+'SIM_09_Keracunan'!L20</f>
        <v>19.8</v>
      </c>
      <c r="J51" s="11">
        <f>'SIM_09_Keracunan'!N20</f>
        <v>392.3828313253012</v>
      </c>
      <c r="K51" s="11">
        <f>'SIM_09_Keracunan'!O20</f>
        <v>568.3828313253011</v>
      </c>
      <c r="L51" s="34">
        <f>'SIM_09_Keracunan'!P20</f>
        <v>2.229447905257393</v>
      </c>
      <c r="M51" s="12">
        <f>'SIM_09_Keracunan'!$B$7</f>
        <v>595372500</v>
      </c>
      <c r="N51" s="12">
        <f>'SIM_09_Keracunan'!D20+'SIM_09_Keracunan'!G20</f>
        <v>1380319740.0848174</v>
      </c>
      <c r="O51" s="12">
        <f>'SIM_09_Keracunan'!J20+'SIM_09_Keracunan'!M20</f>
        <v>91545660</v>
      </c>
      <c r="P51" s="12">
        <f>'SIM_09_Keracunan'!Q20</f>
        <v>1288774080.0848174</v>
      </c>
      <c r="Q51" s="12">
        <f>'SIM_09_Keracunan'!R20</f>
        <v>1884146580.0848174</v>
      </c>
      <c r="R51" s="34">
        <f>'SIM_09_Keracunan'!S20</f>
        <v>2.1646516761940084</v>
      </c>
    </row>
    <row r="52">
      <c r="A52" s="8">
        <v>9</v>
      </c>
      <c r="B52" s="7" t="str">
        <v>KERACUNAN</v>
      </c>
      <c r="C52" s="7" t="str">
        <v>Keracunan</v>
      </c>
      <c r="D52" s="7" t="str">
        <v>SIM_09_Keracunan</v>
      </c>
      <c r="E52" s="7" t="str">
        <v>Paripurna</v>
      </c>
      <c r="F52" s="8">
        <v>3</v>
      </c>
      <c r="G52" s="11">
        <f>'SIM_09_Keracunan'!$B$6</f>
        <v>176</v>
      </c>
      <c r="H52" s="11">
        <f>'SIM_09_Keracunan'!C21+'SIM_09_Keracunan'!F21</f>
        <v>759.7828313253012</v>
      </c>
      <c r="I52" s="11">
        <f>'SIM_09_Keracunan'!I21+'SIM_09_Keracunan'!L21</f>
        <v>23.099999999999998</v>
      </c>
      <c r="J52" s="11">
        <f>'SIM_09_Keracunan'!N21</f>
        <v>736.6828313253012</v>
      </c>
      <c r="K52" s="11">
        <f>'SIM_09_Keracunan'!O21</f>
        <v>912.6828313253012</v>
      </c>
      <c r="L52" s="34">
        <f>'SIM_09_Keracunan'!P21</f>
        <v>4.185697905257393</v>
      </c>
      <c r="M52" s="12">
        <f>'SIM_09_Keracunan'!$B$7</f>
        <v>595372500</v>
      </c>
      <c r="N52" s="12">
        <f>'SIM_09_Keracunan'!D21+'SIM_09_Keracunan'!G21</f>
        <v>2537096910.06236</v>
      </c>
      <c r="O52" s="12">
        <f>'SIM_09_Keracunan'!J21+'SIM_09_Keracunan'!M21</f>
        <v>106803270</v>
      </c>
      <c r="P52" s="12">
        <f>'SIM_09_Keracunan'!Q21</f>
        <v>2430293640.06236</v>
      </c>
      <c r="Q52" s="12">
        <f>'SIM_09_Keracunan'!R21</f>
        <v>3025666140.06236</v>
      </c>
      <c r="R52" s="34">
        <f>'SIM_09_Keracunan'!S21</f>
        <v>4.081971606116103</v>
      </c>
    </row>
    <row r="53">
      <c r="A53" s="8">
        <v>9</v>
      </c>
      <c r="B53" s="7" t="str">
        <v>KERACUNAN</v>
      </c>
      <c r="C53" s="7" t="str">
        <v>Keracunan</v>
      </c>
      <c r="D53" s="7" t="str">
        <v>SIM_09_Keracunan</v>
      </c>
      <c r="E53" s="7" t="str">
        <v>Paripurna</v>
      </c>
      <c r="F53" s="8">
        <v>4</v>
      </c>
      <c r="G53" s="11">
        <f>'SIM_09_Keracunan'!$B$6</f>
        <v>176</v>
      </c>
      <c r="H53" s="11">
        <f>'SIM_09_Keracunan'!C22+'SIM_09_Keracunan'!F22</f>
        <v>1107.3828313253014</v>
      </c>
      <c r="I53" s="11">
        <f>'SIM_09_Keracunan'!I22+'SIM_09_Keracunan'!L22</f>
        <v>26.400000000000002</v>
      </c>
      <c r="J53" s="11">
        <f>'SIM_09_Keracunan'!N22</f>
        <v>1080.9828313253013</v>
      </c>
      <c r="K53" s="11">
        <f>'SIM_09_Keracunan'!O22</f>
        <v>1256.9828313253013</v>
      </c>
      <c r="L53" s="34">
        <f>'SIM_09_Keracunan'!P22</f>
        <v>6.1419479052573935</v>
      </c>
      <c r="M53" s="12">
        <f>'SIM_09_Keracunan'!$B$7</f>
        <v>595372500</v>
      </c>
      <c r="N53" s="12">
        <f>'SIM_09_Keracunan'!D22+'SIM_09_Keracunan'!G22</f>
        <v>3693874080.0399027</v>
      </c>
      <c r="O53" s="12">
        <f>'SIM_09_Keracunan'!J22+'SIM_09_Keracunan'!M22</f>
        <v>122060880</v>
      </c>
      <c r="P53" s="12">
        <f>'SIM_09_Keracunan'!Q22</f>
        <v>3571813200.0399027</v>
      </c>
      <c r="Q53" s="12">
        <f>'SIM_09_Keracunan'!R22</f>
        <v>4167185700.0399027</v>
      </c>
      <c r="R53" s="34">
        <f>'SIM_09_Keracunan'!S22</f>
        <v>5.999291536038199</v>
      </c>
    </row>
    <row r="54">
      <c r="A54" s="8">
        <v>9</v>
      </c>
      <c r="B54" s="7" t="str">
        <v>KERACUNAN</v>
      </c>
      <c r="C54" s="7" t="str">
        <v>Keracunan</v>
      </c>
      <c r="D54" s="7" t="str">
        <v>SIM_09_Keracunan</v>
      </c>
      <c r="E54" s="7" t="str">
        <v>Paripurna</v>
      </c>
      <c r="F54" s="8">
        <v>5</v>
      </c>
      <c r="G54" s="11">
        <f>'SIM_09_Keracunan'!$B$6</f>
        <v>176</v>
      </c>
      <c r="H54" s="11">
        <f>'SIM_09_Keracunan'!C23+'SIM_09_Keracunan'!F23</f>
        <v>1454.9828313253013</v>
      </c>
      <c r="I54" s="11">
        <f>'SIM_09_Keracunan'!I23+'SIM_09_Keracunan'!L23</f>
        <v>29.700000000000003</v>
      </c>
      <c r="J54" s="11">
        <f>'SIM_09_Keracunan'!N23</f>
        <v>1425.2828313253012</v>
      </c>
      <c r="K54" s="11">
        <f>'SIM_09_Keracunan'!O23</f>
        <v>1601.2828313253012</v>
      </c>
      <c r="L54" s="34">
        <f>'SIM_09_Keracunan'!P23</f>
        <v>8.098197905257393</v>
      </c>
      <c r="M54" s="12">
        <f>'SIM_09_Keracunan'!$B$7</f>
        <v>595372500</v>
      </c>
      <c r="N54" s="12">
        <f>'SIM_09_Keracunan'!D23+'SIM_09_Keracunan'!G23</f>
        <v>4850651250.017446</v>
      </c>
      <c r="O54" s="12">
        <f>'SIM_09_Keracunan'!J23+'SIM_09_Keracunan'!M23</f>
        <v>137318490</v>
      </c>
      <c r="P54" s="12">
        <f>'SIM_09_Keracunan'!Q23</f>
        <v>4713332760.017446</v>
      </c>
      <c r="Q54" s="12">
        <f>'SIM_09_Keracunan'!R23</f>
        <v>5308705260.017446</v>
      </c>
      <c r="R54" s="34">
        <f>'SIM_09_Keracunan'!S23</f>
        <v>7.916611465960295</v>
      </c>
    </row>
    <row r="55">
      <c r="A55" s="8">
        <v>9</v>
      </c>
      <c r="B55" s="7" t="str">
        <v>KERACUNAN</v>
      </c>
      <c r="C55" s="7" t="str">
        <v>Keracunan</v>
      </c>
      <c r="D55" s="7" t="str">
        <v>SIM_09_Keracunan</v>
      </c>
      <c r="E55" s="7" t="str">
        <v>Paripurna</v>
      </c>
      <c r="F55" s="8">
        <v>6</v>
      </c>
      <c r="G55" s="11">
        <f>'SIM_09_Keracunan'!$B$6</f>
        <v>176</v>
      </c>
      <c r="H55" s="11">
        <f>'SIM_09_Keracunan'!C24+'SIM_09_Keracunan'!F24</f>
        <v>1802.5828313253014</v>
      </c>
      <c r="I55" s="11">
        <f>'SIM_09_Keracunan'!I24+'SIM_09_Keracunan'!L24</f>
        <v>33</v>
      </c>
      <c r="J55" s="11">
        <f>'SIM_09_Keracunan'!N24</f>
        <v>1769.5828313253014</v>
      </c>
      <c r="K55" s="11">
        <f>'SIM_09_Keracunan'!O24</f>
        <v>1945.5828313253014</v>
      </c>
      <c r="L55" s="34">
        <f>'SIM_09_Keracunan'!P24</f>
        <v>10.054447905257394</v>
      </c>
      <c r="M55" s="12">
        <f>'SIM_09_Keracunan'!$B$7</f>
        <v>595372500</v>
      </c>
      <c r="N55" s="12">
        <f>'SIM_09_Keracunan'!D24+'SIM_09_Keracunan'!G24</f>
        <v>6007428419.9949875</v>
      </c>
      <c r="O55" s="12">
        <f>'SIM_09_Keracunan'!J24+'SIM_09_Keracunan'!M24</f>
        <v>152576100</v>
      </c>
      <c r="P55" s="12">
        <f>'SIM_09_Keracunan'!Q24</f>
        <v>5854852319.9949875</v>
      </c>
      <c r="Q55" s="12">
        <f>'SIM_09_Keracunan'!R24</f>
        <v>6450224819.9949875</v>
      </c>
      <c r="R55" s="34">
        <f>'SIM_09_Keracunan'!S24</f>
        <v>9.833931395882388</v>
      </c>
    </row>
    <row r="56">
      <c r="A56" s="8">
        <v>10</v>
      </c>
      <c r="B56" s="7" t="str">
        <v>KULIT &amp; PENYAKIT KELAMIN</v>
      </c>
      <c r="C56" s="7" t="str">
        <v>Kulit &amp; Penyakit Kelamin</v>
      </c>
      <c r="D56" s="7" t="str">
        <v>SIM_10_Kulit_Penyakit_Kelamin</v>
      </c>
      <c r="E56" s="7" t="str">
        <v>Paripurna</v>
      </c>
      <c r="F56" s="8">
        <v>1</v>
      </c>
      <c r="G56" s="11">
        <f>'SIM_10_Kulit_Penyakit_Kelamin'!$B$6</f>
        <v>18023</v>
      </c>
      <c r="H56" s="11">
        <f>'SIM_10_Kulit_Penyakit_Kelamin'!C19+'SIM_10_Kulit_Penyakit_Kelamin'!F19</f>
        <v>69589.13333333333</v>
      </c>
      <c r="I56" s="11">
        <f>'SIM_10_Kulit_Penyakit_Kelamin'!I19+'SIM_10_Kulit_Penyakit_Kelamin'!L19</f>
        <v>5431.5</v>
      </c>
      <c r="J56" s="11">
        <f>'SIM_10_Kulit_Penyakit_Kelamin'!N19</f>
        <v>64157.63333333333</v>
      </c>
      <c r="K56" s="11">
        <f>'SIM_10_Kulit_Penyakit_Kelamin'!O19</f>
        <v>82180.63333333333</v>
      </c>
      <c r="L56" s="34">
        <f>'SIM_10_Kulit_Penyakit_Kelamin'!P19</f>
        <v>3.5597643751502708</v>
      </c>
      <c r="M56" s="12">
        <f>'SIM_10_Kulit_Penyakit_Kelamin'!$B$7</f>
        <v>8662794800</v>
      </c>
      <c r="N56" s="12">
        <f>'SIM_10_Kulit_Penyakit_Kelamin'!D19+'SIM_10_Kulit_Penyakit_Kelamin'!G19</f>
        <v>24229142690.161003</v>
      </c>
      <c r="O56" s="12">
        <f>'SIM_10_Kulit_Penyakit_Kelamin'!J19+'SIM_10_Kulit_Penyakit_Kelamin'!M19</f>
        <v>2604899350</v>
      </c>
      <c r="P56" s="12">
        <f>'SIM_10_Kulit_Penyakit_Kelamin'!Q19</f>
        <v>21624243340.161003</v>
      </c>
      <c r="Q56" s="12">
        <f>'SIM_10_Kulit_Penyakit_Kelamin'!R19</f>
        <v>30287038140.161003</v>
      </c>
      <c r="R56" s="34">
        <f>'SIM_10_Kulit_Penyakit_Kelamin'!S19</f>
        <v>2.4962201967615583</v>
      </c>
    </row>
    <row r="57">
      <c r="A57" s="8">
        <v>10</v>
      </c>
      <c r="B57" s="7" t="str">
        <v>KULIT &amp; PENYAKIT KELAMIN</v>
      </c>
      <c r="C57" s="7" t="str">
        <v>Kulit &amp; Penyakit Kelamin</v>
      </c>
      <c r="D57" s="7" t="str">
        <v>SIM_10_Kulit_Penyakit_Kelamin</v>
      </c>
      <c r="E57" s="7" t="str">
        <v>Paripurna</v>
      </c>
      <c r="F57" s="8">
        <v>2</v>
      </c>
      <c r="G57" s="11">
        <f>'SIM_10_Kulit_Penyakit_Kelamin'!$B$6</f>
        <v>18023</v>
      </c>
      <c r="H57" s="11">
        <f>'SIM_10_Kulit_Penyakit_Kelamin'!C20+'SIM_10_Kulit_Penyakit_Kelamin'!F20</f>
        <v>131447.83333333334</v>
      </c>
      <c r="I57" s="11">
        <f>'SIM_10_Kulit_Penyakit_Kelamin'!I20+'SIM_10_Kulit_Penyakit_Kelamin'!L20</f>
        <v>6517.799999999999</v>
      </c>
      <c r="J57" s="11">
        <f>'SIM_10_Kulit_Penyakit_Kelamin'!N20</f>
        <v>124930.03333333334</v>
      </c>
      <c r="K57" s="11">
        <f>'SIM_10_Kulit_Penyakit_Kelamin'!O20</f>
        <v>142953.03333333333</v>
      </c>
      <c r="L57" s="34">
        <f>'SIM_10_Kulit_Penyakit_Kelamin'!P20</f>
        <v>6.931700234885055</v>
      </c>
      <c r="M57" s="12">
        <f>'SIM_10_Kulit_Penyakit_Kelamin'!$B$7</f>
        <v>8662794800</v>
      </c>
      <c r="N57" s="12">
        <f>'SIM_10_Kulit_Penyakit_Kelamin'!D20+'SIM_10_Kulit_Penyakit_Kelamin'!G20</f>
        <v>45479994761.467</v>
      </c>
      <c r="O57" s="12">
        <f>'SIM_10_Kulit_Penyakit_Kelamin'!J20+'SIM_10_Kulit_Penyakit_Kelamin'!M20</f>
        <v>3125879220</v>
      </c>
      <c r="P57" s="12">
        <f>'SIM_10_Kulit_Penyakit_Kelamin'!Q20</f>
        <v>42354115541.467</v>
      </c>
      <c r="Q57" s="12">
        <f>'SIM_10_Kulit_Penyakit_Kelamin'!R20</f>
        <v>51016910341.467</v>
      </c>
      <c r="R57" s="34">
        <f>'SIM_10_Kulit_Penyakit_Kelamin'!S20</f>
        <v>4.889197599539932</v>
      </c>
    </row>
    <row r="58">
      <c r="A58" s="8">
        <v>10</v>
      </c>
      <c r="B58" s="7" t="str">
        <v>KULIT &amp; PENYAKIT KELAMIN</v>
      </c>
      <c r="C58" s="7" t="str">
        <v>Kulit &amp; Penyakit Kelamin</v>
      </c>
      <c r="D58" s="7" t="str">
        <v>SIM_10_Kulit_Penyakit_Kelamin</v>
      </c>
      <c r="E58" s="7" t="str">
        <v>Paripurna</v>
      </c>
      <c r="F58" s="8">
        <v>3</v>
      </c>
      <c r="G58" s="11">
        <f>'SIM_10_Kulit_Penyakit_Kelamin'!$B$6</f>
        <v>18023</v>
      </c>
      <c r="H58" s="11">
        <f>'SIM_10_Kulit_Penyakit_Kelamin'!C21+'SIM_10_Kulit_Penyakit_Kelamin'!F21</f>
        <v>193306.53333333335</v>
      </c>
      <c r="I58" s="11">
        <f>'SIM_10_Kulit_Penyakit_Kelamin'!I21+'SIM_10_Kulit_Penyakit_Kelamin'!L21</f>
        <v>7604.099999999999</v>
      </c>
      <c r="J58" s="11">
        <f>'SIM_10_Kulit_Penyakit_Kelamin'!N21</f>
        <v>185702.43333333335</v>
      </c>
      <c r="K58" s="11">
        <f>'SIM_10_Kulit_Penyakit_Kelamin'!O21</f>
        <v>203725.43333333335</v>
      </c>
      <c r="L58" s="34">
        <f>'SIM_10_Kulit_Penyakit_Kelamin'!P21</f>
        <v>10.303636094619838</v>
      </c>
      <c r="M58" s="12">
        <f>'SIM_10_Kulit_Penyakit_Kelamin'!$B$7</f>
        <v>8662794800</v>
      </c>
      <c r="N58" s="12">
        <f>'SIM_10_Kulit_Penyakit_Kelamin'!D21+'SIM_10_Kulit_Penyakit_Kelamin'!G21</f>
        <v>66730846832.77301</v>
      </c>
      <c r="O58" s="12">
        <f>'SIM_10_Kulit_Penyakit_Kelamin'!J21+'SIM_10_Kulit_Penyakit_Kelamin'!M21</f>
        <v>3646859090</v>
      </c>
      <c r="P58" s="12">
        <f>'SIM_10_Kulit_Penyakit_Kelamin'!Q21</f>
        <v>63083987742.77301</v>
      </c>
      <c r="Q58" s="12">
        <f>'SIM_10_Kulit_Penyakit_Kelamin'!R21</f>
        <v>71746782542.77301</v>
      </c>
      <c r="R58" s="34">
        <f>'SIM_10_Kulit_Penyakit_Kelamin'!S21</f>
        <v>7.282175002318306</v>
      </c>
    </row>
    <row r="59">
      <c r="A59" s="8">
        <v>10</v>
      </c>
      <c r="B59" s="7" t="str">
        <v>KULIT &amp; PENYAKIT KELAMIN</v>
      </c>
      <c r="C59" s="7" t="str">
        <v>Kulit &amp; Penyakit Kelamin</v>
      </c>
      <c r="D59" s="7" t="str">
        <v>SIM_10_Kulit_Penyakit_Kelamin</v>
      </c>
      <c r="E59" s="7" t="str">
        <v>Paripurna</v>
      </c>
      <c r="F59" s="8">
        <v>4</v>
      </c>
      <c r="G59" s="11">
        <f>'SIM_10_Kulit_Penyakit_Kelamin'!$B$6</f>
        <v>18023</v>
      </c>
      <c r="H59" s="11">
        <f>'SIM_10_Kulit_Penyakit_Kelamin'!C22+'SIM_10_Kulit_Penyakit_Kelamin'!F22</f>
        <v>255165.23333333337</v>
      </c>
      <c r="I59" s="11">
        <f>'SIM_10_Kulit_Penyakit_Kelamin'!I22+'SIM_10_Kulit_Penyakit_Kelamin'!L22</f>
        <v>8690.400000000001</v>
      </c>
      <c r="J59" s="11">
        <f>'SIM_10_Kulit_Penyakit_Kelamin'!N22</f>
        <v>246474.83333333337</v>
      </c>
      <c r="K59" s="11">
        <f>'SIM_10_Kulit_Penyakit_Kelamin'!O22</f>
        <v>264497.8333333334</v>
      </c>
      <c r="L59" s="34">
        <f>'SIM_10_Kulit_Penyakit_Kelamin'!P22</f>
        <v>13.675571954354623</v>
      </c>
      <c r="M59" s="12">
        <f>'SIM_10_Kulit_Penyakit_Kelamin'!$B$7</f>
        <v>8662794800</v>
      </c>
      <c r="N59" s="12">
        <f>'SIM_10_Kulit_Penyakit_Kelamin'!D22+'SIM_10_Kulit_Penyakit_Kelamin'!G22</f>
        <v>87981698904.07903</v>
      </c>
      <c r="O59" s="12">
        <f>'SIM_10_Kulit_Penyakit_Kelamin'!J22+'SIM_10_Kulit_Penyakit_Kelamin'!M22</f>
        <v>4167838960</v>
      </c>
      <c r="P59" s="12">
        <f>'SIM_10_Kulit_Penyakit_Kelamin'!Q22</f>
        <v>83813859944.07903</v>
      </c>
      <c r="Q59" s="12">
        <f>'SIM_10_Kulit_Penyakit_Kelamin'!R22</f>
        <v>92476654744.07903</v>
      </c>
      <c r="R59" s="34">
        <f>'SIM_10_Kulit_Penyakit_Kelamin'!S22</f>
        <v>9.675152405096682</v>
      </c>
    </row>
    <row r="60">
      <c r="A60" s="8">
        <v>10</v>
      </c>
      <c r="B60" s="7" t="str">
        <v>KULIT &amp; PENYAKIT KELAMIN</v>
      </c>
      <c r="C60" s="7" t="str">
        <v>Kulit &amp; Penyakit Kelamin</v>
      </c>
      <c r="D60" s="7" t="str">
        <v>SIM_10_Kulit_Penyakit_Kelamin</v>
      </c>
      <c r="E60" s="7" t="str">
        <v>Paripurna</v>
      </c>
      <c r="F60" s="8">
        <v>5</v>
      </c>
      <c r="G60" s="11">
        <f>'SIM_10_Kulit_Penyakit_Kelamin'!$B$6</f>
        <v>18023</v>
      </c>
      <c r="H60" s="11">
        <f>'SIM_10_Kulit_Penyakit_Kelamin'!C23+'SIM_10_Kulit_Penyakit_Kelamin'!F23</f>
        <v>317023.9333333334</v>
      </c>
      <c r="I60" s="11">
        <f>'SIM_10_Kulit_Penyakit_Kelamin'!I23+'SIM_10_Kulit_Penyakit_Kelamin'!L23</f>
        <v>9776.7</v>
      </c>
      <c r="J60" s="11">
        <f>'SIM_10_Kulit_Penyakit_Kelamin'!N23</f>
        <v>307247.2333333334</v>
      </c>
      <c r="K60" s="11">
        <f>'SIM_10_Kulit_Penyakit_Kelamin'!O23</f>
        <v>325270.2333333334</v>
      </c>
      <c r="L60" s="34">
        <f>'SIM_10_Kulit_Penyakit_Kelamin'!P23</f>
        <v>17.047507814089407</v>
      </c>
      <c r="M60" s="12">
        <f>'SIM_10_Kulit_Penyakit_Kelamin'!$B$7</f>
        <v>8662794800</v>
      </c>
      <c r="N60" s="12">
        <f>'SIM_10_Kulit_Penyakit_Kelamin'!D23+'SIM_10_Kulit_Penyakit_Kelamin'!G23</f>
        <v>109232550975.38503</v>
      </c>
      <c r="O60" s="12">
        <f>'SIM_10_Kulit_Penyakit_Kelamin'!J23+'SIM_10_Kulit_Penyakit_Kelamin'!M23</f>
        <v>4688818830</v>
      </c>
      <c r="P60" s="12">
        <f>'SIM_10_Kulit_Penyakit_Kelamin'!Q23</f>
        <v>104543732145.38503</v>
      </c>
      <c r="Q60" s="12">
        <f>'SIM_10_Kulit_Penyakit_Kelamin'!R23</f>
        <v>113206526945.38503</v>
      </c>
      <c r="R60" s="34">
        <f>'SIM_10_Kulit_Penyakit_Kelamin'!S23</f>
        <v>12.068129807875055</v>
      </c>
    </row>
    <row r="61">
      <c r="A61" s="8">
        <v>10</v>
      </c>
      <c r="B61" s="7" t="str">
        <v>KULIT &amp; PENYAKIT KELAMIN</v>
      </c>
      <c r="C61" s="7" t="str">
        <v>Kulit &amp; Penyakit Kelamin</v>
      </c>
      <c r="D61" s="7" t="str">
        <v>SIM_10_Kulit_Penyakit_Kelamin</v>
      </c>
      <c r="E61" s="7" t="str">
        <v>Paripurna</v>
      </c>
      <c r="F61" s="8">
        <v>6</v>
      </c>
      <c r="G61" s="11">
        <f>'SIM_10_Kulit_Penyakit_Kelamin'!$B$6</f>
        <v>18023</v>
      </c>
      <c r="H61" s="11">
        <f>'SIM_10_Kulit_Penyakit_Kelamin'!C24+'SIM_10_Kulit_Penyakit_Kelamin'!F24</f>
        <v>378882.63333333336</v>
      </c>
      <c r="I61" s="11">
        <f>'SIM_10_Kulit_Penyakit_Kelamin'!I24+'SIM_10_Kulit_Penyakit_Kelamin'!L24</f>
        <v>10863</v>
      </c>
      <c r="J61" s="11">
        <f>'SIM_10_Kulit_Penyakit_Kelamin'!N24</f>
        <v>368019.63333333336</v>
      </c>
      <c r="K61" s="11">
        <f>'SIM_10_Kulit_Penyakit_Kelamin'!O24</f>
        <v>386042.63333333336</v>
      </c>
      <c r="L61" s="34">
        <f>'SIM_10_Kulit_Penyakit_Kelamin'!P24</f>
        <v>20.41944367382419</v>
      </c>
      <c r="M61" s="12">
        <f>'SIM_10_Kulit_Penyakit_Kelamin'!$B$7</f>
        <v>8662794800</v>
      </c>
      <c r="N61" s="12">
        <f>'SIM_10_Kulit_Penyakit_Kelamin'!D24+'SIM_10_Kulit_Penyakit_Kelamin'!G24</f>
        <v>130483403046.69102</v>
      </c>
      <c r="O61" s="12">
        <f>'SIM_10_Kulit_Penyakit_Kelamin'!J24+'SIM_10_Kulit_Penyakit_Kelamin'!M24</f>
        <v>5209798700</v>
      </c>
      <c r="P61" s="12">
        <f>'SIM_10_Kulit_Penyakit_Kelamin'!Q24</f>
        <v>125273604346.69102</v>
      </c>
      <c r="Q61" s="12">
        <f>'SIM_10_Kulit_Penyakit_Kelamin'!R24</f>
        <v>133936399146.69102</v>
      </c>
      <c r="R61" s="34">
        <f>'SIM_10_Kulit_Penyakit_Kelamin'!S24</f>
        <v>14.461107210653429</v>
      </c>
    </row>
    <row r="62">
      <c r="A62" s="8">
        <v>11</v>
      </c>
      <c r="B62" s="7" t="str">
        <v>LUKA BAKAR</v>
      </c>
      <c r="C62" s="7" t="str">
        <v>Luka Bakar</v>
      </c>
      <c r="D62" s="7" t="str">
        <v>SIM_11_Luka_Bakar</v>
      </c>
      <c r="E62" s="7" t="str">
        <v>Paripurna</v>
      </c>
      <c r="F62" s="8">
        <v>1</v>
      </c>
      <c r="G62" s="11">
        <f>'SIM_11_Luka_Bakar'!$B$6</f>
        <v>203</v>
      </c>
      <c r="H62" s="11">
        <f>'SIM_11_Luka_Bakar'!C19+'SIM_11_Luka_Bakar'!F19</f>
        <v>270.01674641148327</v>
      </c>
      <c r="I62" s="11">
        <f>'SIM_11_Luka_Bakar'!I19+'SIM_11_Luka_Bakar'!L19</f>
        <v>60.5</v>
      </c>
      <c r="J62" s="11">
        <f>'SIM_11_Luka_Bakar'!N19</f>
        <v>209.51674641148327</v>
      </c>
      <c r="K62" s="11">
        <f>'SIM_11_Luka_Bakar'!O19</f>
        <v>412.51674641148327</v>
      </c>
      <c r="L62" s="34">
        <f>'SIM_11_Luka_Bakar'!P19</f>
        <v>1.0321021990713461</v>
      </c>
      <c r="M62" s="12">
        <f>'SIM_11_Luka_Bakar'!$B$7</f>
        <v>913488100</v>
      </c>
      <c r="N62" s="12">
        <f>'SIM_11_Luka_Bakar'!D19+'SIM_11_Luka_Bakar'!G19</f>
        <v>2079174124.505447</v>
      </c>
      <c r="O62" s="12">
        <f>'SIM_11_Luka_Bakar'!J19+'SIM_11_Luka_Bakar'!M19</f>
        <v>106940400</v>
      </c>
      <c r="P62" s="12">
        <f>'SIM_11_Luka_Bakar'!Q19</f>
        <v>1972233724.505447</v>
      </c>
      <c r="Q62" s="12">
        <f>'SIM_11_Luka_Bakar'!R19</f>
        <v>2885721824.505447</v>
      </c>
      <c r="R62" s="34">
        <f>'SIM_11_Luka_Bakar'!S19</f>
        <v>2.1590141398727</v>
      </c>
    </row>
    <row r="63">
      <c r="A63" s="8">
        <v>11</v>
      </c>
      <c r="B63" s="7" t="str">
        <v>LUKA BAKAR</v>
      </c>
      <c r="C63" s="7" t="str">
        <v>Luka Bakar</v>
      </c>
      <c r="D63" s="7" t="str">
        <v>SIM_11_Luka_Bakar</v>
      </c>
      <c r="E63" s="7" t="str">
        <v>Paripurna</v>
      </c>
      <c r="F63" s="8">
        <v>2</v>
      </c>
      <c r="G63" s="11">
        <f>'SIM_11_Luka_Bakar'!$B$6</f>
        <v>203</v>
      </c>
      <c r="H63" s="11">
        <f>'SIM_11_Luka_Bakar'!C20+'SIM_11_Luka_Bakar'!F20</f>
        <v>1234.7167464114832</v>
      </c>
      <c r="I63" s="11">
        <f>'SIM_11_Luka_Bakar'!I20+'SIM_11_Luka_Bakar'!L20</f>
        <v>72.6</v>
      </c>
      <c r="J63" s="11">
        <f>'SIM_11_Luka_Bakar'!N20</f>
        <v>1162.1167464114833</v>
      </c>
      <c r="K63" s="11">
        <f>'SIM_11_Luka_Bakar'!O20</f>
        <v>1365.1167464114833</v>
      </c>
      <c r="L63" s="34">
        <f>'SIM_11_Luka_Bakar'!P20</f>
        <v>5.72471303650977</v>
      </c>
      <c r="M63" s="12">
        <f>'SIM_11_Luka_Bakar'!$B$7</f>
        <v>913488100</v>
      </c>
      <c r="N63" s="12">
        <f>'SIM_11_Luka_Bakar'!D20+'SIM_11_Luka_Bakar'!G20</f>
        <v>9590780952.12755</v>
      </c>
      <c r="O63" s="12">
        <f>'SIM_11_Luka_Bakar'!J20+'SIM_11_Luka_Bakar'!M20</f>
        <v>128328480</v>
      </c>
      <c r="P63" s="12">
        <f>'SIM_11_Luka_Bakar'!Q20</f>
        <v>9462452472.12755</v>
      </c>
      <c r="Q63" s="12">
        <f>'SIM_11_Luka_Bakar'!R20</f>
        <v>10375940572.12755</v>
      </c>
      <c r="R63" s="34">
        <f>'SIM_11_Luka_Bakar'!S20</f>
        <v>10.358594131798268</v>
      </c>
    </row>
    <row r="64">
      <c r="A64" s="8">
        <v>11</v>
      </c>
      <c r="B64" s="7" t="str">
        <v>LUKA BAKAR</v>
      </c>
      <c r="C64" s="7" t="str">
        <v>Luka Bakar</v>
      </c>
      <c r="D64" s="7" t="str">
        <v>SIM_11_Luka_Bakar</v>
      </c>
      <c r="E64" s="7" t="str">
        <v>Paripurna</v>
      </c>
      <c r="F64" s="8">
        <v>3</v>
      </c>
      <c r="G64" s="11">
        <f>'SIM_11_Luka_Bakar'!$B$6</f>
        <v>203</v>
      </c>
      <c r="H64" s="11">
        <f>'SIM_11_Luka_Bakar'!C21+'SIM_11_Luka_Bakar'!F21</f>
        <v>2199.416746411483</v>
      </c>
      <c r="I64" s="11">
        <f>'SIM_11_Luka_Bakar'!I21+'SIM_11_Luka_Bakar'!L21</f>
        <v>84.69999999999999</v>
      </c>
      <c r="J64" s="11">
        <f>'SIM_11_Luka_Bakar'!N21</f>
        <v>2114.716746411483</v>
      </c>
      <c r="K64" s="11">
        <f>'SIM_11_Luka_Bakar'!O21</f>
        <v>2317.716746411483</v>
      </c>
      <c r="L64" s="34">
        <f>'SIM_11_Luka_Bakar'!P21</f>
        <v>10.417323873948193</v>
      </c>
      <c r="M64" s="12">
        <f>'SIM_11_Luka_Bakar'!$B$7</f>
        <v>913488100</v>
      </c>
      <c r="N64" s="12">
        <f>'SIM_11_Luka_Bakar'!D21+'SIM_11_Luka_Bakar'!G21</f>
        <v>17102387779.749651</v>
      </c>
      <c r="O64" s="12">
        <f>'SIM_11_Luka_Bakar'!J21+'SIM_11_Luka_Bakar'!M21</f>
        <v>149716560</v>
      </c>
      <c r="P64" s="12">
        <f>'SIM_11_Luka_Bakar'!Q21</f>
        <v>16952671219.749651</v>
      </c>
      <c r="Q64" s="12">
        <f>'SIM_11_Luka_Bakar'!R21</f>
        <v>17866159319.74965</v>
      </c>
      <c r="R64" s="34">
        <f>'SIM_11_Luka_Bakar'!S21</f>
        <v>18.558174123723834</v>
      </c>
    </row>
    <row r="65">
      <c r="A65" s="8">
        <v>11</v>
      </c>
      <c r="B65" s="7" t="str">
        <v>LUKA BAKAR</v>
      </c>
      <c r="C65" s="7" t="str">
        <v>Luka Bakar</v>
      </c>
      <c r="D65" s="7" t="str">
        <v>SIM_11_Luka_Bakar</v>
      </c>
      <c r="E65" s="7" t="str">
        <v>Paripurna</v>
      </c>
      <c r="F65" s="8">
        <v>4</v>
      </c>
      <c r="G65" s="11">
        <f>'SIM_11_Luka_Bakar'!$B$6</f>
        <v>203</v>
      </c>
      <c r="H65" s="11">
        <f>'SIM_11_Luka_Bakar'!C22+'SIM_11_Luka_Bakar'!F22</f>
        <v>3164.1167464114833</v>
      </c>
      <c r="I65" s="11">
        <f>'SIM_11_Luka_Bakar'!I22+'SIM_11_Luka_Bakar'!L22</f>
        <v>96.80000000000001</v>
      </c>
      <c r="J65" s="11">
        <f>'SIM_11_Luka_Bakar'!N22</f>
        <v>3067.316746411483</v>
      </c>
      <c r="K65" s="11">
        <f>'SIM_11_Luka_Bakar'!O22</f>
        <v>3270.316746411483</v>
      </c>
      <c r="L65" s="34">
        <f>'SIM_11_Luka_Bakar'!P22</f>
        <v>15.109934711386616</v>
      </c>
      <c r="M65" s="12">
        <f>'SIM_11_Luka_Bakar'!$B$7</f>
        <v>913488100</v>
      </c>
      <c r="N65" s="12">
        <f>'SIM_11_Luka_Bakar'!D22+'SIM_11_Luka_Bakar'!G22</f>
        <v>24613994607.371754</v>
      </c>
      <c r="O65" s="12">
        <f>'SIM_11_Luka_Bakar'!J22+'SIM_11_Luka_Bakar'!M22</f>
        <v>171104640</v>
      </c>
      <c r="P65" s="12">
        <f>'SIM_11_Luka_Bakar'!Q22</f>
        <v>24442889967.371754</v>
      </c>
      <c r="Q65" s="12">
        <f>'SIM_11_Luka_Bakar'!R22</f>
        <v>25356378067.371754</v>
      </c>
      <c r="R65" s="34">
        <f>'SIM_11_Luka_Bakar'!S22</f>
        <v>26.757754115649405</v>
      </c>
    </row>
    <row r="66">
      <c r="A66" s="8">
        <v>11</v>
      </c>
      <c r="B66" s="7" t="str">
        <v>LUKA BAKAR</v>
      </c>
      <c r="C66" s="7" t="str">
        <v>Luka Bakar</v>
      </c>
      <c r="D66" s="7" t="str">
        <v>SIM_11_Luka_Bakar</v>
      </c>
      <c r="E66" s="7" t="str">
        <v>Paripurna</v>
      </c>
      <c r="F66" s="8">
        <v>5</v>
      </c>
      <c r="G66" s="11">
        <f>'SIM_11_Luka_Bakar'!$B$6</f>
        <v>203</v>
      </c>
      <c r="H66" s="11">
        <f>'SIM_11_Luka_Bakar'!C23+'SIM_11_Luka_Bakar'!F23</f>
        <v>4128.816746411484</v>
      </c>
      <c r="I66" s="11">
        <f>'SIM_11_Luka_Bakar'!I23+'SIM_11_Luka_Bakar'!L23</f>
        <v>108.9</v>
      </c>
      <c r="J66" s="11">
        <f>'SIM_11_Luka_Bakar'!N23</f>
        <v>4019.916746411484</v>
      </c>
      <c r="K66" s="11">
        <f>'SIM_11_Luka_Bakar'!O23</f>
        <v>4222.9167464114835</v>
      </c>
      <c r="L66" s="34">
        <f>'SIM_11_Luka_Bakar'!P23</f>
        <v>19.802545548825044</v>
      </c>
      <c r="M66" s="12">
        <f>'SIM_11_Luka_Bakar'!$B$7</f>
        <v>913488100</v>
      </c>
      <c r="N66" s="12">
        <f>'SIM_11_Luka_Bakar'!D23+'SIM_11_Luka_Bakar'!G23</f>
        <v>32125601434.99386</v>
      </c>
      <c r="O66" s="12">
        <f>'SIM_11_Luka_Bakar'!J23+'SIM_11_Luka_Bakar'!M23</f>
        <v>192492720</v>
      </c>
      <c r="P66" s="12">
        <f>'SIM_11_Luka_Bakar'!Q23</f>
        <v>31933108714.99386</v>
      </c>
      <c r="Q66" s="12">
        <f>'SIM_11_Luka_Bakar'!R23</f>
        <v>32846596814.99386</v>
      </c>
      <c r="R66" s="34">
        <f>'SIM_11_Luka_Bakar'!S23</f>
        <v>34.95733410757497</v>
      </c>
    </row>
    <row r="67">
      <c r="A67" s="8">
        <v>11</v>
      </c>
      <c r="B67" s="7" t="str">
        <v>LUKA BAKAR</v>
      </c>
      <c r="C67" s="7" t="str">
        <v>Luka Bakar</v>
      </c>
      <c r="D67" s="7" t="str">
        <v>SIM_11_Luka_Bakar</v>
      </c>
      <c r="E67" s="7" t="str">
        <v>Paripurna</v>
      </c>
      <c r="F67" s="8">
        <v>6</v>
      </c>
      <c r="G67" s="11">
        <f>'SIM_11_Luka_Bakar'!$B$6</f>
        <v>203</v>
      </c>
      <c r="H67" s="11">
        <f>'SIM_11_Luka_Bakar'!C24+'SIM_11_Luka_Bakar'!F24</f>
        <v>5093.516746411484</v>
      </c>
      <c r="I67" s="11">
        <f>'SIM_11_Luka_Bakar'!I24+'SIM_11_Luka_Bakar'!L24</f>
        <v>121</v>
      </c>
      <c r="J67" s="11">
        <f>'SIM_11_Luka_Bakar'!N24</f>
        <v>4972.516746411484</v>
      </c>
      <c r="K67" s="11">
        <f>'SIM_11_Luka_Bakar'!O24</f>
        <v>5175.516746411484</v>
      </c>
      <c r="L67" s="34">
        <f>'SIM_11_Luka_Bakar'!P24</f>
        <v>24.495156386263467</v>
      </c>
      <c r="M67" s="12">
        <f>'SIM_11_Luka_Bakar'!$B$7</f>
        <v>913488100</v>
      </c>
      <c r="N67" s="12">
        <f>'SIM_11_Luka_Bakar'!D24+'SIM_11_Luka_Bakar'!G24</f>
        <v>39637208262.61597</v>
      </c>
      <c r="O67" s="12">
        <f>'SIM_11_Luka_Bakar'!J24+'SIM_11_Luka_Bakar'!M24</f>
        <v>213880800</v>
      </c>
      <c r="P67" s="12">
        <f>'SIM_11_Luka_Bakar'!Q24</f>
        <v>39423327462.61597</v>
      </c>
      <c r="Q67" s="12">
        <f>'SIM_11_Luka_Bakar'!R24</f>
        <v>40336815562.61597</v>
      </c>
      <c r="R67" s="34">
        <f>'SIM_11_Luka_Bakar'!S24</f>
        <v>43.15691409950055</v>
      </c>
    </row>
    <row r="68">
      <c r="A68" s="8">
        <v>12</v>
      </c>
      <c r="B68" s="7" t="str">
        <v>MATA</v>
      </c>
      <c r="C68" s="7" t="str">
        <v>Mata</v>
      </c>
      <c r="D68" s="7" t="str">
        <v>SIM_12_Mata</v>
      </c>
      <c r="E68" s="7" t="str">
        <v>Utama</v>
      </c>
      <c r="F68" s="8">
        <v>1</v>
      </c>
      <c r="G68" s="11">
        <f>'SIM_12_Mata'!$B$6</f>
        <v>9495</v>
      </c>
      <c r="H68" s="11">
        <f>'SIM_12_Mata'!C19+'SIM_12_Mata'!F19</f>
        <v>44105.17546990245</v>
      </c>
      <c r="I68" s="11">
        <f>'SIM_12_Mata'!I19+'SIM_12_Mata'!L19</f>
        <v>2385.5</v>
      </c>
      <c r="J68" s="11">
        <f>'SIM_12_Mata'!N19</f>
        <v>41719.67546990245</v>
      </c>
      <c r="K68" s="11">
        <f>'SIM_12_Mata'!O19</f>
        <v>51214.67546990245</v>
      </c>
      <c r="L68" s="34">
        <f>'SIM_12_Mata'!P19</f>
        <v>4.3938573428017325</v>
      </c>
      <c r="M68" s="12">
        <f>'SIM_12_Mata'!$B$7</f>
        <v>12140273400</v>
      </c>
      <c r="N68" s="12">
        <f>'SIM_12_Mata'!D19+'SIM_12_Mata'!G19</f>
        <v>57023105269.11669</v>
      </c>
      <c r="O68" s="12">
        <f>'SIM_12_Mata'!J19+'SIM_12_Mata'!M19</f>
        <v>1218669300</v>
      </c>
      <c r="P68" s="12">
        <f>'SIM_12_Mata'!Q19</f>
        <v>55804435969.11669</v>
      </c>
      <c r="Q68" s="12">
        <f>'SIM_12_Mata'!R19</f>
        <v>67944709369.11669</v>
      </c>
      <c r="R68" s="34">
        <f>'SIM_12_Mata'!S19</f>
        <v>4.5966374998702</v>
      </c>
    </row>
    <row r="69">
      <c r="A69" s="8">
        <v>12</v>
      </c>
      <c r="B69" s="7" t="str">
        <v>MATA</v>
      </c>
      <c r="C69" s="7" t="str">
        <v>Mata</v>
      </c>
      <c r="D69" s="7" t="str">
        <v>SIM_12_Mata</v>
      </c>
      <c r="E69" s="7" t="str">
        <v>Utama</v>
      </c>
      <c r="F69" s="8">
        <v>2</v>
      </c>
      <c r="G69" s="11">
        <f>'SIM_12_Mata'!$B$6</f>
        <v>9495</v>
      </c>
      <c r="H69" s="11">
        <f>'SIM_12_Mata'!C20+'SIM_12_Mata'!F20</f>
        <v>224794.27546990244</v>
      </c>
      <c r="I69" s="11">
        <f>'SIM_12_Mata'!I20+'SIM_12_Mata'!L20</f>
        <v>2725.2</v>
      </c>
      <c r="J69" s="11">
        <f>'SIM_12_Mata'!N20</f>
        <v>222069.07546990243</v>
      </c>
      <c r="K69" s="11">
        <f>'SIM_12_Mata'!O20</f>
        <v>231564.07546990243</v>
      </c>
      <c r="L69" s="34">
        <f>'SIM_12_Mata'!P20</f>
        <v>23.38800162926829</v>
      </c>
      <c r="M69" s="12">
        <f>'SIM_12_Mata'!$B$7</f>
        <v>12140273400</v>
      </c>
      <c r="N69" s="12">
        <f>'SIM_12_Mata'!D20+'SIM_12_Mata'!G20</f>
        <v>369870973796.3357</v>
      </c>
      <c r="O69" s="12">
        <f>'SIM_12_Mata'!J20+'SIM_12_Mata'!M20</f>
        <v>1362372640</v>
      </c>
      <c r="P69" s="12">
        <f>'SIM_12_Mata'!Q20</f>
        <v>368508601156.3357</v>
      </c>
      <c r="Q69" s="12">
        <f>'SIM_12_Mata'!R20</f>
        <v>380648874556.3357</v>
      </c>
      <c r="R69" s="34">
        <f>'SIM_12_Mata'!S20</f>
        <v>30.354225890525306</v>
      </c>
    </row>
    <row r="70">
      <c r="A70" s="8">
        <v>12</v>
      </c>
      <c r="B70" s="7" t="str">
        <v>MATA</v>
      </c>
      <c r="C70" s="7" t="str">
        <v>Mata</v>
      </c>
      <c r="D70" s="7" t="str">
        <v>SIM_12_Mata</v>
      </c>
      <c r="E70" s="7" t="str">
        <v>Utama</v>
      </c>
      <c r="F70" s="8">
        <v>3</v>
      </c>
      <c r="G70" s="11">
        <f>'SIM_12_Mata'!$B$6</f>
        <v>9495</v>
      </c>
      <c r="H70" s="11">
        <f>'SIM_12_Mata'!C21+'SIM_12_Mata'!F21</f>
        <v>405483.37546990253</v>
      </c>
      <c r="I70" s="11">
        <f>'SIM_12_Mata'!I21+'SIM_12_Mata'!L21</f>
        <v>3064.8999999999996</v>
      </c>
      <c r="J70" s="11">
        <f>'SIM_12_Mata'!N21</f>
        <v>402418.4754699025</v>
      </c>
      <c r="K70" s="11">
        <f>'SIM_12_Mata'!O21</f>
        <v>411913.4754699025</v>
      </c>
      <c r="L70" s="34">
        <f>'SIM_12_Mata'!P21</f>
        <v>42.38214591573486</v>
      </c>
      <c r="M70" s="12">
        <f>'SIM_12_Mata'!$B$7</f>
        <v>12140273400</v>
      </c>
      <c r="N70" s="12">
        <f>'SIM_12_Mata'!D21+'SIM_12_Mata'!G21</f>
        <v>682718842323.5548</v>
      </c>
      <c r="O70" s="12">
        <f>'SIM_12_Mata'!J21+'SIM_12_Mata'!M21</f>
        <v>1506075980</v>
      </c>
      <c r="P70" s="12">
        <f>'SIM_12_Mata'!Q21</f>
        <v>681212766343.5548</v>
      </c>
      <c r="Q70" s="12">
        <f>'SIM_12_Mata'!R21</f>
        <v>693353039743.5548</v>
      </c>
      <c r="R70" s="34">
        <f>'SIM_12_Mata'!S21</f>
        <v>56.11181428118042</v>
      </c>
    </row>
    <row r="71">
      <c r="A71" s="8">
        <v>12</v>
      </c>
      <c r="B71" s="7" t="str">
        <v>MATA</v>
      </c>
      <c r="C71" s="7" t="str">
        <v>Mata</v>
      </c>
      <c r="D71" s="7" t="str">
        <v>SIM_12_Mata</v>
      </c>
      <c r="E71" s="7" t="str">
        <v>Utama</v>
      </c>
      <c r="F71" s="8">
        <v>4</v>
      </c>
      <c r="G71" s="11">
        <f>'SIM_12_Mata'!$B$6</f>
        <v>9495</v>
      </c>
      <c r="H71" s="11">
        <f>'SIM_12_Mata'!C22+'SIM_12_Mata'!F22</f>
        <v>586172.4754699025</v>
      </c>
      <c r="I71" s="11">
        <f>'SIM_12_Mata'!I22+'SIM_12_Mata'!L22</f>
        <v>3404.6000000000004</v>
      </c>
      <c r="J71" s="11">
        <f>'SIM_12_Mata'!N22</f>
        <v>582767.8754699025</v>
      </c>
      <c r="K71" s="11">
        <f>'SIM_12_Mata'!O22</f>
        <v>592262.8754699025</v>
      </c>
      <c r="L71" s="34">
        <f>'SIM_12_Mata'!P22</f>
        <v>61.376290202201425</v>
      </c>
      <c r="M71" s="12">
        <f>'SIM_12_Mata'!$B$7</f>
        <v>12140273400</v>
      </c>
      <c r="N71" s="12">
        <f>'SIM_12_Mata'!D22+'SIM_12_Mata'!G22</f>
        <v>995566710850.7739</v>
      </c>
      <c r="O71" s="12">
        <f>'SIM_12_Mata'!J22+'SIM_12_Mata'!M22</f>
        <v>1649779320</v>
      </c>
      <c r="P71" s="12">
        <f>'SIM_12_Mata'!Q22</f>
        <v>993916931530.7739</v>
      </c>
      <c r="Q71" s="12">
        <f>'SIM_12_Mata'!R22</f>
        <v>1006057204930.7739</v>
      </c>
      <c r="R71" s="34">
        <f>'SIM_12_Mata'!S22</f>
        <v>81.86940267183554</v>
      </c>
    </row>
    <row r="72">
      <c r="A72" s="8">
        <v>12</v>
      </c>
      <c r="B72" s="7" t="str">
        <v>MATA</v>
      </c>
      <c r="C72" s="7" t="str">
        <v>Mata</v>
      </c>
      <c r="D72" s="7" t="str">
        <v>SIM_12_Mata</v>
      </c>
      <c r="E72" s="7" t="str">
        <v>Utama</v>
      </c>
      <c r="F72" s="8">
        <v>5</v>
      </c>
      <c r="G72" s="11">
        <f>'SIM_12_Mata'!$B$6</f>
        <v>9495</v>
      </c>
      <c r="H72" s="11">
        <f>'SIM_12_Mata'!C23+'SIM_12_Mata'!F23</f>
        <v>766861.5754699025</v>
      </c>
      <c r="I72" s="11">
        <f>'SIM_12_Mata'!I23+'SIM_12_Mata'!L23</f>
        <v>3744.3</v>
      </c>
      <c r="J72" s="11">
        <f>'SIM_12_Mata'!N23</f>
        <v>763117.2754699024</v>
      </c>
      <c r="K72" s="11">
        <f>'SIM_12_Mata'!O23</f>
        <v>772612.2754699024</v>
      </c>
      <c r="L72" s="34">
        <f>'SIM_12_Mata'!P23</f>
        <v>80.37043448866798</v>
      </c>
      <c r="M72" s="12">
        <f>'SIM_12_Mata'!$B$7</f>
        <v>12140273400</v>
      </c>
      <c r="N72" s="12">
        <f>'SIM_12_Mata'!D23+'SIM_12_Mata'!G23</f>
        <v>1308414579377.993</v>
      </c>
      <c r="O72" s="12">
        <f>'SIM_12_Mata'!J23+'SIM_12_Mata'!M23</f>
        <v>1793482660</v>
      </c>
      <c r="P72" s="12">
        <f>'SIM_12_Mata'!Q23</f>
        <v>1306621096717.993</v>
      </c>
      <c r="Q72" s="12">
        <f>'SIM_12_Mata'!R23</f>
        <v>1318761370117.993</v>
      </c>
      <c r="R72" s="34">
        <f>'SIM_12_Mata'!S23</f>
        <v>107.62699106249065</v>
      </c>
    </row>
    <row r="73">
      <c r="A73" s="8">
        <v>12</v>
      </c>
      <c r="B73" s="7" t="str">
        <v>MATA</v>
      </c>
      <c r="C73" s="7" t="str">
        <v>Mata</v>
      </c>
      <c r="D73" s="7" t="str">
        <v>SIM_12_Mata</v>
      </c>
      <c r="E73" s="7" t="str">
        <v>Utama</v>
      </c>
      <c r="F73" s="8">
        <v>6</v>
      </c>
      <c r="G73" s="11">
        <f>'SIM_12_Mata'!$B$6</f>
        <v>9495</v>
      </c>
      <c r="H73" s="11">
        <f>'SIM_12_Mata'!C24+'SIM_12_Mata'!F24</f>
        <v>947550.6754699026</v>
      </c>
      <c r="I73" s="11">
        <f>'SIM_12_Mata'!I24+'SIM_12_Mata'!L24</f>
        <v>4084</v>
      </c>
      <c r="J73" s="11">
        <f>'SIM_12_Mata'!N24</f>
        <v>943466.6754699026</v>
      </c>
      <c r="K73" s="11">
        <f>'SIM_12_Mata'!O24</f>
        <v>952961.6754699026</v>
      </c>
      <c r="L73" s="34">
        <f>'SIM_12_Mata'!P24</f>
        <v>99.36457877513455</v>
      </c>
      <c r="M73" s="12">
        <f>'SIM_12_Mata'!$B$7</f>
        <v>12140273400</v>
      </c>
      <c r="N73" s="12">
        <f>'SIM_12_Mata'!D24+'SIM_12_Mata'!G24</f>
        <v>1621262447905.212</v>
      </c>
      <c r="O73" s="12">
        <f>'SIM_12_Mata'!J24+'SIM_12_Mata'!M24</f>
        <v>1937186000</v>
      </c>
      <c r="P73" s="12">
        <f>'SIM_12_Mata'!Q24</f>
        <v>1619325261905.212</v>
      </c>
      <c r="Q73" s="12">
        <f>'SIM_12_Mata'!R24</f>
        <v>1631465535305.212</v>
      </c>
      <c r="R73" s="34">
        <f>'SIM_12_Mata'!S24</f>
        <v>133.38457945314576</v>
      </c>
    </row>
    <row r="74">
      <c r="A74" s="8">
        <v>13</v>
      </c>
      <c r="B74" s="7" t="str">
        <v>MUSCULOSKELETAL DAN JARINGAN LUNAK</v>
      </c>
      <c r="C74" s="7" t="str">
        <v>Musculoskeletal Dan Jaringan Lunak</v>
      </c>
      <c r="D74" s="7" t="str">
        <v>SIM_13_Musculoskeletal_Dan_Jari</v>
      </c>
      <c r="E74" s="7" t="str">
        <v>Paripurna</v>
      </c>
      <c r="F74" s="8">
        <v>1</v>
      </c>
      <c r="G74" s="11">
        <f>'SIM_13_Musculoskeletal_Dan_Jari'!$B$6</f>
        <v>40893</v>
      </c>
      <c r="H74" s="11">
        <f>'SIM_13_Musculoskeletal_Dan_Jari'!C19+'SIM_13_Musculoskeletal_Dan_Jari'!F19</f>
        <v>40974.23602484472</v>
      </c>
      <c r="I74" s="11">
        <f>'SIM_13_Musculoskeletal_Dan_Jari'!I19+'SIM_13_Musculoskeletal_Dan_Jari'!L19</f>
        <v>16823.5</v>
      </c>
      <c r="J74" s="11">
        <f>'SIM_13_Musculoskeletal_Dan_Jari'!N19</f>
        <v>24150.736024844722</v>
      </c>
      <c r="K74" s="11">
        <f>'SIM_13_Musculoskeletal_Dan_Jari'!O19</f>
        <v>65043.73602484472</v>
      </c>
      <c r="L74" s="34">
        <f>'SIM_13_Musculoskeletal_Dan_Jari'!P19</f>
        <v>0.5905836212761285</v>
      </c>
      <c r="M74" s="12">
        <f>'SIM_13_Musculoskeletal_Dan_Jari'!$B$7</f>
        <v>80127704300</v>
      </c>
      <c r="N74" s="12">
        <f>'SIM_13_Musculoskeletal_Dan_Jari'!D19+'SIM_13_Musculoskeletal_Dan_Jari'!G19</f>
        <v>135917619117.3246</v>
      </c>
      <c r="O74" s="12">
        <f>'SIM_13_Musculoskeletal_Dan_Jari'!J19+'SIM_13_Musculoskeletal_Dan_Jari'!M19</f>
        <v>20871572950</v>
      </c>
      <c r="P74" s="12">
        <f>'SIM_13_Musculoskeletal_Dan_Jari'!Q19</f>
        <v>115046046167.3246</v>
      </c>
      <c r="Q74" s="12">
        <f>'SIM_13_Musculoskeletal_Dan_Jari'!R19</f>
        <v>195173750467.3246</v>
      </c>
      <c r="R74" s="34">
        <f>'SIM_13_Musculoskeletal_Dan_Jari'!S19</f>
        <v>1.4357836302983236</v>
      </c>
    </row>
    <row r="75">
      <c r="A75" s="8">
        <v>13</v>
      </c>
      <c r="B75" s="7" t="str">
        <v>MUSCULOSKELETAL DAN JARINGAN LUNAK</v>
      </c>
      <c r="C75" s="7" t="str">
        <v>Musculoskeletal Dan Jaringan Lunak</v>
      </c>
      <c r="D75" s="7" t="str">
        <v>SIM_13_Musculoskeletal_Dan_Jari</v>
      </c>
      <c r="E75" s="7" t="str">
        <v>Paripurna</v>
      </c>
      <c r="F75" s="8">
        <v>2</v>
      </c>
      <c r="G75" s="11">
        <f>'SIM_13_Musculoskeletal_Dan_Jari'!$B$6</f>
        <v>40893</v>
      </c>
      <c r="H75" s="11">
        <f>'SIM_13_Musculoskeletal_Dan_Jari'!C20+'SIM_13_Musculoskeletal_Dan_Jari'!F20</f>
        <v>96911.43602484472</v>
      </c>
      <c r="I75" s="11">
        <f>'SIM_13_Musculoskeletal_Dan_Jari'!I20+'SIM_13_Musculoskeletal_Dan_Jari'!L20</f>
        <v>20188.199999999997</v>
      </c>
      <c r="J75" s="11">
        <f>'SIM_13_Musculoskeletal_Dan_Jari'!N20</f>
        <v>76723.23602484472</v>
      </c>
      <c r="K75" s="11">
        <f>'SIM_13_Musculoskeletal_Dan_Jari'!O20</f>
        <v>117616.23602484472</v>
      </c>
      <c r="L75" s="34">
        <f>'SIM_13_Musculoskeletal_Dan_Jari'!P20</f>
        <v>1.8761948505818777</v>
      </c>
      <c r="M75" s="12">
        <f>'SIM_13_Musculoskeletal_Dan_Jari'!$B$7</f>
        <v>80127704300</v>
      </c>
      <c r="N75" s="12">
        <f>'SIM_13_Musculoskeletal_Dan_Jari'!D20+'SIM_13_Musculoskeletal_Dan_Jari'!G20</f>
        <v>320588696571.2583</v>
      </c>
      <c r="O75" s="12">
        <f>'SIM_13_Musculoskeletal_Dan_Jari'!J20+'SIM_13_Musculoskeletal_Dan_Jari'!M20</f>
        <v>25045887540</v>
      </c>
      <c r="P75" s="12">
        <f>'SIM_13_Musculoskeletal_Dan_Jari'!Q20</f>
        <v>295542809031.2583</v>
      </c>
      <c r="Q75" s="12">
        <f>'SIM_13_Musculoskeletal_Dan_Jari'!R20</f>
        <v>375670513331.2583</v>
      </c>
      <c r="R75" s="34">
        <f>'SIM_13_Musculoskeletal_Dan_Jari'!S20</f>
        <v>3.6883973104325953</v>
      </c>
    </row>
    <row r="76">
      <c r="A76" s="8">
        <v>13</v>
      </c>
      <c r="B76" s="7" t="str">
        <v>MUSCULOSKELETAL DAN JARINGAN LUNAK</v>
      </c>
      <c r="C76" s="7" t="str">
        <v>Musculoskeletal Dan Jaringan Lunak</v>
      </c>
      <c r="D76" s="7" t="str">
        <v>SIM_13_Musculoskeletal_Dan_Jari</v>
      </c>
      <c r="E76" s="7" t="str">
        <v>Paripurna</v>
      </c>
      <c r="F76" s="8">
        <v>3</v>
      </c>
      <c r="G76" s="11">
        <f>'SIM_13_Musculoskeletal_Dan_Jari'!$B$6</f>
        <v>40893</v>
      </c>
      <c r="H76" s="11">
        <f>'SIM_13_Musculoskeletal_Dan_Jari'!C21+'SIM_13_Musculoskeletal_Dan_Jari'!F21</f>
        <v>152848.63602484472</v>
      </c>
      <c r="I76" s="11">
        <f>'SIM_13_Musculoskeletal_Dan_Jari'!I21+'SIM_13_Musculoskeletal_Dan_Jari'!L21</f>
        <v>23552.899999999998</v>
      </c>
      <c r="J76" s="11">
        <f>'SIM_13_Musculoskeletal_Dan_Jari'!N21</f>
        <v>129295.73602484472</v>
      </c>
      <c r="K76" s="11">
        <f>'SIM_13_Musculoskeletal_Dan_Jari'!O21</f>
        <v>170188.73602484472</v>
      </c>
      <c r="L76" s="34">
        <f>'SIM_13_Musculoskeletal_Dan_Jari'!P21</f>
        <v>3.1618060798876266</v>
      </c>
      <c r="M76" s="12">
        <f>'SIM_13_Musculoskeletal_Dan_Jari'!$B$7</f>
        <v>80127704300</v>
      </c>
      <c r="N76" s="12">
        <f>'SIM_13_Musculoskeletal_Dan_Jari'!D21+'SIM_13_Musculoskeletal_Dan_Jari'!G21</f>
        <v>505259774025.1919</v>
      </c>
      <c r="O76" s="12">
        <f>'SIM_13_Musculoskeletal_Dan_Jari'!J21+'SIM_13_Musculoskeletal_Dan_Jari'!M21</f>
        <v>29220202130</v>
      </c>
      <c r="P76" s="12">
        <f>'SIM_13_Musculoskeletal_Dan_Jari'!Q21</f>
        <v>476039571895.1919</v>
      </c>
      <c r="Q76" s="12">
        <f>'SIM_13_Musculoskeletal_Dan_Jari'!R21</f>
        <v>556167276195.1919</v>
      </c>
      <c r="R76" s="34">
        <f>'SIM_13_Musculoskeletal_Dan_Jari'!S21</f>
        <v>5.941010990566865</v>
      </c>
    </row>
    <row r="77">
      <c r="A77" s="8">
        <v>13</v>
      </c>
      <c r="B77" s="7" t="str">
        <v>MUSCULOSKELETAL DAN JARINGAN LUNAK</v>
      </c>
      <c r="C77" s="7" t="str">
        <v>Musculoskeletal Dan Jaringan Lunak</v>
      </c>
      <c r="D77" s="7" t="str">
        <v>SIM_13_Musculoskeletal_Dan_Jari</v>
      </c>
      <c r="E77" s="7" t="str">
        <v>Paripurna</v>
      </c>
      <c r="F77" s="8">
        <v>4</v>
      </c>
      <c r="G77" s="11">
        <f>'SIM_13_Musculoskeletal_Dan_Jari'!$B$6</f>
        <v>40893</v>
      </c>
      <c r="H77" s="11">
        <f>'SIM_13_Musculoskeletal_Dan_Jari'!C22+'SIM_13_Musculoskeletal_Dan_Jari'!F22</f>
        <v>208785.83602484473</v>
      </c>
      <c r="I77" s="11">
        <f>'SIM_13_Musculoskeletal_Dan_Jari'!I22+'SIM_13_Musculoskeletal_Dan_Jari'!L22</f>
        <v>26917.600000000002</v>
      </c>
      <c r="J77" s="11">
        <f>'SIM_13_Musculoskeletal_Dan_Jari'!N22</f>
        <v>181868.23602484472</v>
      </c>
      <c r="K77" s="11">
        <f>'SIM_13_Musculoskeletal_Dan_Jari'!O22</f>
        <v>222761.23602484472</v>
      </c>
      <c r="L77" s="34">
        <f>'SIM_13_Musculoskeletal_Dan_Jari'!P22</f>
        <v>4.4474173091933755</v>
      </c>
      <c r="M77" s="12">
        <f>'SIM_13_Musculoskeletal_Dan_Jari'!$B$7</f>
        <v>80127704300</v>
      </c>
      <c r="N77" s="12">
        <f>'SIM_13_Musculoskeletal_Dan_Jari'!D22+'SIM_13_Musculoskeletal_Dan_Jari'!G22</f>
        <v>689930851479.1256</v>
      </c>
      <c r="O77" s="12">
        <f>'SIM_13_Musculoskeletal_Dan_Jari'!J22+'SIM_13_Musculoskeletal_Dan_Jari'!M22</f>
        <v>33394516720</v>
      </c>
      <c r="P77" s="12">
        <f>'SIM_13_Musculoskeletal_Dan_Jari'!Q22</f>
        <v>656536334759.1256</v>
      </c>
      <c r="Q77" s="12">
        <f>'SIM_13_Musculoskeletal_Dan_Jari'!R22</f>
        <v>736664039059.1256</v>
      </c>
      <c r="R77" s="34">
        <f>'SIM_13_Musculoskeletal_Dan_Jari'!S22</f>
        <v>8.193624670701137</v>
      </c>
    </row>
    <row r="78">
      <c r="A78" s="8">
        <v>13</v>
      </c>
      <c r="B78" s="7" t="str">
        <v>MUSCULOSKELETAL DAN JARINGAN LUNAK</v>
      </c>
      <c r="C78" s="7" t="str">
        <v>Musculoskeletal Dan Jaringan Lunak</v>
      </c>
      <c r="D78" s="7" t="str">
        <v>SIM_13_Musculoskeletal_Dan_Jari</v>
      </c>
      <c r="E78" s="7" t="str">
        <v>Paripurna</v>
      </c>
      <c r="F78" s="8">
        <v>5</v>
      </c>
      <c r="G78" s="11">
        <f>'SIM_13_Musculoskeletal_Dan_Jari'!$B$6</f>
        <v>40893</v>
      </c>
      <c r="H78" s="11">
        <f>'SIM_13_Musculoskeletal_Dan_Jari'!C23+'SIM_13_Musculoskeletal_Dan_Jari'!F23</f>
        <v>264723.03602484474</v>
      </c>
      <c r="I78" s="11">
        <f>'SIM_13_Musculoskeletal_Dan_Jari'!I23+'SIM_13_Musculoskeletal_Dan_Jari'!L23</f>
        <v>30282.3</v>
      </c>
      <c r="J78" s="11">
        <f>'SIM_13_Musculoskeletal_Dan_Jari'!N23</f>
        <v>234440.73602484475</v>
      </c>
      <c r="K78" s="11">
        <f>'SIM_13_Musculoskeletal_Dan_Jari'!O23</f>
        <v>275333.73602484475</v>
      </c>
      <c r="L78" s="34">
        <f>'SIM_13_Musculoskeletal_Dan_Jari'!P23</f>
        <v>5.733028538499126</v>
      </c>
      <c r="M78" s="12">
        <f>'SIM_13_Musculoskeletal_Dan_Jari'!$B$7</f>
        <v>80127704300</v>
      </c>
      <c r="N78" s="12">
        <f>'SIM_13_Musculoskeletal_Dan_Jari'!D23+'SIM_13_Musculoskeletal_Dan_Jari'!G23</f>
        <v>874601928933.0593</v>
      </c>
      <c r="O78" s="12">
        <f>'SIM_13_Musculoskeletal_Dan_Jari'!J23+'SIM_13_Musculoskeletal_Dan_Jari'!M23</f>
        <v>37568831310</v>
      </c>
      <c r="P78" s="12">
        <f>'SIM_13_Musculoskeletal_Dan_Jari'!Q23</f>
        <v>837033097623.0593</v>
      </c>
      <c r="Q78" s="12">
        <f>'SIM_13_Musculoskeletal_Dan_Jari'!R23</f>
        <v>917160801923.0593</v>
      </c>
      <c r="R78" s="34">
        <f>'SIM_13_Musculoskeletal_Dan_Jari'!S23</f>
        <v>10.44623835083541</v>
      </c>
    </row>
    <row r="79">
      <c r="A79" s="8">
        <v>13</v>
      </c>
      <c r="B79" s="7" t="str">
        <v>MUSCULOSKELETAL DAN JARINGAN LUNAK</v>
      </c>
      <c r="C79" s="7" t="str">
        <v>Musculoskeletal Dan Jaringan Lunak</v>
      </c>
      <c r="D79" s="7" t="str">
        <v>SIM_13_Musculoskeletal_Dan_Jari</v>
      </c>
      <c r="E79" s="7" t="str">
        <v>Paripurna</v>
      </c>
      <c r="F79" s="8">
        <v>6</v>
      </c>
      <c r="G79" s="11">
        <f>'SIM_13_Musculoskeletal_Dan_Jari'!$B$6</f>
        <v>40893</v>
      </c>
      <c r="H79" s="11">
        <f>'SIM_13_Musculoskeletal_Dan_Jari'!C24+'SIM_13_Musculoskeletal_Dan_Jari'!F24</f>
        <v>320660.2360248447</v>
      </c>
      <c r="I79" s="11">
        <f>'SIM_13_Musculoskeletal_Dan_Jari'!I24+'SIM_13_Musculoskeletal_Dan_Jari'!L24</f>
        <v>33647</v>
      </c>
      <c r="J79" s="11">
        <f>'SIM_13_Musculoskeletal_Dan_Jari'!N24</f>
        <v>287013.2360248447</v>
      </c>
      <c r="K79" s="11">
        <f>'SIM_13_Musculoskeletal_Dan_Jari'!O24</f>
        <v>327906.2360248447</v>
      </c>
      <c r="L79" s="34">
        <f>'SIM_13_Musculoskeletal_Dan_Jari'!P24</f>
        <v>7.018639767804873</v>
      </c>
      <c r="M79" s="12">
        <f>'SIM_13_Musculoskeletal_Dan_Jari'!$B$7</f>
        <v>80127704300</v>
      </c>
      <c r="N79" s="12">
        <f>'SIM_13_Musculoskeletal_Dan_Jari'!D24+'SIM_13_Musculoskeletal_Dan_Jari'!G24</f>
        <v>1059273006386.9929</v>
      </c>
      <c r="O79" s="12">
        <f>'SIM_13_Musculoskeletal_Dan_Jari'!J24+'SIM_13_Musculoskeletal_Dan_Jari'!M24</f>
        <v>41743145900</v>
      </c>
      <c r="P79" s="12">
        <f>'SIM_13_Musculoskeletal_Dan_Jari'!Q24</f>
        <v>1017529860486.9929</v>
      </c>
      <c r="Q79" s="12">
        <f>'SIM_13_Musculoskeletal_Dan_Jari'!R24</f>
        <v>1097657564786.9929</v>
      </c>
      <c r="R79" s="34">
        <f>'SIM_13_Musculoskeletal_Dan_Jari'!S24</f>
        <v>12.698852030969679</v>
      </c>
    </row>
    <row r="80">
      <c r="A80" s="8">
        <v>14</v>
      </c>
      <c r="B80" s="7" t="str">
        <v>NEONATUS</v>
      </c>
      <c r="C80" s="7" t="str">
        <v>Neonatus</v>
      </c>
      <c r="D80" s="7" t="str">
        <v>SIM_14_Neonatus</v>
      </c>
      <c r="E80" s="7" t="str">
        <v>Utama</v>
      </c>
      <c r="F80" s="8">
        <v>1</v>
      </c>
      <c r="G80" s="11">
        <f>'SIM_14_Neonatus'!$B$6</f>
        <v>1107</v>
      </c>
      <c r="H80" s="11">
        <f>'SIM_14_Neonatus'!C19+'SIM_14_Neonatus'!F19</f>
        <v>4724.904139433552</v>
      </c>
      <c r="I80" s="11">
        <f>'SIM_14_Neonatus'!I19+'SIM_14_Neonatus'!L19</f>
        <v>191.5</v>
      </c>
      <c r="J80" s="11">
        <f>'SIM_14_Neonatus'!N19</f>
        <v>4533.404139433552</v>
      </c>
      <c r="K80" s="11">
        <f>'SIM_14_Neonatus'!O19</f>
        <v>5640.404139433552</v>
      </c>
      <c r="L80" s="34">
        <f>'SIM_14_Neonatus'!P19</f>
        <v>4.095216024781889</v>
      </c>
      <c r="M80" s="12">
        <f>'SIM_14_Neonatus'!$B$7</f>
        <v>7957268000</v>
      </c>
      <c r="N80" s="12">
        <f>'SIM_14_Neonatus'!D19+'SIM_14_Neonatus'!G19</f>
        <v>14048129437.582024</v>
      </c>
      <c r="O80" s="12">
        <f>'SIM_14_Neonatus'!J19+'SIM_14_Neonatus'!M19</f>
        <v>348295400</v>
      </c>
      <c r="P80" s="12">
        <f>'SIM_14_Neonatus'!Q19</f>
        <v>13699834037.582024</v>
      </c>
      <c r="Q80" s="12">
        <f>'SIM_14_Neonatus'!R19</f>
        <v>21657102037.582024</v>
      </c>
      <c r="R80" s="34">
        <f>'SIM_14_Neonatus'!S19</f>
        <v>1.7216755848341445</v>
      </c>
    </row>
    <row r="81">
      <c r="A81" s="8">
        <v>14</v>
      </c>
      <c r="B81" s="7" t="str">
        <v>NEONATUS</v>
      </c>
      <c r="C81" s="7" t="str">
        <v>Neonatus</v>
      </c>
      <c r="D81" s="7" t="str">
        <v>SIM_14_Neonatus</v>
      </c>
      <c r="E81" s="7" t="str">
        <v>Utama</v>
      </c>
      <c r="F81" s="8">
        <v>2</v>
      </c>
      <c r="G81" s="11">
        <f>'SIM_14_Neonatus'!$B$6</f>
        <v>1107</v>
      </c>
      <c r="H81" s="11">
        <f>'SIM_14_Neonatus'!C20+'SIM_14_Neonatus'!F20</f>
        <v>31544.20413943355</v>
      </c>
      <c r="I81" s="11">
        <f>'SIM_14_Neonatus'!I20+'SIM_14_Neonatus'!L20</f>
        <v>209.6</v>
      </c>
      <c r="J81" s="11">
        <f>'SIM_14_Neonatus'!N20</f>
        <v>31334.60413943355</v>
      </c>
      <c r="K81" s="11">
        <f>'SIM_14_Neonatus'!O20</f>
        <v>32441.60413943355</v>
      </c>
      <c r="L81" s="34">
        <f>'SIM_14_Neonatus'!P20</f>
        <v>28.305875464709622</v>
      </c>
      <c r="M81" s="12">
        <f>'SIM_14_Neonatus'!$B$7</f>
        <v>7957268000</v>
      </c>
      <c r="N81" s="12">
        <f>'SIM_14_Neonatus'!D20+'SIM_14_Neonatus'!G20</f>
        <v>160586699097.2539</v>
      </c>
      <c r="O81" s="12">
        <f>'SIM_14_Neonatus'!J20+'SIM_14_Neonatus'!M20</f>
        <v>389344160</v>
      </c>
      <c r="P81" s="12">
        <f>'SIM_14_Neonatus'!Q20</f>
        <v>160197354937.2539</v>
      </c>
      <c r="Q81" s="12">
        <f>'SIM_14_Neonatus'!R20</f>
        <v>168154622937.2539</v>
      </c>
      <c r="R81" s="34">
        <f>'SIM_14_Neonatus'!S20</f>
        <v>20.13220554306502</v>
      </c>
    </row>
    <row r="82">
      <c r="A82" s="8">
        <v>14</v>
      </c>
      <c r="B82" s="7" t="str">
        <v>NEONATUS</v>
      </c>
      <c r="C82" s="7" t="str">
        <v>Neonatus</v>
      </c>
      <c r="D82" s="7" t="str">
        <v>SIM_14_Neonatus</v>
      </c>
      <c r="E82" s="7" t="str">
        <v>Utama</v>
      </c>
      <c r="F82" s="8">
        <v>3</v>
      </c>
      <c r="G82" s="11">
        <f>'SIM_14_Neonatus'!$B$6</f>
        <v>1107</v>
      </c>
      <c r="H82" s="11">
        <f>'SIM_14_Neonatus'!C21+'SIM_14_Neonatus'!F21</f>
        <v>58363.50413943355</v>
      </c>
      <c r="I82" s="11">
        <f>'SIM_14_Neonatus'!I21+'SIM_14_Neonatus'!L21</f>
        <v>227.7</v>
      </c>
      <c r="J82" s="11">
        <f>'SIM_14_Neonatus'!N21</f>
        <v>58135.80413943355</v>
      </c>
      <c r="K82" s="11">
        <f>'SIM_14_Neonatus'!O21</f>
        <v>59242.80413943355</v>
      </c>
      <c r="L82" s="34">
        <f>'SIM_14_Neonatus'!P21</f>
        <v>52.51653490463735</v>
      </c>
      <c r="M82" s="12">
        <f>'SIM_14_Neonatus'!$B$7</f>
        <v>7957268000</v>
      </c>
      <c r="N82" s="12">
        <f>'SIM_14_Neonatus'!D21+'SIM_14_Neonatus'!G21</f>
        <v>307125268756.9258</v>
      </c>
      <c r="O82" s="12">
        <f>'SIM_14_Neonatus'!J21+'SIM_14_Neonatus'!M21</f>
        <v>430392920</v>
      </c>
      <c r="P82" s="12">
        <f>'SIM_14_Neonatus'!Q21</f>
        <v>306694875836.9258</v>
      </c>
      <c r="Q82" s="12">
        <f>'SIM_14_Neonatus'!R21</f>
        <v>314652143836.9258</v>
      </c>
      <c r="R82" s="34">
        <f>'SIM_14_Neonatus'!S21</f>
        <v>38.542735501295894</v>
      </c>
    </row>
    <row r="83">
      <c r="A83" s="8">
        <v>14</v>
      </c>
      <c r="B83" s="7" t="str">
        <v>NEONATUS</v>
      </c>
      <c r="C83" s="7" t="str">
        <v>Neonatus</v>
      </c>
      <c r="D83" s="7" t="str">
        <v>SIM_14_Neonatus</v>
      </c>
      <c r="E83" s="7" t="str">
        <v>Utama</v>
      </c>
      <c r="F83" s="8">
        <v>4</v>
      </c>
      <c r="G83" s="11">
        <f>'SIM_14_Neonatus'!$B$6</f>
        <v>1107</v>
      </c>
      <c r="H83" s="11">
        <f>'SIM_14_Neonatus'!C22+'SIM_14_Neonatus'!F22</f>
        <v>85182.80413943355</v>
      </c>
      <c r="I83" s="11">
        <f>'SIM_14_Neonatus'!I22+'SIM_14_Neonatus'!L22</f>
        <v>245.8</v>
      </c>
      <c r="J83" s="11">
        <f>'SIM_14_Neonatus'!N22</f>
        <v>84937.00413943354</v>
      </c>
      <c r="K83" s="11">
        <f>'SIM_14_Neonatus'!O22</f>
        <v>86044.00413943354</v>
      </c>
      <c r="L83" s="34">
        <f>'SIM_14_Neonatus'!P22</f>
        <v>76.72719434456508</v>
      </c>
      <c r="M83" s="12">
        <f>'SIM_14_Neonatus'!$B$7</f>
        <v>7957268000</v>
      </c>
      <c r="N83" s="12">
        <f>'SIM_14_Neonatus'!D22+'SIM_14_Neonatus'!G22</f>
        <v>453663838416.59766</v>
      </c>
      <c r="O83" s="12">
        <f>'SIM_14_Neonatus'!J22+'SIM_14_Neonatus'!M22</f>
        <v>471441680</v>
      </c>
      <c r="P83" s="12">
        <f>'SIM_14_Neonatus'!Q22</f>
        <v>453192396736.59766</v>
      </c>
      <c r="Q83" s="12">
        <f>'SIM_14_Neonatus'!R22</f>
        <v>461149664736.59766</v>
      </c>
      <c r="R83" s="34">
        <f>'SIM_14_Neonatus'!S22</f>
        <v>56.95326545952677</v>
      </c>
    </row>
    <row r="84">
      <c r="A84" s="8">
        <v>14</v>
      </c>
      <c r="B84" s="7" t="str">
        <v>NEONATUS</v>
      </c>
      <c r="C84" s="7" t="str">
        <v>Neonatus</v>
      </c>
      <c r="D84" s="7" t="str">
        <v>SIM_14_Neonatus</v>
      </c>
      <c r="E84" s="7" t="str">
        <v>Utama</v>
      </c>
      <c r="F84" s="8">
        <v>5</v>
      </c>
      <c r="G84" s="11">
        <f>'SIM_14_Neonatus'!$B$6</f>
        <v>1107</v>
      </c>
      <c r="H84" s="11">
        <f>'SIM_14_Neonatus'!C23+'SIM_14_Neonatus'!F23</f>
        <v>112002.10413943355</v>
      </c>
      <c r="I84" s="11">
        <f>'SIM_14_Neonatus'!I23+'SIM_14_Neonatus'!L23</f>
        <v>263.9</v>
      </c>
      <c r="J84" s="11">
        <f>'SIM_14_Neonatus'!N23</f>
        <v>111738.20413943355</v>
      </c>
      <c r="K84" s="11">
        <f>'SIM_14_Neonatus'!O23</f>
        <v>112845.20413943355</v>
      </c>
      <c r="L84" s="34">
        <f>'SIM_14_Neonatus'!P23</f>
        <v>100.93785378449282</v>
      </c>
      <c r="M84" s="12">
        <f>'SIM_14_Neonatus'!$B$7</f>
        <v>7957268000</v>
      </c>
      <c r="N84" s="12">
        <f>'SIM_14_Neonatus'!D23+'SIM_14_Neonatus'!G23</f>
        <v>600202408076.2695</v>
      </c>
      <c r="O84" s="12">
        <f>'SIM_14_Neonatus'!J23+'SIM_14_Neonatus'!M23</f>
        <v>512490440</v>
      </c>
      <c r="P84" s="12">
        <f>'SIM_14_Neonatus'!Q23</f>
        <v>599689917636.2695</v>
      </c>
      <c r="Q84" s="12">
        <f>'SIM_14_Neonatus'!R23</f>
        <v>607647185636.2695</v>
      </c>
      <c r="R84" s="34">
        <f>'SIM_14_Neonatus'!S23</f>
        <v>75.36379541775764</v>
      </c>
    </row>
    <row r="85">
      <c r="A85" s="8">
        <v>14</v>
      </c>
      <c r="B85" s="7" t="str">
        <v>NEONATUS</v>
      </c>
      <c r="C85" s="7" t="str">
        <v>Neonatus</v>
      </c>
      <c r="D85" s="7" t="str">
        <v>SIM_14_Neonatus</v>
      </c>
      <c r="E85" s="7" t="str">
        <v>Utama</v>
      </c>
      <c r="F85" s="8">
        <v>6</v>
      </c>
      <c r="G85" s="11">
        <f>'SIM_14_Neonatus'!$B$6</f>
        <v>1107</v>
      </c>
      <c r="H85" s="11">
        <f>'SIM_14_Neonatus'!C24+'SIM_14_Neonatus'!F24</f>
        <v>138821.40413943355</v>
      </c>
      <c r="I85" s="11">
        <f>'SIM_14_Neonatus'!I24+'SIM_14_Neonatus'!L24</f>
        <v>282</v>
      </c>
      <c r="J85" s="11">
        <f>'SIM_14_Neonatus'!N24</f>
        <v>138539.40413943355</v>
      </c>
      <c r="K85" s="11">
        <f>'SIM_14_Neonatus'!O24</f>
        <v>139646.40413943355</v>
      </c>
      <c r="L85" s="34">
        <f>'SIM_14_Neonatus'!P24</f>
        <v>125.14851322442055</v>
      </c>
      <c r="M85" s="12">
        <f>'SIM_14_Neonatus'!$B$7</f>
        <v>7957268000</v>
      </c>
      <c r="N85" s="12">
        <f>'SIM_14_Neonatus'!D24+'SIM_14_Neonatus'!G24</f>
        <v>746740977735.9414</v>
      </c>
      <c r="O85" s="12">
        <f>'SIM_14_Neonatus'!J24+'SIM_14_Neonatus'!M24</f>
        <v>553539200</v>
      </c>
      <c r="P85" s="12">
        <f>'SIM_14_Neonatus'!Q24</f>
        <v>746187438535.9414</v>
      </c>
      <c r="Q85" s="12">
        <f>'SIM_14_Neonatus'!R24</f>
        <v>754144706535.9414</v>
      </c>
      <c r="R85" s="34">
        <f>'SIM_14_Neonatus'!S24</f>
        <v>93.77432537598852</v>
      </c>
    </row>
    <row r="86">
      <c r="A86" s="8">
        <v>15</v>
      </c>
      <c r="B86" s="7" t="str">
        <v>NEOPLASMA</v>
      </c>
      <c r="C86" s="7" t="str">
        <v>Neoplasma</v>
      </c>
      <c r="D86" s="7" t="str">
        <v>SIM_15_Neoplasma</v>
      </c>
      <c r="E86" s="7" t="str">
        <v>Utama</v>
      </c>
      <c r="F86" s="8">
        <v>1</v>
      </c>
      <c r="G86" s="11">
        <f>'SIM_15_Neoplasma'!$B$6</f>
        <v>40820</v>
      </c>
      <c r="H86" s="11">
        <f>'SIM_15_Neoplasma'!C19+'SIM_15_Neoplasma'!F19</f>
        <v>50455.175</v>
      </c>
      <c r="I86" s="11">
        <f>'SIM_15_Neoplasma'!I19+'SIM_15_Neoplasma'!L19</f>
        <v>15184.5</v>
      </c>
      <c r="J86" s="11">
        <f>'SIM_15_Neoplasma'!N19</f>
        <v>35270.675</v>
      </c>
      <c r="K86" s="11">
        <f>'SIM_15_Neoplasma'!O19</f>
        <v>76090.675</v>
      </c>
      <c r="L86" s="34">
        <f>'SIM_15_Neoplasma'!P19</f>
        <v>0.8640537726604607</v>
      </c>
      <c r="M86" s="12">
        <f>'SIM_15_Neoplasma'!$B$7</f>
        <v>89543101500</v>
      </c>
      <c r="N86" s="12">
        <f>'SIM_15_Neoplasma'!D19+'SIM_15_Neoplasma'!G19</f>
        <v>112436041461.8972</v>
      </c>
      <c r="O86" s="12">
        <f>'SIM_15_Neoplasma'!J19+'SIM_15_Neoplasma'!M19</f>
        <v>26292261650</v>
      </c>
      <c r="P86" s="12">
        <f>'SIM_15_Neoplasma'!Q19</f>
        <v>86143779811.8972</v>
      </c>
      <c r="Q86" s="12">
        <f>'SIM_15_Neoplasma'!R19</f>
        <v>175686881311.89722</v>
      </c>
      <c r="R86" s="34">
        <f>'SIM_15_Neoplasma'!S19</f>
        <v>0.9620370343314186</v>
      </c>
    </row>
    <row r="87">
      <c r="A87" s="8">
        <v>15</v>
      </c>
      <c r="B87" s="7" t="str">
        <v>NEOPLASMA</v>
      </c>
      <c r="C87" s="7" t="str">
        <v>Neoplasma</v>
      </c>
      <c r="D87" s="7" t="str">
        <v>SIM_15_Neoplasma</v>
      </c>
      <c r="E87" s="7" t="str">
        <v>Utama</v>
      </c>
      <c r="F87" s="8">
        <v>2</v>
      </c>
      <c r="G87" s="11">
        <f>'SIM_15_Neoplasma'!$B$6</f>
        <v>40820</v>
      </c>
      <c r="H87" s="11">
        <f>'SIM_15_Neoplasma'!C20+'SIM_15_Neoplasma'!F20</f>
        <v>105153.375</v>
      </c>
      <c r="I87" s="11">
        <f>'SIM_15_Neoplasma'!I20+'SIM_15_Neoplasma'!L20</f>
        <v>15378.8</v>
      </c>
      <c r="J87" s="11">
        <f>'SIM_15_Neoplasma'!N20</f>
        <v>89774.575</v>
      </c>
      <c r="K87" s="11">
        <f>'SIM_15_Neoplasma'!O20</f>
        <v>130594.575</v>
      </c>
      <c r="L87" s="34">
        <f>'SIM_15_Neoplasma'!P20</f>
        <v>2.199279152376286</v>
      </c>
      <c r="M87" s="12">
        <f>'SIM_15_Neoplasma'!$B$7</f>
        <v>89543101500</v>
      </c>
      <c r="N87" s="12">
        <f>'SIM_15_Neoplasma'!D20+'SIM_15_Neoplasma'!G20</f>
        <v>234230062396.3606</v>
      </c>
      <c r="O87" s="12">
        <f>'SIM_15_Neoplasma'!J20+'SIM_15_Neoplasma'!M20</f>
        <v>27472641940</v>
      </c>
      <c r="P87" s="12">
        <f>'SIM_15_Neoplasma'!Q20</f>
        <v>206757420456.3606</v>
      </c>
      <c r="Q87" s="12">
        <f>'SIM_15_Neoplasma'!R20</f>
        <v>296300521956.3606</v>
      </c>
      <c r="R87" s="34">
        <f>'SIM_15_Neoplasma'!S20</f>
        <v>2.3090267926040133</v>
      </c>
    </row>
    <row r="88">
      <c r="A88" s="8">
        <v>15</v>
      </c>
      <c r="B88" s="7" t="str">
        <v>NEOPLASMA</v>
      </c>
      <c r="C88" s="7" t="str">
        <v>Neoplasma</v>
      </c>
      <c r="D88" s="7" t="str">
        <v>SIM_15_Neoplasma</v>
      </c>
      <c r="E88" s="7" t="str">
        <v>Utama</v>
      </c>
      <c r="F88" s="8">
        <v>3</v>
      </c>
      <c r="G88" s="11">
        <f>'SIM_15_Neoplasma'!$B$6</f>
        <v>40820</v>
      </c>
      <c r="H88" s="11">
        <f>'SIM_15_Neoplasma'!C21+'SIM_15_Neoplasma'!F21</f>
        <v>159851.575</v>
      </c>
      <c r="I88" s="11">
        <f>'SIM_15_Neoplasma'!I21+'SIM_15_Neoplasma'!L21</f>
        <v>15573.1</v>
      </c>
      <c r="J88" s="11">
        <f>'SIM_15_Neoplasma'!N21</f>
        <v>144278.475</v>
      </c>
      <c r="K88" s="11">
        <f>'SIM_15_Neoplasma'!O21</f>
        <v>185098.475</v>
      </c>
      <c r="L88" s="34">
        <f>'SIM_15_Neoplasma'!P21</f>
        <v>3.534504532092112</v>
      </c>
      <c r="M88" s="12">
        <f>'SIM_15_Neoplasma'!$B$7</f>
        <v>89543101500</v>
      </c>
      <c r="N88" s="12">
        <f>'SIM_15_Neoplasma'!D21+'SIM_15_Neoplasma'!G21</f>
        <v>356024083330.824</v>
      </c>
      <c r="O88" s="12">
        <f>'SIM_15_Neoplasma'!J21+'SIM_15_Neoplasma'!M21</f>
        <v>28653022230</v>
      </c>
      <c r="P88" s="12">
        <f>'SIM_15_Neoplasma'!Q21</f>
        <v>327371061100.824</v>
      </c>
      <c r="Q88" s="12">
        <f>'SIM_15_Neoplasma'!R21</f>
        <v>416914162600.824</v>
      </c>
      <c r="R88" s="34">
        <f>'SIM_15_Neoplasma'!S21</f>
        <v>3.6560165508766076</v>
      </c>
    </row>
    <row r="89">
      <c r="A89" s="8">
        <v>15</v>
      </c>
      <c r="B89" s="7" t="str">
        <v>NEOPLASMA</v>
      </c>
      <c r="C89" s="7" t="str">
        <v>Neoplasma</v>
      </c>
      <c r="D89" s="7" t="str">
        <v>SIM_15_Neoplasma</v>
      </c>
      <c r="E89" s="7" t="str">
        <v>Utama</v>
      </c>
      <c r="F89" s="8">
        <v>4</v>
      </c>
      <c r="G89" s="11">
        <f>'SIM_15_Neoplasma'!$B$6</f>
        <v>40820</v>
      </c>
      <c r="H89" s="11">
        <f>'SIM_15_Neoplasma'!C22+'SIM_15_Neoplasma'!F22</f>
        <v>214549.775</v>
      </c>
      <c r="I89" s="11">
        <f>'SIM_15_Neoplasma'!I22+'SIM_15_Neoplasma'!L22</f>
        <v>15767.4</v>
      </c>
      <c r="J89" s="11">
        <f>'SIM_15_Neoplasma'!N22</f>
        <v>198782.375</v>
      </c>
      <c r="K89" s="11">
        <f>'SIM_15_Neoplasma'!O22</f>
        <v>239602.375</v>
      </c>
      <c r="L89" s="34">
        <f>'SIM_15_Neoplasma'!P22</f>
        <v>4.869729911807937</v>
      </c>
      <c r="M89" s="12">
        <f>'SIM_15_Neoplasma'!$B$7</f>
        <v>89543101500</v>
      </c>
      <c r="N89" s="12">
        <f>'SIM_15_Neoplasma'!D22+'SIM_15_Neoplasma'!G22</f>
        <v>477818104265.28735</v>
      </c>
      <c r="O89" s="12">
        <f>'SIM_15_Neoplasma'!J22+'SIM_15_Neoplasma'!M22</f>
        <v>29833402520</v>
      </c>
      <c r="P89" s="12">
        <f>'SIM_15_Neoplasma'!Q22</f>
        <v>447984701745.28735</v>
      </c>
      <c r="Q89" s="12">
        <f>'SIM_15_Neoplasma'!R22</f>
        <v>537527803245.28735</v>
      </c>
      <c r="R89" s="34">
        <f>'SIM_15_Neoplasma'!S22</f>
        <v>5.003006309149201</v>
      </c>
    </row>
    <row r="90">
      <c r="A90" s="8">
        <v>15</v>
      </c>
      <c r="B90" s="7" t="str">
        <v>NEOPLASMA</v>
      </c>
      <c r="C90" s="7" t="str">
        <v>Neoplasma</v>
      </c>
      <c r="D90" s="7" t="str">
        <v>SIM_15_Neoplasma</v>
      </c>
      <c r="E90" s="7" t="str">
        <v>Utama</v>
      </c>
      <c r="F90" s="8">
        <v>5</v>
      </c>
      <c r="G90" s="11">
        <f>'SIM_15_Neoplasma'!$B$6</f>
        <v>40820</v>
      </c>
      <c r="H90" s="11">
        <f>'SIM_15_Neoplasma'!C23+'SIM_15_Neoplasma'!F23</f>
        <v>269247.97500000003</v>
      </c>
      <c r="I90" s="11">
        <f>'SIM_15_Neoplasma'!I23+'SIM_15_Neoplasma'!L23</f>
        <v>15961.7</v>
      </c>
      <c r="J90" s="11">
        <f>'SIM_15_Neoplasma'!N23</f>
        <v>253286.27500000002</v>
      </c>
      <c r="K90" s="11">
        <f>'SIM_15_Neoplasma'!O23</f>
        <v>294106.275</v>
      </c>
      <c r="L90" s="34">
        <f>'SIM_15_Neoplasma'!P23</f>
        <v>6.204955291523763</v>
      </c>
      <c r="M90" s="12">
        <f>'SIM_15_Neoplasma'!$B$7</f>
        <v>89543101500</v>
      </c>
      <c r="N90" s="12">
        <f>'SIM_15_Neoplasma'!D23+'SIM_15_Neoplasma'!G23</f>
        <v>599612125199.7509</v>
      </c>
      <c r="O90" s="12">
        <f>'SIM_15_Neoplasma'!J23+'SIM_15_Neoplasma'!M23</f>
        <v>31013782810</v>
      </c>
      <c r="P90" s="12">
        <f>'SIM_15_Neoplasma'!Q23</f>
        <v>568598342389.7509</v>
      </c>
      <c r="Q90" s="12">
        <f>'SIM_15_Neoplasma'!R23</f>
        <v>658141443889.7509</v>
      </c>
      <c r="R90" s="34">
        <f>'SIM_15_Neoplasma'!S23</f>
        <v>6.349996067421798</v>
      </c>
    </row>
    <row r="91">
      <c r="A91" s="8">
        <v>15</v>
      </c>
      <c r="B91" s="7" t="str">
        <v>NEOPLASMA</v>
      </c>
      <c r="C91" s="7" t="str">
        <v>Neoplasma</v>
      </c>
      <c r="D91" s="7" t="str">
        <v>SIM_15_Neoplasma</v>
      </c>
      <c r="E91" s="7" t="str">
        <v>Utama</v>
      </c>
      <c r="F91" s="8">
        <v>6</v>
      </c>
      <c r="G91" s="11">
        <f>'SIM_15_Neoplasma'!$B$6</f>
        <v>40820</v>
      </c>
      <c r="H91" s="11">
        <f>'SIM_15_Neoplasma'!C24+'SIM_15_Neoplasma'!F24</f>
        <v>323946.175</v>
      </c>
      <c r="I91" s="11">
        <f>'SIM_15_Neoplasma'!I24+'SIM_15_Neoplasma'!L24</f>
        <v>16156</v>
      </c>
      <c r="J91" s="11">
        <f>'SIM_15_Neoplasma'!N24</f>
        <v>307790.175</v>
      </c>
      <c r="K91" s="11">
        <f>'SIM_15_Neoplasma'!O24</f>
        <v>348610.175</v>
      </c>
      <c r="L91" s="34">
        <f>'SIM_15_Neoplasma'!P24</f>
        <v>7.540180671239588</v>
      </c>
      <c r="M91" s="12">
        <f>'SIM_15_Neoplasma'!$B$7</f>
        <v>89543101500</v>
      </c>
      <c r="N91" s="12">
        <f>'SIM_15_Neoplasma'!D24+'SIM_15_Neoplasma'!G24</f>
        <v>721406146134.2141</v>
      </c>
      <c r="O91" s="12">
        <f>'SIM_15_Neoplasma'!J24+'SIM_15_Neoplasma'!M24</f>
        <v>32194163100</v>
      </c>
      <c r="P91" s="12">
        <f>'SIM_15_Neoplasma'!Q24</f>
        <v>689211983034.2141</v>
      </c>
      <c r="Q91" s="12">
        <f>'SIM_15_Neoplasma'!R24</f>
        <v>778755084534.2141</v>
      </c>
      <c r="R91" s="34">
        <f>'SIM_15_Neoplasma'!S24</f>
        <v>7.696985825694391</v>
      </c>
    </row>
    <row r="92">
      <c r="A92" s="8">
        <v>16</v>
      </c>
      <c r="B92" s="7" t="str">
        <v>PARU DAN PERNAFASAN</v>
      </c>
      <c r="C92" s="7" t="str">
        <v>Paru Dan Pernafasan</v>
      </c>
      <c r="D92" s="7" t="str">
        <v>SIM_16_Paru_Dan_Pernafasan</v>
      </c>
      <c r="E92" s="7" t="str">
        <v>Utama</v>
      </c>
      <c r="F92" s="8">
        <v>1</v>
      </c>
      <c r="G92" s="11">
        <f>'SIM_16_Paru_Dan_Pernafasan'!$B$6</f>
        <v>10382</v>
      </c>
      <c r="H92" s="11">
        <f>'SIM_16_Paru_Dan_Pernafasan'!C19+'SIM_16_Paru_Dan_Pernafasan'!F19</f>
        <v>37985.48026315789</v>
      </c>
      <c r="I92" s="11">
        <f>'SIM_16_Paru_Dan_Pernafasan'!I19+'SIM_16_Paru_Dan_Pernafasan'!L19</f>
        <v>2619.5</v>
      </c>
      <c r="J92" s="11">
        <f>'SIM_16_Paru_Dan_Pernafasan'!N19</f>
        <v>35365.98026315789</v>
      </c>
      <c r="K92" s="11">
        <f>'SIM_16_Paru_Dan_Pernafasan'!O19</f>
        <v>45747.98026315789</v>
      </c>
      <c r="L92" s="34">
        <f>'SIM_16_Paru_Dan_Pernafasan'!P19</f>
        <v>3.406470840219408</v>
      </c>
      <c r="M92" s="12">
        <f>'SIM_16_Paru_Dan_Pernafasan'!$B$7</f>
        <v>95447092900</v>
      </c>
      <c r="N92" s="12">
        <f>'SIM_16_Paru_Dan_Pernafasan'!D19+'SIM_16_Paru_Dan_Pernafasan'!G19</f>
        <v>143849657296.00937</v>
      </c>
      <c r="O92" s="12">
        <f>'SIM_16_Paru_Dan_Pernafasan'!J19+'SIM_16_Paru_Dan_Pernafasan'!M19</f>
        <v>23706032800</v>
      </c>
      <c r="P92" s="12">
        <f>'SIM_16_Paru_Dan_Pernafasan'!Q19</f>
        <v>120143624496.00937</v>
      </c>
      <c r="Q92" s="12">
        <f>'SIM_16_Paru_Dan_Pernafasan'!R19</f>
        <v>215590717396.00937</v>
      </c>
      <c r="R92" s="34">
        <f>'SIM_16_Paru_Dan_Pernafasan'!S19</f>
        <v>1.2587457705169076</v>
      </c>
    </row>
    <row r="93">
      <c r="A93" s="8">
        <v>16</v>
      </c>
      <c r="B93" s="7" t="str">
        <v>PARU DAN PERNAFASAN</v>
      </c>
      <c r="C93" s="7" t="str">
        <v>Paru Dan Pernafasan</v>
      </c>
      <c r="D93" s="7" t="str">
        <v>SIM_16_Paru_Dan_Pernafasan</v>
      </c>
      <c r="E93" s="7" t="str">
        <v>Utama</v>
      </c>
      <c r="F93" s="8">
        <v>2</v>
      </c>
      <c r="G93" s="11">
        <f>'SIM_16_Paru_Dan_Pernafasan'!$B$6</f>
        <v>10382</v>
      </c>
      <c r="H93" s="11">
        <f>'SIM_16_Paru_Dan_Pernafasan'!C20+'SIM_16_Paru_Dan_Pernafasan'!F20</f>
        <v>312536.7802631579</v>
      </c>
      <c r="I93" s="11">
        <f>'SIM_16_Paru_Dan_Pernafasan'!I20+'SIM_16_Paru_Dan_Pernafasan'!L20</f>
        <v>2851</v>
      </c>
      <c r="J93" s="11">
        <f>'SIM_16_Paru_Dan_Pernafasan'!N20</f>
        <v>309685.7802631579</v>
      </c>
      <c r="K93" s="11">
        <f>'SIM_16_Paru_Dan_Pernafasan'!O20</f>
        <v>320067.7802631579</v>
      </c>
      <c r="L93" s="34">
        <f>'SIM_16_Paru_Dan_Pernafasan'!P20</f>
        <v>29.829106170598912</v>
      </c>
      <c r="M93" s="12">
        <f>'SIM_16_Paru_Dan_Pernafasan'!$B$7</f>
        <v>95447092900</v>
      </c>
      <c r="N93" s="12">
        <f>'SIM_16_Paru_Dan_Pernafasan'!D20+'SIM_16_Paru_Dan_Pernafasan'!G20</f>
        <v>1026470143071.6321</v>
      </c>
      <c r="O93" s="12">
        <f>'SIM_16_Paru_Dan_Pernafasan'!J20+'SIM_16_Paru_Dan_Pernafasan'!M20</f>
        <v>24042729340</v>
      </c>
      <c r="P93" s="12">
        <f>'SIM_16_Paru_Dan_Pernafasan'!Q20</f>
        <v>1002427413731.6321</v>
      </c>
      <c r="Q93" s="12">
        <f>'SIM_16_Paru_Dan_Pernafasan'!R20</f>
        <v>1097874506631.6321</v>
      </c>
      <c r="R93" s="34">
        <f>'SIM_16_Paru_Dan_Pernafasan'!S20</f>
        <v>10.502440496347816</v>
      </c>
    </row>
    <row r="94">
      <c r="A94" s="8">
        <v>16</v>
      </c>
      <c r="B94" s="7" t="str">
        <v>PARU DAN PERNAFASAN</v>
      </c>
      <c r="C94" s="7" t="str">
        <v>Paru Dan Pernafasan</v>
      </c>
      <c r="D94" s="7" t="str">
        <v>SIM_16_Paru_Dan_Pernafasan</v>
      </c>
      <c r="E94" s="7" t="str">
        <v>Utama</v>
      </c>
      <c r="F94" s="8">
        <v>3</v>
      </c>
      <c r="G94" s="11">
        <f>'SIM_16_Paru_Dan_Pernafasan'!$B$6</f>
        <v>10382</v>
      </c>
      <c r="H94" s="11">
        <f>'SIM_16_Paru_Dan_Pernafasan'!C21+'SIM_16_Paru_Dan_Pernafasan'!F21</f>
        <v>587088.0802631578</v>
      </c>
      <c r="I94" s="11">
        <f>'SIM_16_Paru_Dan_Pernafasan'!I21+'SIM_16_Paru_Dan_Pernafasan'!L21</f>
        <v>3082.5</v>
      </c>
      <c r="J94" s="11">
        <f>'SIM_16_Paru_Dan_Pernafasan'!N21</f>
        <v>584005.5802631578</v>
      </c>
      <c r="K94" s="11">
        <f>'SIM_16_Paru_Dan_Pernafasan'!O21</f>
        <v>594387.5802631578</v>
      </c>
      <c r="L94" s="34">
        <f>'SIM_16_Paru_Dan_Pernafasan'!P21</f>
        <v>56.25174150097841</v>
      </c>
      <c r="M94" s="12">
        <f>'SIM_16_Paru_Dan_Pernafasan'!$B$7</f>
        <v>95447092900</v>
      </c>
      <c r="N94" s="12">
        <f>'SIM_16_Paru_Dan_Pernafasan'!D21+'SIM_16_Paru_Dan_Pernafasan'!G21</f>
        <v>1909090628847.255</v>
      </c>
      <c r="O94" s="12">
        <f>'SIM_16_Paru_Dan_Pernafasan'!J21+'SIM_16_Paru_Dan_Pernafasan'!M21</f>
        <v>24379425880</v>
      </c>
      <c r="P94" s="12">
        <f>'SIM_16_Paru_Dan_Pernafasan'!Q21</f>
        <v>1884711202967.255</v>
      </c>
      <c r="Q94" s="12">
        <f>'SIM_16_Paru_Dan_Pernafasan'!R21</f>
        <v>1980158295867.255</v>
      </c>
      <c r="R94" s="34">
        <f>'SIM_16_Paru_Dan_Pernafasan'!S21</f>
        <v>19.746135222178726</v>
      </c>
    </row>
    <row r="95">
      <c r="A95" s="8">
        <v>16</v>
      </c>
      <c r="B95" s="7" t="str">
        <v>PARU DAN PERNAFASAN</v>
      </c>
      <c r="C95" s="7" t="str">
        <v>Paru Dan Pernafasan</v>
      </c>
      <c r="D95" s="7" t="str">
        <v>SIM_16_Paru_Dan_Pernafasan</v>
      </c>
      <c r="E95" s="7" t="str">
        <v>Utama</v>
      </c>
      <c r="F95" s="8">
        <v>4</v>
      </c>
      <c r="G95" s="11">
        <f>'SIM_16_Paru_Dan_Pernafasan'!$B$6</f>
        <v>10382</v>
      </c>
      <c r="H95" s="11">
        <f>'SIM_16_Paru_Dan_Pernafasan'!C22+'SIM_16_Paru_Dan_Pernafasan'!F22</f>
        <v>861639.3802631579</v>
      </c>
      <c r="I95" s="11">
        <f>'SIM_16_Paru_Dan_Pernafasan'!I22+'SIM_16_Paru_Dan_Pernafasan'!L22</f>
        <v>3314</v>
      </c>
      <c r="J95" s="11">
        <f>'SIM_16_Paru_Dan_Pernafasan'!N22</f>
        <v>858325.3802631579</v>
      </c>
      <c r="K95" s="11">
        <f>'SIM_16_Paru_Dan_Pernafasan'!O22</f>
        <v>868707.3802631579</v>
      </c>
      <c r="L95" s="34">
        <f>'SIM_16_Paru_Dan_Pernafasan'!P22</f>
        <v>82.67437683135792</v>
      </c>
      <c r="M95" s="12">
        <f>'SIM_16_Paru_Dan_Pernafasan'!$B$7</f>
        <v>95447092900</v>
      </c>
      <c r="N95" s="12">
        <f>'SIM_16_Paru_Dan_Pernafasan'!D22+'SIM_16_Paru_Dan_Pernafasan'!G22</f>
        <v>2791711114622.8774</v>
      </c>
      <c r="O95" s="12">
        <f>'SIM_16_Paru_Dan_Pernafasan'!J22+'SIM_16_Paru_Dan_Pernafasan'!M22</f>
        <v>24716122420</v>
      </c>
      <c r="P95" s="12">
        <f>'SIM_16_Paru_Dan_Pernafasan'!Q22</f>
        <v>2766994992202.8774</v>
      </c>
      <c r="Q95" s="12">
        <f>'SIM_16_Paru_Dan_Pernafasan'!R22</f>
        <v>2862442085102.8774</v>
      </c>
      <c r="R95" s="34">
        <f>'SIM_16_Paru_Dan_Pernafasan'!S22</f>
        <v>28.989829948009632</v>
      </c>
    </row>
    <row r="96">
      <c r="A96" s="8">
        <v>16</v>
      </c>
      <c r="B96" s="7" t="str">
        <v>PARU DAN PERNAFASAN</v>
      </c>
      <c r="C96" s="7" t="str">
        <v>Paru Dan Pernafasan</v>
      </c>
      <c r="D96" s="7" t="str">
        <v>SIM_16_Paru_Dan_Pernafasan</v>
      </c>
      <c r="E96" s="7" t="str">
        <v>Utama</v>
      </c>
      <c r="F96" s="8">
        <v>5</v>
      </c>
      <c r="G96" s="11">
        <f>'SIM_16_Paru_Dan_Pernafasan'!$B$6</f>
        <v>10382</v>
      </c>
      <c r="H96" s="11">
        <f>'SIM_16_Paru_Dan_Pernafasan'!C23+'SIM_16_Paru_Dan_Pernafasan'!F23</f>
        <v>1136190.680263158</v>
      </c>
      <c r="I96" s="11">
        <f>'SIM_16_Paru_Dan_Pernafasan'!I23+'SIM_16_Paru_Dan_Pernafasan'!L23</f>
        <v>3545.5</v>
      </c>
      <c r="J96" s="11">
        <f>'SIM_16_Paru_Dan_Pernafasan'!N23</f>
        <v>1132645.180263158</v>
      </c>
      <c r="K96" s="11">
        <f>'SIM_16_Paru_Dan_Pernafasan'!O23</f>
        <v>1143027.180263158</v>
      </c>
      <c r="L96" s="34">
        <f>'SIM_16_Paru_Dan_Pernafasan'!P23</f>
        <v>109.09701216173742</v>
      </c>
      <c r="M96" s="12">
        <f>'SIM_16_Paru_Dan_Pernafasan'!$B$7</f>
        <v>95447092900</v>
      </c>
      <c r="N96" s="12">
        <f>'SIM_16_Paru_Dan_Pernafasan'!D23+'SIM_16_Paru_Dan_Pernafasan'!G23</f>
        <v>3674331600398.5</v>
      </c>
      <c r="O96" s="12">
        <f>'SIM_16_Paru_Dan_Pernafasan'!J23+'SIM_16_Paru_Dan_Pernafasan'!M23</f>
        <v>25052818960</v>
      </c>
      <c r="P96" s="12">
        <f>'SIM_16_Paru_Dan_Pernafasan'!Q23</f>
        <v>3649278781438.5</v>
      </c>
      <c r="Q96" s="12">
        <f>'SIM_16_Paru_Dan_Pernafasan'!R23</f>
        <v>3744725874338.5</v>
      </c>
      <c r="R96" s="34">
        <f>'SIM_16_Paru_Dan_Pernafasan'!S23</f>
        <v>38.233524673840535</v>
      </c>
    </row>
    <row r="97">
      <c r="A97" s="8">
        <v>16</v>
      </c>
      <c r="B97" s="7" t="str">
        <v>PARU DAN PERNAFASAN</v>
      </c>
      <c r="C97" s="7" t="str">
        <v>Paru Dan Pernafasan</v>
      </c>
      <c r="D97" s="7" t="str">
        <v>SIM_16_Paru_Dan_Pernafasan</v>
      </c>
      <c r="E97" s="7" t="str">
        <v>Utama</v>
      </c>
      <c r="F97" s="8">
        <v>6</v>
      </c>
      <c r="G97" s="11">
        <f>'SIM_16_Paru_Dan_Pernafasan'!$B$6</f>
        <v>10382</v>
      </c>
      <c r="H97" s="11">
        <f>'SIM_16_Paru_Dan_Pernafasan'!C24+'SIM_16_Paru_Dan_Pernafasan'!F24</f>
        <v>1410741.9802631577</v>
      </c>
      <c r="I97" s="11">
        <f>'SIM_16_Paru_Dan_Pernafasan'!I24+'SIM_16_Paru_Dan_Pernafasan'!L24</f>
        <v>3777</v>
      </c>
      <c r="J97" s="11">
        <f>'SIM_16_Paru_Dan_Pernafasan'!N24</f>
        <v>1406964.9802631577</v>
      </c>
      <c r="K97" s="11">
        <f>'SIM_16_Paru_Dan_Pernafasan'!O24</f>
        <v>1417346.9802631577</v>
      </c>
      <c r="L97" s="34">
        <f>'SIM_16_Paru_Dan_Pernafasan'!P24</f>
        <v>135.51964749211692</v>
      </c>
      <c r="M97" s="12">
        <f>'SIM_16_Paru_Dan_Pernafasan'!$B$7</f>
        <v>95447092900</v>
      </c>
      <c r="N97" s="12">
        <f>'SIM_16_Paru_Dan_Pernafasan'!D24+'SIM_16_Paru_Dan_Pernafasan'!G24</f>
        <v>4556952086174.123</v>
      </c>
      <c r="O97" s="12">
        <f>'SIM_16_Paru_Dan_Pernafasan'!J24+'SIM_16_Paru_Dan_Pernafasan'!M24</f>
        <v>25389515500</v>
      </c>
      <c r="P97" s="12">
        <f>'SIM_16_Paru_Dan_Pernafasan'!Q24</f>
        <v>4531562570674.123</v>
      </c>
      <c r="Q97" s="12">
        <f>'SIM_16_Paru_Dan_Pernafasan'!R24</f>
        <v>4627009663574.123</v>
      </c>
      <c r="R97" s="34">
        <f>'SIM_16_Paru_Dan_Pernafasan'!S24</f>
        <v>47.47721939967145</v>
      </c>
    </row>
    <row r="98">
      <c r="A98" s="8">
        <v>17</v>
      </c>
      <c r="B98" s="7" t="str">
        <v>PENCERNAAN DAN HEPATOBILIER</v>
      </c>
      <c r="C98" s="7" t="str">
        <v>Pencernaan Dan Hepatobilier</v>
      </c>
      <c r="D98" s="7" t="str">
        <v>SIM_17_Pencernaan_Dan_Hepatobil</v>
      </c>
      <c r="E98" s="7" t="str">
        <v>Paripurna</v>
      </c>
      <c r="F98" s="8">
        <v>1</v>
      </c>
      <c r="G98" s="11">
        <f>'SIM_17_Pencernaan_Dan_Hepatobil'!$B$6</f>
        <v>33972</v>
      </c>
      <c r="H98" s="11">
        <f>'SIM_17_Pencernaan_Dan_Hepatobil'!C19+'SIM_17_Pencernaan_Dan_Hepatobil'!F19</f>
        <v>57760.857142857145</v>
      </c>
      <c r="I98" s="11">
        <f>'SIM_17_Pencernaan_Dan_Hepatobil'!I19+'SIM_17_Pencernaan_Dan_Hepatobil'!L19</f>
        <v>11038.5</v>
      </c>
      <c r="J98" s="11">
        <f>'SIM_17_Pencernaan_Dan_Hepatobil'!N19</f>
        <v>46722.357142857145</v>
      </c>
      <c r="K98" s="11">
        <f>'SIM_17_Pencernaan_Dan_Hepatobil'!O19</f>
        <v>80694.35714285714</v>
      </c>
      <c r="L98" s="34">
        <f>'SIM_17_Pencernaan_Dan_Hepatobil'!P19</f>
        <v>1.3753195909236178</v>
      </c>
      <c r="M98" s="12">
        <f>'SIM_17_Pencernaan_Dan_Hepatobil'!$B$7</f>
        <v>66698404400</v>
      </c>
      <c r="N98" s="12">
        <f>'SIM_17_Pencernaan_Dan_Hepatobil'!D19+'SIM_17_Pencernaan_Dan_Hepatobil'!G19</f>
        <v>193139742254.3871</v>
      </c>
      <c r="O98" s="12">
        <f>'SIM_17_Pencernaan_Dan_Hepatobil'!J19+'SIM_17_Pencernaan_Dan_Hepatobil'!M19</f>
        <v>10509255700</v>
      </c>
      <c r="P98" s="12">
        <f>'SIM_17_Pencernaan_Dan_Hepatobil'!Q19</f>
        <v>182630486554.3871</v>
      </c>
      <c r="Q98" s="12">
        <f>'SIM_17_Pencernaan_Dan_Hepatobil'!R19</f>
        <v>249328890954.3871</v>
      </c>
      <c r="R98" s="34">
        <f>'SIM_17_Pencernaan_Dan_Hepatobil'!S19</f>
        <v>2.7381537564096075</v>
      </c>
    </row>
    <row r="99">
      <c r="A99" s="8">
        <v>17</v>
      </c>
      <c r="B99" s="7" t="str">
        <v>PENCERNAAN DAN HEPATOBILIER</v>
      </c>
      <c r="C99" s="7" t="str">
        <v>Pencernaan Dan Hepatobilier</v>
      </c>
      <c r="D99" s="7" t="str">
        <v>SIM_17_Pencernaan_Dan_Hepatobil</v>
      </c>
      <c r="E99" s="7" t="str">
        <v>Paripurna</v>
      </c>
      <c r="F99" s="8">
        <v>2</v>
      </c>
      <c r="G99" s="11">
        <f>'SIM_17_Pencernaan_Dan_Hepatobil'!$B$6</f>
        <v>33972</v>
      </c>
      <c r="H99" s="11">
        <f>'SIM_17_Pencernaan_Dan_Hepatobil'!C20+'SIM_17_Pencernaan_Dan_Hepatobil'!F20</f>
        <v>141548.15714285715</v>
      </c>
      <c r="I99" s="11">
        <f>'SIM_17_Pencernaan_Dan_Hepatobil'!I20+'SIM_17_Pencernaan_Dan_Hepatobil'!L20</f>
        <v>13246.2</v>
      </c>
      <c r="J99" s="11">
        <f>'SIM_17_Pencernaan_Dan_Hepatobil'!N20</f>
        <v>128301.95714285715</v>
      </c>
      <c r="K99" s="11">
        <f>'SIM_17_Pencernaan_Dan_Hepatobil'!O20</f>
        <v>162273.95714285714</v>
      </c>
      <c r="L99" s="34">
        <f>'SIM_17_Pencernaan_Dan_Hepatobil'!P20</f>
        <v>3.77669719601016</v>
      </c>
      <c r="M99" s="12">
        <f>'SIM_17_Pencernaan_Dan_Hepatobil'!$B$7</f>
        <v>66698404400</v>
      </c>
      <c r="N99" s="12">
        <f>'SIM_17_Pencernaan_Dan_Hepatobil'!D20+'SIM_17_Pencernaan_Dan_Hepatobil'!G20</f>
        <v>471522738778.84155</v>
      </c>
      <c r="O99" s="12">
        <f>'SIM_17_Pencernaan_Dan_Hepatobil'!J20+'SIM_17_Pencernaan_Dan_Hepatobil'!M20</f>
        <v>12611106840</v>
      </c>
      <c r="P99" s="12">
        <f>'SIM_17_Pencernaan_Dan_Hepatobil'!Q20</f>
        <v>458911631938.84155</v>
      </c>
      <c r="Q99" s="12">
        <f>'SIM_17_Pencernaan_Dan_Hepatobil'!R20</f>
        <v>525610036338.84155</v>
      </c>
      <c r="R99" s="34">
        <f>'SIM_17_Pencernaan_Dan_Hepatobil'!S20</f>
        <v>6.8803989550736775</v>
      </c>
    </row>
    <row r="100">
      <c r="A100" s="8">
        <v>17</v>
      </c>
      <c r="B100" s="7" t="str">
        <v>PENCERNAAN DAN HEPATOBILIER</v>
      </c>
      <c r="C100" s="7" t="str">
        <v>Pencernaan Dan Hepatobilier</v>
      </c>
      <c r="D100" s="7" t="str">
        <v>SIM_17_Pencernaan_Dan_Hepatobil</v>
      </c>
      <c r="E100" s="7" t="str">
        <v>Paripurna</v>
      </c>
      <c r="F100" s="8">
        <v>3</v>
      </c>
      <c r="G100" s="11">
        <f>'SIM_17_Pencernaan_Dan_Hepatobil'!$B$6</f>
        <v>33972</v>
      </c>
      <c r="H100" s="11">
        <f>'SIM_17_Pencernaan_Dan_Hepatobil'!C21+'SIM_17_Pencernaan_Dan_Hepatobil'!F21</f>
        <v>225335.45714285714</v>
      </c>
      <c r="I100" s="11">
        <f>'SIM_17_Pencernaan_Dan_Hepatobil'!I21+'SIM_17_Pencernaan_Dan_Hepatobil'!L21</f>
        <v>15453.9</v>
      </c>
      <c r="J100" s="11">
        <f>'SIM_17_Pencernaan_Dan_Hepatobil'!N21</f>
        <v>209881.55714285714</v>
      </c>
      <c r="K100" s="11">
        <f>'SIM_17_Pencernaan_Dan_Hepatobil'!O21</f>
        <v>243853.55714285714</v>
      </c>
      <c r="L100" s="34">
        <f>'SIM_17_Pencernaan_Dan_Hepatobil'!P21</f>
        <v>6.1780748010967015</v>
      </c>
      <c r="M100" s="12">
        <f>'SIM_17_Pencernaan_Dan_Hepatobil'!$B$7</f>
        <v>66698404400</v>
      </c>
      <c r="N100" s="12">
        <f>'SIM_17_Pencernaan_Dan_Hepatobil'!D21+'SIM_17_Pencernaan_Dan_Hepatobil'!G21</f>
        <v>749905735303.296</v>
      </c>
      <c r="O100" s="12">
        <f>'SIM_17_Pencernaan_Dan_Hepatobil'!J21+'SIM_17_Pencernaan_Dan_Hepatobil'!M21</f>
        <v>14712957980</v>
      </c>
      <c r="P100" s="12">
        <f>'SIM_17_Pencernaan_Dan_Hepatobil'!Q21</f>
        <v>735192777323.296</v>
      </c>
      <c r="Q100" s="12">
        <f>'SIM_17_Pencernaan_Dan_Hepatobil'!R21</f>
        <v>801891181723.296</v>
      </c>
      <c r="R100" s="34">
        <f>'SIM_17_Pencernaan_Dan_Hepatobil'!S21</f>
        <v>11.022644153737748</v>
      </c>
    </row>
    <row r="101">
      <c r="A101" s="8">
        <v>17</v>
      </c>
      <c r="B101" s="7" t="str">
        <v>PENCERNAAN DAN HEPATOBILIER</v>
      </c>
      <c r="C101" s="7" t="str">
        <v>Pencernaan Dan Hepatobilier</v>
      </c>
      <c r="D101" s="7" t="str">
        <v>SIM_17_Pencernaan_Dan_Hepatobil</v>
      </c>
      <c r="E101" s="7" t="str">
        <v>Paripurna</v>
      </c>
      <c r="F101" s="8">
        <v>4</v>
      </c>
      <c r="G101" s="11">
        <f>'SIM_17_Pencernaan_Dan_Hepatobil'!$B$6</f>
        <v>33972</v>
      </c>
      <c r="H101" s="11">
        <f>'SIM_17_Pencernaan_Dan_Hepatobil'!C22+'SIM_17_Pencernaan_Dan_Hepatobil'!F22</f>
        <v>309122.7571428572</v>
      </c>
      <c r="I101" s="11">
        <f>'SIM_17_Pencernaan_Dan_Hepatobil'!I22+'SIM_17_Pencernaan_Dan_Hepatobil'!L22</f>
        <v>17661.6</v>
      </c>
      <c r="J101" s="11">
        <f>'SIM_17_Pencernaan_Dan_Hepatobil'!N22</f>
        <v>291461.1571428572</v>
      </c>
      <c r="K101" s="11">
        <f>'SIM_17_Pencernaan_Dan_Hepatobil'!O22</f>
        <v>325433.1571428572</v>
      </c>
      <c r="L101" s="34">
        <f>'SIM_17_Pencernaan_Dan_Hepatobil'!P22</f>
        <v>8.579452406183245</v>
      </c>
      <c r="M101" s="12">
        <f>'SIM_17_Pencernaan_Dan_Hepatobil'!$B$7</f>
        <v>66698404400</v>
      </c>
      <c r="N101" s="12">
        <f>'SIM_17_Pencernaan_Dan_Hepatobil'!D22+'SIM_17_Pencernaan_Dan_Hepatobil'!G22</f>
        <v>1028288731827.7505</v>
      </c>
      <c r="O101" s="12">
        <f>'SIM_17_Pencernaan_Dan_Hepatobil'!J22+'SIM_17_Pencernaan_Dan_Hepatobil'!M22</f>
        <v>16814809120</v>
      </c>
      <c r="P101" s="12">
        <f>'SIM_17_Pencernaan_Dan_Hepatobil'!Q22</f>
        <v>1011473922707.7505</v>
      </c>
      <c r="Q101" s="12">
        <f>'SIM_17_Pencernaan_Dan_Hepatobil'!R22</f>
        <v>1078172327107.7505</v>
      </c>
      <c r="R101" s="34">
        <f>'SIM_17_Pencernaan_Dan_Hepatobil'!S22</f>
        <v>15.164889352401817</v>
      </c>
    </row>
    <row r="102">
      <c r="A102" s="8">
        <v>17</v>
      </c>
      <c r="B102" s="7" t="str">
        <v>PENCERNAAN DAN HEPATOBILIER</v>
      </c>
      <c r="C102" s="7" t="str">
        <v>Pencernaan Dan Hepatobilier</v>
      </c>
      <c r="D102" s="7" t="str">
        <v>SIM_17_Pencernaan_Dan_Hepatobil</v>
      </c>
      <c r="E102" s="7" t="str">
        <v>Paripurna</v>
      </c>
      <c r="F102" s="8">
        <v>5</v>
      </c>
      <c r="G102" s="11">
        <f>'SIM_17_Pencernaan_Dan_Hepatobil'!$B$6</f>
        <v>33972</v>
      </c>
      <c r="H102" s="11">
        <f>'SIM_17_Pencernaan_Dan_Hepatobil'!C23+'SIM_17_Pencernaan_Dan_Hepatobil'!F23</f>
        <v>392910.0571428571</v>
      </c>
      <c r="I102" s="11">
        <f>'SIM_17_Pencernaan_Dan_Hepatobil'!I23+'SIM_17_Pencernaan_Dan_Hepatobil'!L23</f>
        <v>19869.3</v>
      </c>
      <c r="J102" s="11">
        <f>'SIM_17_Pencernaan_Dan_Hepatobil'!N23</f>
        <v>373040.7571428571</v>
      </c>
      <c r="K102" s="11">
        <f>'SIM_17_Pencernaan_Dan_Hepatobil'!O23</f>
        <v>407012.7571428571</v>
      </c>
      <c r="L102" s="34">
        <f>'SIM_17_Pencernaan_Dan_Hepatobil'!P23</f>
        <v>10.980830011269784</v>
      </c>
      <c r="M102" s="12">
        <f>'SIM_17_Pencernaan_Dan_Hepatobil'!$B$7</f>
        <v>66698404400</v>
      </c>
      <c r="N102" s="12">
        <f>'SIM_17_Pencernaan_Dan_Hepatobil'!D23+'SIM_17_Pencernaan_Dan_Hepatobil'!G23</f>
        <v>1306671728352.2048</v>
      </c>
      <c r="O102" s="12">
        <f>'SIM_17_Pencernaan_Dan_Hepatobil'!J23+'SIM_17_Pencernaan_Dan_Hepatobil'!M23</f>
        <v>18916660260</v>
      </c>
      <c r="P102" s="12">
        <f>'SIM_17_Pencernaan_Dan_Hepatobil'!Q23</f>
        <v>1287755068092.2048</v>
      </c>
      <c r="Q102" s="12">
        <f>'SIM_17_Pencernaan_Dan_Hepatobil'!R23</f>
        <v>1354453472492.2048</v>
      </c>
      <c r="R102" s="34">
        <f>'SIM_17_Pencernaan_Dan_Hepatobil'!S23</f>
        <v>19.307134551065886</v>
      </c>
    </row>
    <row r="103">
      <c r="A103" s="8">
        <v>17</v>
      </c>
      <c r="B103" s="7" t="str">
        <v>PENCERNAAN DAN HEPATOBILIER</v>
      </c>
      <c r="C103" s="7" t="str">
        <v>Pencernaan Dan Hepatobilier</v>
      </c>
      <c r="D103" s="7" t="str">
        <v>SIM_17_Pencernaan_Dan_Hepatobil</v>
      </c>
      <c r="E103" s="7" t="str">
        <v>Paripurna</v>
      </c>
      <c r="F103" s="8">
        <v>6</v>
      </c>
      <c r="G103" s="11">
        <f>'SIM_17_Pencernaan_Dan_Hepatobil'!$B$6</f>
        <v>33972</v>
      </c>
      <c r="H103" s="11">
        <f>'SIM_17_Pencernaan_Dan_Hepatobil'!C24+'SIM_17_Pencernaan_Dan_Hepatobil'!F24</f>
        <v>476697.3571428571</v>
      </c>
      <c r="I103" s="11">
        <f>'SIM_17_Pencernaan_Dan_Hepatobil'!I24+'SIM_17_Pencernaan_Dan_Hepatobil'!L24</f>
        <v>22077</v>
      </c>
      <c r="J103" s="11">
        <f>'SIM_17_Pencernaan_Dan_Hepatobil'!N24</f>
        <v>454620.3571428571</v>
      </c>
      <c r="K103" s="11">
        <f>'SIM_17_Pencernaan_Dan_Hepatobil'!O24</f>
        <v>488592.3571428571</v>
      </c>
      <c r="L103" s="34">
        <f>'SIM_17_Pencernaan_Dan_Hepatobil'!P24</f>
        <v>13.382207616356325</v>
      </c>
      <c r="M103" s="12">
        <f>'SIM_17_Pencernaan_Dan_Hepatobil'!$B$7</f>
        <v>66698404400</v>
      </c>
      <c r="N103" s="12">
        <f>'SIM_17_Pencernaan_Dan_Hepatobil'!D24+'SIM_17_Pencernaan_Dan_Hepatobil'!G24</f>
        <v>1585054724876.6592</v>
      </c>
      <c r="O103" s="12">
        <f>'SIM_17_Pencernaan_Dan_Hepatobil'!J24+'SIM_17_Pencernaan_Dan_Hepatobil'!M24</f>
        <v>21018511400</v>
      </c>
      <c r="P103" s="12">
        <f>'SIM_17_Pencernaan_Dan_Hepatobil'!Q24</f>
        <v>1564036213476.6592</v>
      </c>
      <c r="Q103" s="12">
        <f>'SIM_17_Pencernaan_Dan_Hepatobil'!R24</f>
        <v>1630734617876.6592</v>
      </c>
      <c r="R103" s="34">
        <f>'SIM_17_Pencernaan_Dan_Hepatobil'!S24</f>
        <v>23.449379749729953</v>
      </c>
    </row>
    <row r="104">
      <c r="A104" s="8">
        <v>18</v>
      </c>
      <c r="B104" s="7" t="str">
        <v>REHABILITASI</v>
      </c>
      <c r="C104" s="7" t="str">
        <v>Rehabilitasi</v>
      </c>
      <c r="D104" s="7" t="str">
        <v>SIM_18_Rehabilitasi</v>
      </c>
      <c r="E104" s="7" t="str">
        <v>Paripurna</v>
      </c>
      <c r="F104" s="8">
        <v>1</v>
      </c>
      <c r="G104" s="11">
        <f>'SIM_18_Rehabilitasi'!$B$6</f>
        <v>11774</v>
      </c>
      <c r="H104" s="11">
        <f>'SIM_18_Rehabilitasi'!C19+'SIM_18_Rehabilitasi'!F19</f>
        <v>682083.074074074</v>
      </c>
      <c r="I104" s="11">
        <f>'SIM_18_Rehabilitasi'!I19+'SIM_18_Rehabilitasi'!L19</f>
        <v>4072</v>
      </c>
      <c r="J104" s="11">
        <f>'SIM_18_Rehabilitasi'!N19</f>
        <v>678011.074074074</v>
      </c>
      <c r="K104" s="11">
        <f>'SIM_18_Rehabilitasi'!O19</f>
        <v>689785.074074074</v>
      </c>
      <c r="L104" s="34">
        <f>'SIM_18_Rehabilitasi'!P19</f>
        <v>57.585448791750814</v>
      </c>
      <c r="M104" s="12">
        <f>'SIM_18_Rehabilitasi'!$B$7</f>
        <v>3081765200</v>
      </c>
      <c r="N104" s="12">
        <f>'SIM_18_Rehabilitasi'!D19+'SIM_18_Rehabilitasi'!G19</f>
        <v>155857498419.50476</v>
      </c>
      <c r="O104" s="12">
        <f>'SIM_18_Rehabilitasi'!J19+'SIM_18_Rehabilitasi'!M19</f>
        <v>1117978850</v>
      </c>
      <c r="P104" s="12">
        <f>'SIM_18_Rehabilitasi'!Q19</f>
        <v>154739519569.50476</v>
      </c>
      <c r="Q104" s="12">
        <f>'SIM_18_Rehabilitasi'!R19</f>
        <v>157821284769.50476</v>
      </c>
      <c r="R104" s="34">
        <f>'SIM_18_Rehabilitasi'!S19</f>
        <v>50.21132679722153</v>
      </c>
    </row>
    <row r="105">
      <c r="A105" s="8">
        <v>18</v>
      </c>
      <c r="B105" s="7" t="str">
        <v>REHABILITASI</v>
      </c>
      <c r="C105" s="7" t="str">
        <v>Rehabilitasi</v>
      </c>
      <c r="D105" s="7" t="str">
        <v>SIM_18_Rehabilitasi</v>
      </c>
      <c r="E105" s="7" t="str">
        <v>Paripurna</v>
      </c>
      <c r="F105" s="8">
        <v>2</v>
      </c>
      <c r="G105" s="11">
        <f>'SIM_18_Rehabilitasi'!$B$6</f>
        <v>11774</v>
      </c>
      <c r="H105" s="11">
        <f>'SIM_18_Rehabilitasi'!C20+'SIM_18_Rehabilitasi'!F20</f>
        <v>917424.8740740741</v>
      </c>
      <c r="I105" s="11">
        <f>'SIM_18_Rehabilitasi'!I20+'SIM_18_Rehabilitasi'!L20</f>
        <v>4886.4</v>
      </c>
      <c r="J105" s="11">
        <f>'SIM_18_Rehabilitasi'!N20</f>
        <v>912538.4740740741</v>
      </c>
      <c r="K105" s="11">
        <f>'SIM_18_Rehabilitasi'!O20</f>
        <v>924312.4740740741</v>
      </c>
      <c r="L105" s="34">
        <f>'SIM_18_Rehabilitasi'!P20</f>
        <v>77.50454170834671</v>
      </c>
      <c r="M105" s="12">
        <f>'SIM_18_Rehabilitasi'!$B$7</f>
        <v>3081765200</v>
      </c>
      <c r="N105" s="12">
        <f>'SIM_18_Rehabilitasi'!D20+'SIM_18_Rehabilitasi'!G20</f>
        <v>207277996235.92374</v>
      </c>
      <c r="O105" s="12">
        <f>'SIM_18_Rehabilitasi'!J20+'SIM_18_Rehabilitasi'!M20</f>
        <v>1341574620</v>
      </c>
      <c r="P105" s="12">
        <f>'SIM_18_Rehabilitasi'!Q20</f>
        <v>205936421615.92374</v>
      </c>
      <c r="Q105" s="12">
        <f>'SIM_18_Rehabilitasi'!R20</f>
        <v>209018186815.92374</v>
      </c>
      <c r="R105" s="34">
        <f>'SIM_18_Rehabilitasi'!S20</f>
        <v>66.82417648687958</v>
      </c>
    </row>
    <row r="106">
      <c r="A106" s="8">
        <v>18</v>
      </c>
      <c r="B106" s="7" t="str">
        <v>REHABILITASI</v>
      </c>
      <c r="C106" s="7" t="str">
        <v>Rehabilitasi</v>
      </c>
      <c r="D106" s="7" t="str">
        <v>SIM_18_Rehabilitasi</v>
      </c>
      <c r="E106" s="7" t="str">
        <v>Paripurna</v>
      </c>
      <c r="F106" s="8">
        <v>3</v>
      </c>
      <c r="G106" s="11">
        <f>'SIM_18_Rehabilitasi'!$B$6</f>
        <v>11774</v>
      </c>
      <c r="H106" s="11">
        <f>'SIM_18_Rehabilitasi'!C21+'SIM_18_Rehabilitasi'!F21</f>
        <v>1152766.674074074</v>
      </c>
      <c r="I106" s="11">
        <f>'SIM_18_Rehabilitasi'!I21+'SIM_18_Rehabilitasi'!L21</f>
        <v>5700.799999999999</v>
      </c>
      <c r="J106" s="11">
        <f>'SIM_18_Rehabilitasi'!N21</f>
        <v>1147065.874074074</v>
      </c>
      <c r="K106" s="11">
        <f>'SIM_18_Rehabilitasi'!O21</f>
        <v>1158839.874074074</v>
      </c>
      <c r="L106" s="34">
        <f>'SIM_18_Rehabilitasi'!P21</f>
        <v>97.42363462494258</v>
      </c>
      <c r="M106" s="12">
        <f>'SIM_18_Rehabilitasi'!$B$7</f>
        <v>3081765200</v>
      </c>
      <c r="N106" s="12">
        <f>'SIM_18_Rehabilitasi'!D21+'SIM_18_Rehabilitasi'!G21</f>
        <v>258698494052.3427</v>
      </c>
      <c r="O106" s="12">
        <f>'SIM_18_Rehabilitasi'!J21+'SIM_18_Rehabilitasi'!M21</f>
        <v>1565170390</v>
      </c>
      <c r="P106" s="12">
        <f>'SIM_18_Rehabilitasi'!Q21</f>
        <v>257133323662.3427</v>
      </c>
      <c r="Q106" s="12">
        <f>'SIM_18_Rehabilitasi'!R21</f>
        <v>260215088862.3427</v>
      </c>
      <c r="R106" s="34">
        <f>'SIM_18_Rehabilitasi'!S21</f>
        <v>83.43702617653763</v>
      </c>
    </row>
    <row r="107">
      <c r="A107" s="8">
        <v>18</v>
      </c>
      <c r="B107" s="7" t="str">
        <v>REHABILITASI</v>
      </c>
      <c r="C107" s="7" t="str">
        <v>Rehabilitasi</v>
      </c>
      <c r="D107" s="7" t="str">
        <v>SIM_18_Rehabilitasi</v>
      </c>
      <c r="E107" s="7" t="str">
        <v>Paripurna</v>
      </c>
      <c r="F107" s="8">
        <v>4</v>
      </c>
      <c r="G107" s="11">
        <f>'SIM_18_Rehabilitasi'!$B$6</f>
        <v>11774</v>
      </c>
      <c r="H107" s="11">
        <f>'SIM_18_Rehabilitasi'!C22+'SIM_18_Rehabilitasi'!F22</f>
        <v>1388108.474074074</v>
      </c>
      <c r="I107" s="11">
        <f>'SIM_18_Rehabilitasi'!I22+'SIM_18_Rehabilitasi'!L22</f>
        <v>6515.200000000001</v>
      </c>
      <c r="J107" s="11">
        <f>'SIM_18_Rehabilitasi'!N22</f>
        <v>1381593.274074074</v>
      </c>
      <c r="K107" s="11">
        <f>'SIM_18_Rehabilitasi'!O22</f>
        <v>1393367.274074074</v>
      </c>
      <c r="L107" s="34">
        <f>'SIM_18_Rehabilitasi'!P22</f>
        <v>117.34272754153848</v>
      </c>
      <c r="M107" s="12">
        <f>'SIM_18_Rehabilitasi'!$B$7</f>
        <v>3081765200</v>
      </c>
      <c r="N107" s="12">
        <f>'SIM_18_Rehabilitasi'!D22+'SIM_18_Rehabilitasi'!G22</f>
        <v>310118991868.7618</v>
      </c>
      <c r="O107" s="12">
        <f>'SIM_18_Rehabilitasi'!J22+'SIM_18_Rehabilitasi'!M22</f>
        <v>1788766160</v>
      </c>
      <c r="P107" s="12">
        <f>'SIM_18_Rehabilitasi'!Q22</f>
        <v>308330225708.7618</v>
      </c>
      <c r="Q107" s="12">
        <f>'SIM_18_Rehabilitasi'!R22</f>
        <v>311411990908.7618</v>
      </c>
      <c r="R107" s="34">
        <f>'SIM_18_Rehabilitasi'!S22</f>
        <v>100.0498758661957</v>
      </c>
    </row>
    <row r="108">
      <c r="A108" s="8">
        <v>18</v>
      </c>
      <c r="B108" s="7" t="str">
        <v>REHABILITASI</v>
      </c>
      <c r="C108" s="7" t="str">
        <v>Rehabilitasi</v>
      </c>
      <c r="D108" s="7" t="str">
        <v>SIM_18_Rehabilitasi</v>
      </c>
      <c r="E108" s="7" t="str">
        <v>Paripurna</v>
      </c>
      <c r="F108" s="8">
        <v>5</v>
      </c>
      <c r="G108" s="11">
        <f>'SIM_18_Rehabilitasi'!$B$6</f>
        <v>11774</v>
      </c>
      <c r="H108" s="11">
        <f>'SIM_18_Rehabilitasi'!C23+'SIM_18_Rehabilitasi'!F23</f>
        <v>1623450.274074074</v>
      </c>
      <c r="I108" s="11">
        <f>'SIM_18_Rehabilitasi'!I23+'SIM_18_Rehabilitasi'!L23</f>
        <v>7329.6</v>
      </c>
      <c r="J108" s="11">
        <f>'SIM_18_Rehabilitasi'!N23</f>
        <v>1616120.674074074</v>
      </c>
      <c r="K108" s="11">
        <f>'SIM_18_Rehabilitasi'!O23</f>
        <v>1627894.674074074</v>
      </c>
      <c r="L108" s="34">
        <f>'SIM_18_Rehabilitasi'!P23</f>
        <v>137.26182045813437</v>
      </c>
      <c r="M108" s="12">
        <f>'SIM_18_Rehabilitasi'!$B$7</f>
        <v>3081765200</v>
      </c>
      <c r="N108" s="12">
        <f>'SIM_18_Rehabilitasi'!D23+'SIM_18_Rehabilitasi'!G23</f>
        <v>361539489685.1807</v>
      </c>
      <c r="O108" s="12">
        <f>'SIM_18_Rehabilitasi'!J23+'SIM_18_Rehabilitasi'!M23</f>
        <v>2012361930</v>
      </c>
      <c r="P108" s="12">
        <f>'SIM_18_Rehabilitasi'!Q23</f>
        <v>359527127755.1807</v>
      </c>
      <c r="Q108" s="12">
        <f>'SIM_18_Rehabilitasi'!R23</f>
        <v>362608892955.1807</v>
      </c>
      <c r="R108" s="34">
        <f>'SIM_18_Rehabilitasi'!S23</f>
        <v>116.66272555585374</v>
      </c>
    </row>
    <row r="109">
      <c r="A109" s="8">
        <v>18</v>
      </c>
      <c r="B109" s="7" t="str">
        <v>REHABILITASI</v>
      </c>
      <c r="C109" s="7" t="str">
        <v>Rehabilitasi</v>
      </c>
      <c r="D109" s="7" t="str">
        <v>SIM_18_Rehabilitasi</v>
      </c>
      <c r="E109" s="7" t="str">
        <v>Paripurna</v>
      </c>
      <c r="F109" s="8">
        <v>6</v>
      </c>
      <c r="G109" s="11">
        <f>'SIM_18_Rehabilitasi'!$B$6</f>
        <v>11774</v>
      </c>
      <c r="H109" s="11">
        <f>'SIM_18_Rehabilitasi'!C24+'SIM_18_Rehabilitasi'!F24</f>
        <v>1858792.0740740742</v>
      </c>
      <c r="I109" s="11">
        <f>'SIM_18_Rehabilitasi'!I24+'SIM_18_Rehabilitasi'!L24</f>
        <v>8144</v>
      </c>
      <c r="J109" s="11">
        <f>'SIM_18_Rehabilitasi'!N24</f>
        <v>1850648.0740740742</v>
      </c>
      <c r="K109" s="11">
        <f>'SIM_18_Rehabilitasi'!O24</f>
        <v>1862422.0740740742</v>
      </c>
      <c r="L109" s="34">
        <f>'SIM_18_Rehabilitasi'!P24</f>
        <v>157.18091337473027</v>
      </c>
      <c r="M109" s="12">
        <f>'SIM_18_Rehabilitasi'!$B$7</f>
        <v>3081765200</v>
      </c>
      <c r="N109" s="12">
        <f>'SIM_18_Rehabilitasi'!D24+'SIM_18_Rehabilitasi'!G24</f>
        <v>412959987501.59973</v>
      </c>
      <c r="O109" s="12">
        <f>'SIM_18_Rehabilitasi'!J24+'SIM_18_Rehabilitasi'!M24</f>
        <v>2235957700</v>
      </c>
      <c r="P109" s="12">
        <f>'SIM_18_Rehabilitasi'!Q24</f>
        <v>410724029801.59973</v>
      </c>
      <c r="Q109" s="12">
        <f>'SIM_18_Rehabilitasi'!R24</f>
        <v>413805795001.59973</v>
      </c>
      <c r="R109" s="34">
        <f>'SIM_18_Rehabilitasi'!S24</f>
        <v>133.27557524551182</v>
      </c>
    </row>
    <row r="110">
      <c r="A110" s="8">
        <v>19</v>
      </c>
      <c r="B110" s="7" t="str">
        <v>REKONSTRUKSI DAN ESTETIKA</v>
      </c>
      <c r="C110" s="7" t="str">
        <v>Rekonstruksi Dan Estetika</v>
      </c>
      <c r="D110" s="7" t="str">
        <v>SIM_19_Rekonstruksi_Dan_Estetik</v>
      </c>
      <c r="E110" s="7" t="str">
        <v>Paripurna</v>
      </c>
      <c r="F110" s="8">
        <v>1</v>
      </c>
      <c r="G110" s="11">
        <f>'SIM_19_Rekonstruksi_Dan_Estetik'!$B$6</f>
        <v>1530</v>
      </c>
      <c r="H110" s="11">
        <f>'SIM_19_Rekonstruksi_Dan_Estetik'!C19+'SIM_19_Rekonstruksi_Dan_Estetik'!F19</f>
        <v>1526.365306122449</v>
      </c>
      <c r="I110" s="11">
        <f>'SIM_19_Rekonstruksi_Dan_Estetik'!I19+'SIM_19_Rekonstruksi_Dan_Estetik'!L19</f>
        <v>563</v>
      </c>
      <c r="J110" s="11">
        <f>'SIM_19_Rekonstruksi_Dan_Estetik'!N19</f>
        <v>963.365306122449</v>
      </c>
      <c r="K110" s="11">
        <f>'SIM_19_Rekonstruksi_Dan_Estetik'!O19</f>
        <v>2493.365306122449</v>
      </c>
      <c r="L110" s="34">
        <f>'SIM_19_Rekonstruksi_Dan_Estetik'!P19</f>
        <v>0.6296505268774177</v>
      </c>
      <c r="M110" s="12">
        <f>'SIM_19_Rekonstruksi_Dan_Estetik'!$B$7</f>
        <v>12143465900</v>
      </c>
      <c r="N110" s="12">
        <f>'SIM_19_Rekonstruksi_Dan_Estetik'!D19+'SIM_19_Rekonstruksi_Dan_Estetik'!G19</f>
        <v>8798545146.660389</v>
      </c>
      <c r="O110" s="12">
        <f>'SIM_19_Rekonstruksi_Dan_Estetik'!J19+'SIM_19_Rekonstruksi_Dan_Estetik'!M19</f>
        <v>3994979450</v>
      </c>
      <c r="P110" s="12">
        <f>'SIM_19_Rekonstruksi_Dan_Estetik'!Q19</f>
        <v>4803565696.660389</v>
      </c>
      <c r="Q110" s="12">
        <f>'SIM_19_Rekonstruksi_Dan_Estetik'!R19</f>
        <v>16947031596.660389</v>
      </c>
      <c r="R110" s="34">
        <f>'SIM_19_Rekonstruksi_Dan_Estetik'!S19</f>
        <v>0.39556793227050513</v>
      </c>
    </row>
    <row r="111">
      <c r="A111" s="8">
        <v>19</v>
      </c>
      <c r="B111" s="7" t="str">
        <v>REKONSTRUKSI DAN ESTETIKA</v>
      </c>
      <c r="C111" s="7" t="str">
        <v>Rekonstruksi Dan Estetika</v>
      </c>
      <c r="D111" s="7" t="str">
        <v>SIM_19_Rekonstruksi_Dan_Estetik</v>
      </c>
      <c r="E111" s="7" t="str">
        <v>Paripurna</v>
      </c>
      <c r="F111" s="8">
        <v>2</v>
      </c>
      <c r="G111" s="11">
        <f>'SIM_19_Rekonstruksi_Dan_Estetik'!$B$6</f>
        <v>1530</v>
      </c>
      <c r="H111" s="11">
        <f>'SIM_19_Rekonstruksi_Dan_Estetik'!C20+'SIM_19_Rekonstruksi_Dan_Estetik'!F20</f>
        <v>7975.565306122448</v>
      </c>
      <c r="I111" s="11">
        <f>'SIM_19_Rekonstruksi_Dan_Estetik'!I20+'SIM_19_Rekonstruksi_Dan_Estetik'!L20</f>
        <v>675.5999999999999</v>
      </c>
      <c r="J111" s="11">
        <f>'SIM_19_Rekonstruksi_Dan_Estetik'!N20</f>
        <v>7299.965306122449</v>
      </c>
      <c r="K111" s="11">
        <f>'SIM_19_Rekonstruksi_Dan_Estetik'!O20</f>
        <v>8829.965306122449</v>
      </c>
      <c r="L111" s="34">
        <f>'SIM_19_Rekonstruksi_Dan_Estetik'!P20</f>
        <v>4.771219154328398</v>
      </c>
      <c r="M111" s="12">
        <f>'SIM_19_Rekonstruksi_Dan_Estetik'!$B$7</f>
        <v>12143465900</v>
      </c>
      <c r="N111" s="12">
        <f>'SIM_19_Rekonstruksi_Dan_Estetik'!D20+'SIM_19_Rekonstruksi_Dan_Estetik'!G20</f>
        <v>44636026636.492676</v>
      </c>
      <c r="O111" s="12">
        <f>'SIM_19_Rekonstruksi_Dan_Estetik'!J20+'SIM_19_Rekonstruksi_Dan_Estetik'!M20</f>
        <v>4793975340</v>
      </c>
      <c r="P111" s="12">
        <f>'SIM_19_Rekonstruksi_Dan_Estetik'!Q20</f>
        <v>39842051296.492676</v>
      </c>
      <c r="Q111" s="12">
        <f>'SIM_19_Rekonstruksi_Dan_Estetik'!R20</f>
        <v>51985517196.492676</v>
      </c>
      <c r="R111" s="34">
        <f>'SIM_19_Rekonstruksi_Dan_Estetik'!S20</f>
        <v>3.280945623316048</v>
      </c>
    </row>
    <row r="112">
      <c r="A112" s="8">
        <v>19</v>
      </c>
      <c r="B112" s="7" t="str">
        <v>REKONSTRUKSI DAN ESTETIKA</v>
      </c>
      <c r="C112" s="7" t="str">
        <v>Rekonstruksi Dan Estetika</v>
      </c>
      <c r="D112" s="7" t="str">
        <v>SIM_19_Rekonstruksi_Dan_Estetik</v>
      </c>
      <c r="E112" s="7" t="str">
        <v>Paripurna</v>
      </c>
      <c r="F112" s="8">
        <v>3</v>
      </c>
      <c r="G112" s="11">
        <f>'SIM_19_Rekonstruksi_Dan_Estetik'!$B$6</f>
        <v>1530</v>
      </c>
      <c r="H112" s="11">
        <f>'SIM_19_Rekonstruksi_Dan_Estetik'!C21+'SIM_19_Rekonstruksi_Dan_Estetik'!F21</f>
        <v>14424.765306122448</v>
      </c>
      <c r="I112" s="11">
        <f>'SIM_19_Rekonstruksi_Dan_Estetik'!I21+'SIM_19_Rekonstruksi_Dan_Estetik'!L21</f>
        <v>788.1999999999999</v>
      </c>
      <c r="J112" s="11">
        <f>'SIM_19_Rekonstruksi_Dan_Estetik'!N21</f>
        <v>13636.565306122448</v>
      </c>
      <c r="K112" s="11">
        <f>'SIM_19_Rekonstruksi_Dan_Estetik'!O21</f>
        <v>15166.565306122448</v>
      </c>
      <c r="L112" s="34">
        <f>'SIM_19_Rekonstruksi_Dan_Estetik'!P21</f>
        <v>8.912787781779377</v>
      </c>
      <c r="M112" s="12">
        <f>'SIM_19_Rekonstruksi_Dan_Estetik'!$B$7</f>
        <v>12143465900</v>
      </c>
      <c r="N112" s="12">
        <f>'SIM_19_Rekonstruksi_Dan_Estetik'!D21+'SIM_19_Rekonstruksi_Dan_Estetik'!G21</f>
        <v>80473508126.32497</v>
      </c>
      <c r="O112" s="12">
        <f>'SIM_19_Rekonstruksi_Dan_Estetik'!J21+'SIM_19_Rekonstruksi_Dan_Estetik'!M21</f>
        <v>5592971230</v>
      </c>
      <c r="P112" s="12">
        <f>'SIM_19_Rekonstruksi_Dan_Estetik'!Q21</f>
        <v>74880536896.32497</v>
      </c>
      <c r="Q112" s="12">
        <f>'SIM_19_Rekonstruksi_Dan_Estetik'!R21</f>
        <v>87024002796.32497</v>
      </c>
      <c r="R112" s="34">
        <f>'SIM_19_Rekonstruksi_Dan_Estetik'!S21</f>
        <v>6.166323314361591</v>
      </c>
    </row>
    <row r="113">
      <c r="A113" s="8">
        <v>19</v>
      </c>
      <c r="B113" s="7" t="str">
        <v>REKONSTRUKSI DAN ESTETIKA</v>
      </c>
      <c r="C113" s="7" t="str">
        <v>Rekonstruksi Dan Estetika</v>
      </c>
      <c r="D113" s="7" t="str">
        <v>SIM_19_Rekonstruksi_Dan_Estetik</v>
      </c>
      <c r="E113" s="7" t="str">
        <v>Paripurna</v>
      </c>
      <c r="F113" s="8">
        <v>4</v>
      </c>
      <c r="G113" s="11">
        <f>'SIM_19_Rekonstruksi_Dan_Estetik'!$B$6</f>
        <v>1530</v>
      </c>
      <c r="H113" s="11">
        <f>'SIM_19_Rekonstruksi_Dan_Estetik'!C22+'SIM_19_Rekonstruksi_Dan_Estetik'!F22</f>
        <v>20873.96530612245</v>
      </c>
      <c r="I113" s="11">
        <f>'SIM_19_Rekonstruksi_Dan_Estetik'!I22+'SIM_19_Rekonstruksi_Dan_Estetik'!L22</f>
        <v>900.8000000000001</v>
      </c>
      <c r="J113" s="11">
        <f>'SIM_19_Rekonstruksi_Dan_Estetik'!N22</f>
        <v>19973.16530612245</v>
      </c>
      <c r="K113" s="11">
        <f>'SIM_19_Rekonstruksi_Dan_Estetik'!O22</f>
        <v>21503.16530612245</v>
      </c>
      <c r="L113" s="34">
        <f>'SIM_19_Rekonstruksi_Dan_Estetik'!P22</f>
        <v>13.05435640923036</v>
      </c>
      <c r="M113" s="12">
        <f>'SIM_19_Rekonstruksi_Dan_Estetik'!$B$7</f>
        <v>12143465900</v>
      </c>
      <c r="N113" s="12">
        <f>'SIM_19_Rekonstruksi_Dan_Estetik'!D22+'SIM_19_Rekonstruksi_Dan_Estetik'!G22</f>
        <v>116310989616.15723</v>
      </c>
      <c r="O113" s="12">
        <f>'SIM_19_Rekonstruksi_Dan_Estetik'!J22+'SIM_19_Rekonstruksi_Dan_Estetik'!M22</f>
        <v>6391967120</v>
      </c>
      <c r="P113" s="12">
        <f>'SIM_19_Rekonstruksi_Dan_Estetik'!Q22</f>
        <v>109919022496.15723</v>
      </c>
      <c r="Q113" s="12">
        <f>'SIM_19_Rekonstruksi_Dan_Estetik'!R22</f>
        <v>122062488396.15723</v>
      </c>
      <c r="R113" s="34">
        <f>'SIM_19_Rekonstruksi_Dan_Estetik'!S22</f>
        <v>9.051701005407132</v>
      </c>
    </row>
    <row r="114">
      <c r="A114" s="8">
        <v>19</v>
      </c>
      <c r="B114" s="7" t="str">
        <v>REKONSTRUKSI DAN ESTETIKA</v>
      </c>
      <c r="C114" s="7" t="str">
        <v>Rekonstruksi Dan Estetika</v>
      </c>
      <c r="D114" s="7" t="str">
        <v>SIM_19_Rekonstruksi_Dan_Estetik</v>
      </c>
      <c r="E114" s="7" t="str">
        <v>Paripurna</v>
      </c>
      <c r="F114" s="8">
        <v>5</v>
      </c>
      <c r="G114" s="11">
        <f>'SIM_19_Rekonstruksi_Dan_Estetik'!$B$6</f>
        <v>1530</v>
      </c>
      <c r="H114" s="11">
        <f>'SIM_19_Rekonstruksi_Dan_Estetik'!C23+'SIM_19_Rekonstruksi_Dan_Estetik'!F23</f>
        <v>27323.16530612245</v>
      </c>
      <c r="I114" s="11">
        <f>'SIM_19_Rekonstruksi_Dan_Estetik'!I23+'SIM_19_Rekonstruksi_Dan_Estetik'!L23</f>
        <v>1013.4</v>
      </c>
      <c r="J114" s="11">
        <f>'SIM_19_Rekonstruksi_Dan_Estetik'!N23</f>
        <v>26309.76530612245</v>
      </c>
      <c r="K114" s="11">
        <f>'SIM_19_Rekonstruksi_Dan_Estetik'!O23</f>
        <v>27839.76530612245</v>
      </c>
      <c r="L114" s="34">
        <f>'SIM_19_Rekonstruksi_Dan_Estetik'!P23</f>
        <v>17.195925036681338</v>
      </c>
      <c r="M114" s="12">
        <f>'SIM_19_Rekonstruksi_Dan_Estetik'!$B$7</f>
        <v>12143465900</v>
      </c>
      <c r="N114" s="12">
        <f>'SIM_19_Rekonstruksi_Dan_Estetik'!D23+'SIM_19_Rekonstruksi_Dan_Estetik'!G23</f>
        <v>152148471105.98953</v>
      </c>
      <c r="O114" s="12">
        <f>'SIM_19_Rekonstruksi_Dan_Estetik'!J23+'SIM_19_Rekonstruksi_Dan_Estetik'!M23</f>
        <v>7190963010</v>
      </c>
      <c r="P114" s="12">
        <f>'SIM_19_Rekonstruksi_Dan_Estetik'!Q23</f>
        <v>144957508095.98953</v>
      </c>
      <c r="Q114" s="12">
        <f>'SIM_19_Rekonstruksi_Dan_Estetik'!R23</f>
        <v>157100973995.98953</v>
      </c>
      <c r="R114" s="34">
        <f>'SIM_19_Rekonstruksi_Dan_Estetik'!S23</f>
        <v>11.937078696452676</v>
      </c>
    </row>
    <row r="115">
      <c r="A115" s="8">
        <v>19</v>
      </c>
      <c r="B115" s="7" t="str">
        <v>REKONSTRUKSI DAN ESTETIKA</v>
      </c>
      <c r="C115" s="7" t="str">
        <v>Rekonstruksi Dan Estetika</v>
      </c>
      <c r="D115" s="7" t="str">
        <v>SIM_19_Rekonstruksi_Dan_Estetik</v>
      </c>
      <c r="E115" s="7" t="str">
        <v>Paripurna</v>
      </c>
      <c r="F115" s="8">
        <v>6</v>
      </c>
      <c r="G115" s="11">
        <f>'SIM_19_Rekonstruksi_Dan_Estetik'!$B$6</f>
        <v>1530</v>
      </c>
      <c r="H115" s="11">
        <f>'SIM_19_Rekonstruksi_Dan_Estetik'!C24+'SIM_19_Rekonstruksi_Dan_Estetik'!F24</f>
        <v>33772.365306122454</v>
      </c>
      <c r="I115" s="11">
        <f>'SIM_19_Rekonstruksi_Dan_Estetik'!I24+'SIM_19_Rekonstruksi_Dan_Estetik'!L24</f>
        <v>1126</v>
      </c>
      <c r="J115" s="11">
        <f>'SIM_19_Rekonstruksi_Dan_Estetik'!N24</f>
        <v>32646.365306122454</v>
      </c>
      <c r="K115" s="11">
        <f>'SIM_19_Rekonstruksi_Dan_Estetik'!O24</f>
        <v>34176.365306122454</v>
      </c>
      <c r="L115" s="34">
        <f>'SIM_19_Rekonstruksi_Dan_Estetik'!P24</f>
        <v>21.337493664132325</v>
      </c>
      <c r="M115" s="12">
        <f>'SIM_19_Rekonstruksi_Dan_Estetik'!$B$7</f>
        <v>12143465900</v>
      </c>
      <c r="N115" s="12">
        <f>'SIM_19_Rekonstruksi_Dan_Estetik'!D24+'SIM_19_Rekonstruksi_Dan_Estetik'!G24</f>
        <v>187985952595.82184</v>
      </c>
      <c r="O115" s="12">
        <f>'SIM_19_Rekonstruksi_Dan_Estetik'!J24+'SIM_19_Rekonstruksi_Dan_Estetik'!M24</f>
        <v>7989958900</v>
      </c>
      <c r="P115" s="12">
        <f>'SIM_19_Rekonstruksi_Dan_Estetik'!Q24</f>
        <v>179995993695.82184</v>
      </c>
      <c r="Q115" s="12">
        <f>'SIM_19_Rekonstruksi_Dan_Estetik'!R24</f>
        <v>192139459595.82184</v>
      </c>
      <c r="R115" s="34">
        <f>'SIM_19_Rekonstruksi_Dan_Estetik'!S24</f>
        <v>14.822456387498221</v>
      </c>
    </row>
    <row r="116">
      <c r="A116" s="8">
        <v>20</v>
      </c>
      <c r="B116" s="7" t="str">
        <v>SARAF/ NEUROSCIENCE</v>
      </c>
      <c r="C116" s="7" t="str">
        <v>Saraf/ Neuroscience</v>
      </c>
      <c r="D116" s="7" t="str">
        <v>SIM_20_Saraf_Neuroscience</v>
      </c>
      <c r="E116" s="7" t="str">
        <v>Paripurna</v>
      </c>
      <c r="F116" s="8">
        <v>1</v>
      </c>
      <c r="G116" s="11">
        <f>'SIM_20_Saraf_Neuroscience'!$B$6</f>
        <v>20895</v>
      </c>
      <c r="H116" s="11">
        <f>'SIM_20_Saraf_Neuroscience'!C19+'SIM_20_Saraf_Neuroscience'!F19</f>
        <v>164983.39285714287</v>
      </c>
      <c r="I116" s="11">
        <f>'SIM_20_Saraf_Neuroscience'!I19+'SIM_20_Saraf_Neuroscience'!L19</f>
        <v>6203.5</v>
      </c>
      <c r="J116" s="11">
        <f>'SIM_20_Saraf_Neuroscience'!N19</f>
        <v>158779.89285714287</v>
      </c>
      <c r="K116" s="11">
        <f>'SIM_20_Saraf_Neuroscience'!O19</f>
        <v>179674.89285714287</v>
      </c>
      <c r="L116" s="34">
        <f>'SIM_20_Saraf_Neuroscience'!P19</f>
        <v>7.598941988855844</v>
      </c>
      <c r="M116" s="12">
        <f>'SIM_20_Saraf_Neuroscience'!$B$7</f>
        <v>70688233800</v>
      </c>
      <c r="N116" s="12">
        <f>'SIM_20_Saraf_Neuroscience'!D19+'SIM_20_Saraf_Neuroscience'!G19</f>
        <v>207019751185.1266</v>
      </c>
      <c r="O116" s="12">
        <f>'SIM_20_Saraf_Neuroscience'!J19+'SIM_20_Saraf_Neuroscience'!M19</f>
        <v>6465053700</v>
      </c>
      <c r="P116" s="12">
        <f>'SIM_20_Saraf_Neuroscience'!Q19</f>
        <v>200554697485.1266</v>
      </c>
      <c r="Q116" s="12">
        <f>'SIM_20_Saraf_Neuroscience'!R19</f>
        <v>271242931285.1266</v>
      </c>
      <c r="R116" s="34">
        <f>'SIM_20_Saraf_Neuroscience'!S19</f>
        <v>2.83717228036226</v>
      </c>
    </row>
    <row r="117">
      <c r="A117" s="8">
        <v>20</v>
      </c>
      <c r="B117" s="7" t="str">
        <v>SARAF/ NEUROSCIENCE</v>
      </c>
      <c r="C117" s="7" t="str">
        <v>Saraf/ Neuroscience</v>
      </c>
      <c r="D117" s="7" t="str">
        <v>SIM_20_Saraf_Neuroscience</v>
      </c>
      <c r="E117" s="7" t="str">
        <v>Paripurna</v>
      </c>
      <c r="F117" s="8">
        <v>2</v>
      </c>
      <c r="G117" s="11">
        <f>'SIM_20_Saraf_Neuroscience'!$B$6</f>
        <v>20895</v>
      </c>
      <c r="H117" s="11">
        <f>'SIM_20_Saraf_Neuroscience'!C20+'SIM_20_Saraf_Neuroscience'!F20</f>
        <v>347471.59285714285</v>
      </c>
      <c r="I117" s="11">
        <f>'SIM_20_Saraf_Neuroscience'!I20+'SIM_20_Saraf_Neuroscience'!L20</f>
        <v>7444.2</v>
      </c>
      <c r="J117" s="11">
        <f>'SIM_20_Saraf_Neuroscience'!N20</f>
        <v>340027.39285714284</v>
      </c>
      <c r="K117" s="11">
        <f>'SIM_20_Saraf_Neuroscience'!O20</f>
        <v>360922.39285714284</v>
      </c>
      <c r="L117" s="34">
        <f>'SIM_20_Saraf_Neuroscience'!P20</f>
        <v>16.273146343964722</v>
      </c>
      <c r="M117" s="12">
        <f>'SIM_20_Saraf_Neuroscience'!$B$7</f>
        <v>70688233800</v>
      </c>
      <c r="N117" s="12">
        <f>'SIM_20_Saraf_Neuroscience'!D20+'SIM_20_Saraf_Neuroscience'!G20</f>
        <v>598392230005.8671</v>
      </c>
      <c r="O117" s="12">
        <f>'SIM_20_Saraf_Neuroscience'!J20+'SIM_20_Saraf_Neuroscience'!M20</f>
        <v>7758064440</v>
      </c>
      <c r="P117" s="12">
        <f>'SIM_20_Saraf_Neuroscience'!Q20</f>
        <v>590634165565.8671</v>
      </c>
      <c r="Q117" s="12">
        <f>'SIM_20_Saraf_Neuroscience'!R20</f>
        <v>661322399365.8671</v>
      </c>
      <c r="R117" s="34">
        <f>'SIM_20_Saraf_Neuroscience'!S20</f>
        <v>8.355480591536113</v>
      </c>
    </row>
    <row r="118">
      <c r="A118" s="8">
        <v>20</v>
      </c>
      <c r="B118" s="7" t="str">
        <v>SARAF/ NEUROSCIENCE</v>
      </c>
      <c r="C118" s="7" t="str">
        <v>Saraf/ Neuroscience</v>
      </c>
      <c r="D118" s="7" t="str">
        <v>SIM_20_Saraf_Neuroscience</v>
      </c>
      <c r="E118" s="7" t="str">
        <v>Paripurna</v>
      </c>
      <c r="F118" s="8">
        <v>3</v>
      </c>
      <c r="G118" s="11">
        <f>'SIM_20_Saraf_Neuroscience'!$B$6</f>
        <v>20895</v>
      </c>
      <c r="H118" s="11">
        <f>'SIM_20_Saraf_Neuroscience'!C21+'SIM_20_Saraf_Neuroscience'!F21</f>
        <v>529959.7928571429</v>
      </c>
      <c r="I118" s="11">
        <f>'SIM_20_Saraf_Neuroscience'!I21+'SIM_20_Saraf_Neuroscience'!L21</f>
        <v>8684.9</v>
      </c>
      <c r="J118" s="11">
        <f>'SIM_20_Saraf_Neuroscience'!N21</f>
        <v>521274.89285714284</v>
      </c>
      <c r="K118" s="11">
        <f>'SIM_20_Saraf_Neuroscience'!O21</f>
        <v>542169.8928571428</v>
      </c>
      <c r="L118" s="34">
        <f>'SIM_20_Saraf_Neuroscience'!P21</f>
        <v>24.9473506990736</v>
      </c>
      <c r="M118" s="12">
        <f>'SIM_20_Saraf_Neuroscience'!$B$7</f>
        <v>70688233800</v>
      </c>
      <c r="N118" s="12">
        <f>'SIM_20_Saraf_Neuroscience'!D21+'SIM_20_Saraf_Neuroscience'!G21</f>
        <v>989764708826.6077</v>
      </c>
      <c r="O118" s="12">
        <f>'SIM_20_Saraf_Neuroscience'!J21+'SIM_20_Saraf_Neuroscience'!M21</f>
        <v>9051075180</v>
      </c>
      <c r="P118" s="12">
        <f>'SIM_20_Saraf_Neuroscience'!Q21</f>
        <v>980713633646.6077</v>
      </c>
      <c r="Q118" s="12">
        <f>'SIM_20_Saraf_Neuroscience'!R21</f>
        <v>1051401867446.6077</v>
      </c>
      <c r="R118" s="34">
        <f>'SIM_20_Saraf_Neuroscience'!S21</f>
        <v>13.873788902709968</v>
      </c>
    </row>
    <row r="119">
      <c r="A119" s="8">
        <v>20</v>
      </c>
      <c r="B119" s="7" t="str">
        <v>SARAF/ NEUROSCIENCE</v>
      </c>
      <c r="C119" s="7" t="str">
        <v>Saraf/ Neuroscience</v>
      </c>
      <c r="D119" s="7" t="str">
        <v>SIM_20_Saraf_Neuroscience</v>
      </c>
      <c r="E119" s="7" t="str">
        <v>Paripurna</v>
      </c>
      <c r="F119" s="8">
        <v>4</v>
      </c>
      <c r="G119" s="11">
        <f>'SIM_20_Saraf_Neuroscience'!$B$6</f>
        <v>20895</v>
      </c>
      <c r="H119" s="11">
        <f>'SIM_20_Saraf_Neuroscience'!C22+'SIM_20_Saraf_Neuroscience'!F22</f>
        <v>712447.9928571428</v>
      </c>
      <c r="I119" s="11">
        <f>'SIM_20_Saraf_Neuroscience'!I22+'SIM_20_Saraf_Neuroscience'!L22</f>
        <v>9925.6</v>
      </c>
      <c r="J119" s="11">
        <f>'SIM_20_Saraf_Neuroscience'!N22</f>
        <v>702522.3928571428</v>
      </c>
      <c r="K119" s="11">
        <f>'SIM_20_Saraf_Neuroscience'!O22</f>
        <v>723417.3928571428</v>
      </c>
      <c r="L119" s="34">
        <f>'SIM_20_Saraf_Neuroscience'!P22</f>
        <v>33.62155505418248</v>
      </c>
      <c r="M119" s="12">
        <f>'SIM_20_Saraf_Neuroscience'!$B$7</f>
        <v>70688233800</v>
      </c>
      <c r="N119" s="12">
        <f>'SIM_20_Saraf_Neuroscience'!D22+'SIM_20_Saraf_Neuroscience'!G22</f>
        <v>1381137187647.348</v>
      </c>
      <c r="O119" s="12">
        <f>'SIM_20_Saraf_Neuroscience'!J22+'SIM_20_Saraf_Neuroscience'!M22</f>
        <v>10344085920</v>
      </c>
      <c r="P119" s="12">
        <f>'SIM_20_Saraf_Neuroscience'!Q22</f>
        <v>1370793101727.348</v>
      </c>
      <c r="Q119" s="12">
        <f>'SIM_20_Saraf_Neuroscience'!R22</f>
        <v>1441481335527.348</v>
      </c>
      <c r="R119" s="34">
        <f>'SIM_20_Saraf_Neuroscience'!S22</f>
        <v>19.39209721388382</v>
      </c>
    </row>
    <row r="120">
      <c r="A120" s="8">
        <v>20</v>
      </c>
      <c r="B120" s="7" t="str">
        <v>SARAF/ NEUROSCIENCE</v>
      </c>
      <c r="C120" s="7" t="str">
        <v>Saraf/ Neuroscience</v>
      </c>
      <c r="D120" s="7" t="str">
        <v>SIM_20_Saraf_Neuroscience</v>
      </c>
      <c r="E120" s="7" t="str">
        <v>Paripurna</v>
      </c>
      <c r="F120" s="8">
        <v>5</v>
      </c>
      <c r="G120" s="11">
        <f>'SIM_20_Saraf_Neuroscience'!$B$6</f>
        <v>20895</v>
      </c>
      <c r="H120" s="11">
        <f>'SIM_20_Saraf_Neuroscience'!C23+'SIM_20_Saraf_Neuroscience'!F23</f>
        <v>894936.1928571428</v>
      </c>
      <c r="I120" s="11">
        <f>'SIM_20_Saraf_Neuroscience'!I23+'SIM_20_Saraf_Neuroscience'!L23</f>
        <v>11166.300000000001</v>
      </c>
      <c r="J120" s="11">
        <f>'SIM_20_Saraf_Neuroscience'!N23</f>
        <v>883769.8928571427</v>
      </c>
      <c r="K120" s="11">
        <f>'SIM_20_Saraf_Neuroscience'!O23</f>
        <v>904664.8928571427</v>
      </c>
      <c r="L120" s="34">
        <f>'SIM_20_Saraf_Neuroscience'!P23</f>
        <v>42.29575940929135</v>
      </c>
      <c r="M120" s="12">
        <f>'SIM_20_Saraf_Neuroscience'!$B$7</f>
        <v>70688233800</v>
      </c>
      <c r="N120" s="12">
        <f>'SIM_20_Saraf_Neuroscience'!D23+'SIM_20_Saraf_Neuroscience'!G23</f>
        <v>1772509666468.0884</v>
      </c>
      <c r="O120" s="12">
        <f>'SIM_20_Saraf_Neuroscience'!J23+'SIM_20_Saraf_Neuroscience'!M23</f>
        <v>11637096660</v>
      </c>
      <c r="P120" s="12">
        <f>'SIM_20_Saraf_Neuroscience'!Q23</f>
        <v>1760872569808.0884</v>
      </c>
      <c r="Q120" s="12">
        <f>'SIM_20_Saraf_Neuroscience'!R23</f>
        <v>1831560803608.0884</v>
      </c>
      <c r="R120" s="34">
        <f>'SIM_20_Saraf_Neuroscience'!S23</f>
        <v>24.91040552505767</v>
      </c>
    </row>
    <row r="121">
      <c r="A121" s="8">
        <v>20</v>
      </c>
      <c r="B121" s="7" t="str">
        <v>SARAF/ NEUROSCIENCE</v>
      </c>
      <c r="C121" s="7" t="str">
        <v>Saraf/ Neuroscience</v>
      </c>
      <c r="D121" s="7" t="str">
        <v>SIM_20_Saraf_Neuroscience</v>
      </c>
      <c r="E121" s="7" t="str">
        <v>Paripurna</v>
      </c>
      <c r="F121" s="8">
        <v>6</v>
      </c>
      <c r="G121" s="11">
        <f>'SIM_20_Saraf_Neuroscience'!$B$6</f>
        <v>20895</v>
      </c>
      <c r="H121" s="11">
        <f>'SIM_20_Saraf_Neuroscience'!C24+'SIM_20_Saraf_Neuroscience'!F24</f>
        <v>1077424.392857143</v>
      </c>
      <c r="I121" s="11">
        <f>'SIM_20_Saraf_Neuroscience'!I24+'SIM_20_Saraf_Neuroscience'!L24</f>
        <v>12407</v>
      </c>
      <c r="J121" s="11">
        <f>'SIM_20_Saraf_Neuroscience'!N24</f>
        <v>1065017.392857143</v>
      </c>
      <c r="K121" s="11">
        <f>'SIM_20_Saraf_Neuroscience'!O24</f>
        <v>1085912.392857143</v>
      </c>
      <c r="L121" s="34">
        <f>'SIM_20_Saraf_Neuroscience'!P24</f>
        <v>50.969963764400234</v>
      </c>
      <c r="M121" s="12">
        <f>'SIM_20_Saraf_Neuroscience'!$B$7</f>
        <v>70688233800</v>
      </c>
      <c r="N121" s="12">
        <f>'SIM_20_Saraf_Neuroscience'!D24+'SIM_20_Saraf_Neuroscience'!G24</f>
        <v>2163882145288.829</v>
      </c>
      <c r="O121" s="12">
        <f>'SIM_20_Saraf_Neuroscience'!J24+'SIM_20_Saraf_Neuroscience'!M24</f>
        <v>12930107400</v>
      </c>
      <c r="P121" s="12">
        <f>'SIM_20_Saraf_Neuroscience'!Q24</f>
        <v>2150952037888.829</v>
      </c>
      <c r="Q121" s="12">
        <f>'SIM_20_Saraf_Neuroscience'!R24</f>
        <v>2221640271688.829</v>
      </c>
      <c r="R121" s="34">
        <f>'SIM_20_Saraf_Neuroscience'!S24</f>
        <v>30.428713836231527</v>
      </c>
    </row>
    <row r="122">
      <c r="A122" s="8">
        <v>21</v>
      </c>
      <c r="B122" s="7" t="str">
        <v>THT</v>
      </c>
      <c r="C122" s="7" t="str">
        <v>THT</v>
      </c>
      <c r="D122" s="7" t="str">
        <v>SIM_21_THT</v>
      </c>
      <c r="E122" s="7" t="str">
        <v>Utama</v>
      </c>
      <c r="F122" s="8">
        <v>1</v>
      </c>
      <c r="G122" s="11">
        <f>'SIM_21_THT'!$B$6</f>
        <v>13691</v>
      </c>
      <c r="H122" s="11">
        <f>'SIM_21_THT'!C19+'SIM_21_THT'!F19</f>
        <v>23337.74470899471</v>
      </c>
      <c r="I122" s="11">
        <f>'SIM_21_THT'!I19+'SIM_21_THT'!L19</f>
        <v>3016.5</v>
      </c>
      <c r="J122" s="11">
        <f>'SIM_21_THT'!N19</f>
        <v>20321.24470899471</v>
      </c>
      <c r="K122" s="11">
        <f>'SIM_21_THT'!O19</f>
        <v>34012.24470899471</v>
      </c>
      <c r="L122" s="34">
        <f>'SIM_21_THT'!P19</f>
        <v>1.4842776063833694</v>
      </c>
      <c r="M122" s="12">
        <f>'SIM_21_THT'!$B$7</f>
        <v>19751557700</v>
      </c>
      <c r="N122" s="12">
        <f>'SIM_21_THT'!D19+'SIM_21_THT'!G19</f>
        <v>43887547399.62764</v>
      </c>
      <c r="O122" s="12">
        <f>'SIM_21_THT'!J19+'SIM_21_THT'!M19</f>
        <v>2960522450</v>
      </c>
      <c r="P122" s="12">
        <f>'SIM_21_THT'!Q19</f>
        <v>40927024949.62764</v>
      </c>
      <c r="Q122" s="12">
        <f>'SIM_21_THT'!R19</f>
        <v>60678582649.62764</v>
      </c>
      <c r="R122" s="34">
        <f>'SIM_21_THT'!S19</f>
        <v>2.0720910001760338</v>
      </c>
    </row>
    <row r="123">
      <c r="A123" s="8">
        <v>21</v>
      </c>
      <c r="B123" s="7" t="str">
        <v>THT</v>
      </c>
      <c r="C123" s="7" t="str">
        <v>THT</v>
      </c>
      <c r="D123" s="7" t="str">
        <v>SIM_21_THT</v>
      </c>
      <c r="E123" s="7" t="str">
        <v>Utama</v>
      </c>
      <c r="F123" s="8">
        <v>2</v>
      </c>
      <c r="G123" s="11">
        <f>'SIM_21_THT'!$B$6</f>
        <v>13691</v>
      </c>
      <c r="H123" s="11">
        <f>'SIM_21_THT'!C20+'SIM_21_THT'!F20</f>
        <v>191078.54470899468</v>
      </c>
      <c r="I123" s="11">
        <f>'SIM_21_THT'!I20+'SIM_21_THT'!L20</f>
        <v>3564</v>
      </c>
      <c r="J123" s="11">
        <f>'SIM_21_THT'!N20</f>
        <v>187514.54470899468</v>
      </c>
      <c r="K123" s="11">
        <f>'SIM_21_THT'!O20</f>
        <v>201205.54470899468</v>
      </c>
      <c r="L123" s="34">
        <f>'SIM_21_THT'!P20</f>
        <v>13.696190541888443</v>
      </c>
      <c r="M123" s="12">
        <f>'SIM_21_THT'!$B$7</f>
        <v>19751557700</v>
      </c>
      <c r="N123" s="12">
        <f>'SIM_21_THT'!D20+'SIM_21_THT'!G20</f>
        <v>205949978952.4485</v>
      </c>
      <c r="O123" s="12">
        <f>'SIM_21_THT'!J20+'SIM_21_THT'!M20</f>
        <v>3331825520</v>
      </c>
      <c r="P123" s="12">
        <f>'SIM_21_THT'!Q20</f>
        <v>202618153432.4485</v>
      </c>
      <c r="Q123" s="12">
        <f>'SIM_21_THT'!R20</f>
        <v>222369711132.4485</v>
      </c>
      <c r="R123" s="34">
        <f>'SIM_21_THT'!S20</f>
        <v>10.258337925036084</v>
      </c>
    </row>
    <row r="124">
      <c r="A124" s="8">
        <v>21</v>
      </c>
      <c r="B124" s="7" t="str">
        <v>THT</v>
      </c>
      <c r="C124" s="7" t="str">
        <v>THT</v>
      </c>
      <c r="D124" s="7" t="str">
        <v>SIM_21_THT</v>
      </c>
      <c r="E124" s="7" t="str">
        <v>Utama</v>
      </c>
      <c r="F124" s="8">
        <v>3</v>
      </c>
      <c r="G124" s="11">
        <f>'SIM_21_THT'!$B$6</f>
        <v>13691</v>
      </c>
      <c r="H124" s="11">
        <f>'SIM_21_THT'!C21+'SIM_21_THT'!F21</f>
        <v>358819.3447089947</v>
      </c>
      <c r="I124" s="11">
        <f>'SIM_21_THT'!I21+'SIM_21_THT'!L21</f>
        <v>4111.5</v>
      </c>
      <c r="J124" s="11">
        <f>'SIM_21_THT'!N21</f>
        <v>354707.8447089947</v>
      </c>
      <c r="K124" s="11">
        <f>'SIM_21_THT'!O21</f>
        <v>368398.8447089947</v>
      </c>
      <c r="L124" s="34">
        <f>'SIM_21_THT'!P21</f>
        <v>25.90810347739352</v>
      </c>
      <c r="M124" s="12">
        <f>'SIM_21_THT'!$B$7</f>
        <v>19751557700</v>
      </c>
      <c r="N124" s="12">
        <f>'SIM_21_THT'!D21+'SIM_21_THT'!G21</f>
        <v>368012410505.2693</v>
      </c>
      <c r="O124" s="12">
        <f>'SIM_21_THT'!J21+'SIM_21_THT'!M21</f>
        <v>3703128590</v>
      </c>
      <c r="P124" s="12">
        <f>'SIM_21_THT'!Q21</f>
        <v>364309281915.2693</v>
      </c>
      <c r="Q124" s="12">
        <f>'SIM_21_THT'!R21</f>
        <v>384060839615.2693</v>
      </c>
      <c r="R124" s="34">
        <f>'SIM_21_THT'!S21</f>
        <v>18.44458484989613</v>
      </c>
    </row>
    <row r="125">
      <c r="A125" s="8">
        <v>21</v>
      </c>
      <c r="B125" s="7" t="str">
        <v>THT</v>
      </c>
      <c r="C125" s="7" t="str">
        <v>THT</v>
      </c>
      <c r="D125" s="7" t="str">
        <v>SIM_21_THT</v>
      </c>
      <c r="E125" s="7" t="str">
        <v>Utama</v>
      </c>
      <c r="F125" s="8">
        <v>4</v>
      </c>
      <c r="G125" s="11">
        <f>'SIM_21_THT'!$B$6</f>
        <v>13691</v>
      </c>
      <c r="H125" s="11">
        <f>'SIM_21_THT'!C22+'SIM_21_THT'!F22</f>
        <v>526560.1447089947</v>
      </c>
      <c r="I125" s="11">
        <f>'SIM_21_THT'!I22+'SIM_21_THT'!L22</f>
        <v>4659</v>
      </c>
      <c r="J125" s="11">
        <f>'SIM_21_THT'!N22</f>
        <v>521901.14470899466</v>
      </c>
      <c r="K125" s="11">
        <f>'SIM_21_THT'!O22</f>
        <v>535592.1447089947</v>
      </c>
      <c r="L125" s="34">
        <f>'SIM_21_THT'!P22</f>
        <v>38.12001641289859</v>
      </c>
      <c r="M125" s="12">
        <f>'SIM_21_THT'!$B$7</f>
        <v>19751557700</v>
      </c>
      <c r="N125" s="12">
        <f>'SIM_21_THT'!D22+'SIM_21_THT'!G22</f>
        <v>530074842058.09015</v>
      </c>
      <c r="O125" s="12">
        <f>'SIM_21_THT'!J22+'SIM_21_THT'!M22</f>
        <v>4074431660</v>
      </c>
      <c r="P125" s="12">
        <f>'SIM_21_THT'!Q22</f>
        <v>526000410398.09015</v>
      </c>
      <c r="Q125" s="12">
        <f>'SIM_21_THT'!R22</f>
        <v>545751968098.09015</v>
      </c>
      <c r="R125" s="34">
        <f>'SIM_21_THT'!S22</f>
        <v>26.63083177475618</v>
      </c>
    </row>
    <row r="126">
      <c r="A126" s="8">
        <v>21</v>
      </c>
      <c r="B126" s="7" t="str">
        <v>THT</v>
      </c>
      <c r="C126" s="7" t="str">
        <v>THT</v>
      </c>
      <c r="D126" s="7" t="str">
        <v>SIM_21_THT</v>
      </c>
      <c r="E126" s="7" t="str">
        <v>Utama</v>
      </c>
      <c r="F126" s="8">
        <v>5</v>
      </c>
      <c r="G126" s="11">
        <f>'SIM_21_THT'!$B$6</f>
        <v>13691</v>
      </c>
      <c r="H126" s="11">
        <f>'SIM_21_THT'!C23+'SIM_21_THT'!F23</f>
        <v>694300.9447089947</v>
      </c>
      <c r="I126" s="11">
        <f>'SIM_21_THT'!I23+'SIM_21_THT'!L23</f>
        <v>5206.5</v>
      </c>
      <c r="J126" s="11">
        <f>'SIM_21_THT'!N23</f>
        <v>689094.4447089947</v>
      </c>
      <c r="K126" s="11">
        <f>'SIM_21_THT'!O23</f>
        <v>702785.4447089947</v>
      </c>
      <c r="L126" s="34">
        <f>'SIM_21_THT'!P23</f>
        <v>50.331929348403676</v>
      </c>
      <c r="M126" s="12">
        <f>'SIM_21_THT'!$B$7</f>
        <v>19751557700</v>
      </c>
      <c r="N126" s="12">
        <f>'SIM_21_THT'!D23+'SIM_21_THT'!G23</f>
        <v>692137273610.911</v>
      </c>
      <c r="O126" s="12">
        <f>'SIM_21_THT'!J23+'SIM_21_THT'!M23</f>
        <v>4445734730</v>
      </c>
      <c r="P126" s="12">
        <f>'SIM_21_THT'!Q23</f>
        <v>687691538880.911</v>
      </c>
      <c r="Q126" s="12">
        <f>'SIM_21_THT'!R23</f>
        <v>707443096580.911</v>
      </c>
      <c r="R126" s="34">
        <f>'SIM_21_THT'!S23</f>
        <v>34.81707869961623</v>
      </c>
    </row>
    <row r="127">
      <c r="A127" s="8">
        <v>21</v>
      </c>
      <c r="B127" s="7" t="str">
        <v>THT</v>
      </c>
      <c r="C127" s="7" t="str">
        <v>THT</v>
      </c>
      <c r="D127" s="7" t="str">
        <v>SIM_21_THT</v>
      </c>
      <c r="E127" s="7" t="str">
        <v>Utama</v>
      </c>
      <c r="F127" s="8">
        <v>6</v>
      </c>
      <c r="G127" s="11">
        <f>'SIM_21_THT'!$B$6</f>
        <v>13691</v>
      </c>
      <c r="H127" s="11">
        <f>'SIM_21_THT'!C24+'SIM_21_THT'!F24</f>
        <v>862041.7447089949</v>
      </c>
      <c r="I127" s="11">
        <f>'SIM_21_THT'!I24+'SIM_21_THT'!L24</f>
        <v>5754</v>
      </c>
      <c r="J127" s="11">
        <f>'SIM_21_THT'!N24</f>
        <v>856287.7447089949</v>
      </c>
      <c r="K127" s="11">
        <f>'SIM_21_THT'!O24</f>
        <v>869978.7447089949</v>
      </c>
      <c r="L127" s="34">
        <f>'SIM_21_THT'!P24</f>
        <v>62.54384228390876</v>
      </c>
      <c r="M127" s="12">
        <f>'SIM_21_THT'!$B$7</f>
        <v>19751557700</v>
      </c>
      <c r="N127" s="12">
        <f>'SIM_21_THT'!D24+'SIM_21_THT'!G24</f>
        <v>854199705163.7319</v>
      </c>
      <c r="O127" s="12">
        <f>'SIM_21_THT'!J24+'SIM_21_THT'!M24</f>
        <v>4817037800</v>
      </c>
      <c r="P127" s="12">
        <f>'SIM_21_THT'!Q24</f>
        <v>849382667363.7319</v>
      </c>
      <c r="Q127" s="12">
        <f>'SIM_21_THT'!R24</f>
        <v>869134225063.7319</v>
      </c>
      <c r="R127" s="34">
        <f>'SIM_21_THT'!S24</f>
        <v>43.00332562447629</v>
      </c>
    </row>
    <row r="128">
      <c r="A128" s="8">
        <v>22</v>
      </c>
      <c r="B128" s="7" t="str">
        <v>TRAUMA</v>
      </c>
      <c r="C128" s="7" t="str">
        <v>Trauma</v>
      </c>
      <c r="D128" s="7" t="str">
        <v>SIM_22_Trauma</v>
      </c>
      <c r="E128" s="7" t="str">
        <v>Paripurna</v>
      </c>
      <c r="F128" s="8">
        <v>1</v>
      </c>
      <c r="G128" s="11">
        <f>'SIM_22_Trauma'!$B$6</f>
        <v>2356</v>
      </c>
      <c r="H128" s="11">
        <f>'SIM_22_Trauma'!C19+'SIM_22_Trauma'!F19</f>
        <v>1531.3947368421054</v>
      </c>
      <c r="I128" s="11">
        <f>'SIM_22_Trauma'!I19+'SIM_22_Trauma'!L19</f>
        <v>762</v>
      </c>
      <c r="J128" s="11">
        <f>'SIM_22_Trauma'!N19</f>
        <v>769.3947368421054</v>
      </c>
      <c r="K128" s="11">
        <f>'SIM_22_Trauma'!O19</f>
        <v>3125.3947368421054</v>
      </c>
      <c r="L128" s="34">
        <f>'SIM_22_Trauma'!P19</f>
        <v>0.3265682244660889</v>
      </c>
      <c r="M128" s="12">
        <f>'SIM_22_Trauma'!$B$7</f>
        <v>20967895100</v>
      </c>
      <c r="N128" s="12">
        <f>'SIM_22_Trauma'!D19+'SIM_22_Trauma'!G19</f>
        <v>26557278696.69975</v>
      </c>
      <c r="O128" s="12">
        <f>'SIM_22_Trauma'!J19+'SIM_22_Trauma'!M19</f>
        <v>1458405150</v>
      </c>
      <c r="P128" s="12">
        <f>'SIM_22_Trauma'!Q19</f>
        <v>25098873546.69975</v>
      </c>
      <c r="Q128" s="12">
        <f>'SIM_22_Trauma'!R19</f>
        <v>46066768646.69975</v>
      </c>
      <c r="R128" s="34">
        <f>'SIM_22_Trauma'!S19</f>
        <v>1.1970144560051594</v>
      </c>
    </row>
    <row r="129">
      <c r="A129" s="8">
        <v>22</v>
      </c>
      <c r="B129" s="7" t="str">
        <v>TRAUMA</v>
      </c>
      <c r="C129" s="7" t="str">
        <v>Trauma</v>
      </c>
      <c r="D129" s="7" t="str">
        <v>SIM_22_Trauma</v>
      </c>
      <c r="E129" s="7" t="str">
        <v>Paripurna</v>
      </c>
      <c r="F129" s="8">
        <v>2</v>
      </c>
      <c r="G129" s="11">
        <f>'SIM_22_Trauma'!$B$6</f>
        <v>2356</v>
      </c>
      <c r="H129" s="11">
        <f>'SIM_22_Trauma'!C20+'SIM_22_Trauma'!F20</f>
        <v>5537.194736842106</v>
      </c>
      <c r="I129" s="11">
        <f>'SIM_22_Trauma'!I20+'SIM_22_Trauma'!L20</f>
        <v>914.3999999999999</v>
      </c>
      <c r="J129" s="11">
        <f>'SIM_22_Trauma'!N20</f>
        <v>4622.794736842106</v>
      </c>
      <c r="K129" s="11">
        <f>'SIM_22_Trauma'!O20</f>
        <v>6978.794736842106</v>
      </c>
      <c r="L129" s="34">
        <f>'SIM_22_Trauma'!P20</f>
        <v>1.9621369850772947</v>
      </c>
      <c r="M129" s="12">
        <f>'SIM_22_Trauma'!$B$7</f>
        <v>20967895100</v>
      </c>
      <c r="N129" s="12">
        <f>'SIM_22_Trauma'!D20+'SIM_22_Trauma'!G20</f>
        <v>88709887647.78183</v>
      </c>
      <c r="O129" s="12">
        <f>'SIM_22_Trauma'!J20+'SIM_22_Trauma'!M20</f>
        <v>1750086180</v>
      </c>
      <c r="P129" s="12">
        <f>'SIM_22_Trauma'!Q20</f>
        <v>86959801467.78183</v>
      </c>
      <c r="Q129" s="12">
        <f>'SIM_22_Trauma'!R20</f>
        <v>107927696567.78183</v>
      </c>
      <c r="R129" s="34">
        <f>'SIM_22_Trauma'!S20</f>
        <v>4.147283313515901</v>
      </c>
    </row>
    <row r="130">
      <c r="A130" s="8">
        <v>22</v>
      </c>
      <c r="B130" s="7" t="str">
        <v>TRAUMA</v>
      </c>
      <c r="C130" s="7" t="str">
        <v>Trauma</v>
      </c>
      <c r="D130" s="7" t="str">
        <v>SIM_22_Trauma</v>
      </c>
      <c r="E130" s="7" t="str">
        <v>Paripurna</v>
      </c>
      <c r="F130" s="8">
        <v>3</v>
      </c>
      <c r="G130" s="11">
        <f>'SIM_22_Trauma'!$B$6</f>
        <v>2356</v>
      </c>
      <c r="H130" s="11">
        <f>'SIM_22_Trauma'!C21+'SIM_22_Trauma'!F21</f>
        <v>9542.994736842105</v>
      </c>
      <c r="I130" s="11">
        <f>'SIM_22_Trauma'!I21+'SIM_22_Trauma'!L21</f>
        <v>1066.8</v>
      </c>
      <c r="J130" s="11">
        <f>'SIM_22_Trauma'!N21</f>
        <v>8476.194736842106</v>
      </c>
      <c r="K130" s="11">
        <f>'SIM_22_Trauma'!O21</f>
        <v>10832.194736842106</v>
      </c>
      <c r="L130" s="34">
        <f>'SIM_22_Trauma'!P21</f>
        <v>3.5977057456885</v>
      </c>
      <c r="M130" s="12">
        <f>'SIM_22_Trauma'!$B$7</f>
        <v>20967895100</v>
      </c>
      <c r="N130" s="12">
        <f>'SIM_22_Trauma'!D21+'SIM_22_Trauma'!G21</f>
        <v>150862496598.86392</v>
      </c>
      <c r="O130" s="12">
        <f>'SIM_22_Trauma'!J21+'SIM_22_Trauma'!M21</f>
        <v>2041767210</v>
      </c>
      <c r="P130" s="12">
        <f>'SIM_22_Trauma'!Q21</f>
        <v>148820729388.86392</v>
      </c>
      <c r="Q130" s="12">
        <f>'SIM_22_Trauma'!R21</f>
        <v>169788624488.86392</v>
      </c>
      <c r="R130" s="34">
        <f>'SIM_22_Trauma'!S21</f>
        <v>7.097552171026644</v>
      </c>
    </row>
    <row r="131">
      <c r="A131" s="8">
        <v>22</v>
      </c>
      <c r="B131" s="7" t="str">
        <v>TRAUMA</v>
      </c>
      <c r="C131" s="7" t="str">
        <v>Trauma</v>
      </c>
      <c r="D131" s="7" t="str">
        <v>SIM_22_Trauma</v>
      </c>
      <c r="E131" s="7" t="str">
        <v>Paripurna</v>
      </c>
      <c r="F131" s="8">
        <v>4</v>
      </c>
      <c r="G131" s="11">
        <f>'SIM_22_Trauma'!$B$6</f>
        <v>2356</v>
      </c>
      <c r="H131" s="11">
        <f>'SIM_22_Trauma'!C22+'SIM_22_Trauma'!F22</f>
        <v>13548.794736842105</v>
      </c>
      <c r="I131" s="11">
        <f>'SIM_22_Trauma'!I22+'SIM_22_Trauma'!L22</f>
        <v>1219.2</v>
      </c>
      <c r="J131" s="11">
        <f>'SIM_22_Trauma'!N22</f>
        <v>12329.594736842104</v>
      </c>
      <c r="K131" s="11">
        <f>'SIM_22_Trauma'!O22</f>
        <v>14685.594736842104</v>
      </c>
      <c r="L131" s="34">
        <f>'SIM_22_Trauma'!P22</f>
        <v>5.233274506299704</v>
      </c>
      <c r="M131" s="12">
        <f>'SIM_22_Trauma'!$B$7</f>
        <v>20967895100</v>
      </c>
      <c r="N131" s="12">
        <f>'SIM_22_Trauma'!D22+'SIM_22_Trauma'!G22</f>
        <v>213015105549.94598</v>
      </c>
      <c r="O131" s="12">
        <f>'SIM_22_Trauma'!J22+'SIM_22_Trauma'!M22</f>
        <v>2333448240</v>
      </c>
      <c r="P131" s="12">
        <f>'SIM_22_Trauma'!Q22</f>
        <v>210681657309.94598</v>
      </c>
      <c r="Q131" s="12">
        <f>'SIM_22_Trauma'!R22</f>
        <v>231649552409.94598</v>
      </c>
      <c r="R131" s="34">
        <f>'SIM_22_Trauma'!S22</f>
        <v>10.047821028537385</v>
      </c>
    </row>
    <row r="132">
      <c r="A132" s="8">
        <v>22</v>
      </c>
      <c r="B132" s="7" t="str">
        <v>TRAUMA</v>
      </c>
      <c r="C132" s="7" t="str">
        <v>Trauma</v>
      </c>
      <c r="D132" s="7" t="str">
        <v>SIM_22_Trauma</v>
      </c>
      <c r="E132" s="7" t="str">
        <v>Paripurna</v>
      </c>
      <c r="F132" s="8">
        <v>5</v>
      </c>
      <c r="G132" s="11">
        <f>'SIM_22_Trauma'!$B$6</f>
        <v>2356</v>
      </c>
      <c r="H132" s="11">
        <f>'SIM_22_Trauma'!C23+'SIM_22_Trauma'!F23</f>
        <v>17554.594736842108</v>
      </c>
      <c r="I132" s="11">
        <f>'SIM_22_Trauma'!I23+'SIM_22_Trauma'!L23</f>
        <v>1371.6000000000001</v>
      </c>
      <c r="J132" s="11">
        <f>'SIM_22_Trauma'!N23</f>
        <v>16182.994736842107</v>
      </c>
      <c r="K132" s="11">
        <f>'SIM_22_Trauma'!O23</f>
        <v>18538.994736842105</v>
      </c>
      <c r="L132" s="34">
        <f>'SIM_22_Trauma'!P23</f>
        <v>6.868843266910911</v>
      </c>
      <c r="M132" s="12">
        <f>'SIM_22_Trauma'!$B$7</f>
        <v>20967895100</v>
      </c>
      <c r="N132" s="12">
        <f>'SIM_22_Trauma'!D23+'SIM_22_Trauma'!G23</f>
        <v>275167714501.0281</v>
      </c>
      <c r="O132" s="12">
        <f>'SIM_22_Trauma'!J23+'SIM_22_Trauma'!M23</f>
        <v>2625129270</v>
      </c>
      <c r="P132" s="12">
        <f>'SIM_22_Trauma'!Q23</f>
        <v>272542585231.02808</v>
      </c>
      <c r="Q132" s="12">
        <f>'SIM_22_Trauma'!R23</f>
        <v>293510480331.0281</v>
      </c>
      <c r="R132" s="34">
        <f>'SIM_22_Trauma'!S23</f>
        <v>12.998089886048128</v>
      </c>
    </row>
    <row r="133">
      <c r="A133" s="8">
        <v>22</v>
      </c>
      <c r="B133" s="7" t="str">
        <v>TRAUMA</v>
      </c>
      <c r="C133" s="7" t="str">
        <v>Trauma</v>
      </c>
      <c r="D133" s="7" t="str">
        <v>SIM_22_Trauma</v>
      </c>
      <c r="E133" s="7" t="str">
        <v>Paripurna</v>
      </c>
      <c r="F133" s="8">
        <v>6</v>
      </c>
      <c r="G133" s="11">
        <f>'SIM_22_Trauma'!$B$6</f>
        <v>2356</v>
      </c>
      <c r="H133" s="11">
        <f>'SIM_22_Trauma'!C24+'SIM_22_Trauma'!F24</f>
        <v>21560.394736842107</v>
      </c>
      <c r="I133" s="11">
        <f>'SIM_22_Trauma'!I24+'SIM_22_Trauma'!L24</f>
        <v>1524</v>
      </c>
      <c r="J133" s="11">
        <f>'SIM_22_Trauma'!N24</f>
        <v>20036.394736842107</v>
      </c>
      <c r="K133" s="11">
        <f>'SIM_22_Trauma'!O24</f>
        <v>22392.394736842107</v>
      </c>
      <c r="L133" s="34">
        <f>'SIM_22_Trauma'!P24</f>
        <v>8.504412027522116</v>
      </c>
      <c r="M133" s="12">
        <f>'SIM_22_Trauma'!$B$7</f>
        <v>20967895100</v>
      </c>
      <c r="N133" s="12">
        <f>'SIM_22_Trauma'!D24+'SIM_22_Trauma'!G24</f>
        <v>337320323452.1102</v>
      </c>
      <c r="O133" s="12">
        <f>'SIM_22_Trauma'!J24+'SIM_22_Trauma'!M24</f>
        <v>2916810300</v>
      </c>
      <c r="P133" s="12">
        <f>'SIM_22_Trauma'!Q24</f>
        <v>334403513152.1102</v>
      </c>
      <c r="Q133" s="12">
        <f>'SIM_22_Trauma'!R24</f>
        <v>355371408252.1102</v>
      </c>
      <c r="R133" s="34">
        <f>'SIM_22_Trauma'!S24</f>
        <v>15.948358743558872</v>
      </c>
    </row>
    <row r="134">
      <c r="A134" s="8">
        <v>23</v>
      </c>
      <c r="B134" s="7" t="str">
        <v>URO NEFRO</v>
      </c>
      <c r="C134" s="7" t="str">
        <v>Uro Nefro</v>
      </c>
      <c r="D134" s="7" t="str">
        <v>SIM_23_Uro_Nefro</v>
      </c>
      <c r="E134" s="7" t="str">
        <v>Paripurna</v>
      </c>
      <c r="F134" s="8">
        <v>1</v>
      </c>
      <c r="G134" s="11">
        <f>'SIM_23_Uro_Nefro'!$B$6</f>
        <v>39032</v>
      </c>
      <c r="H134" s="11">
        <f>'SIM_23_Uro_Nefro'!C19+'SIM_23_Uro_Nefro'!F19</f>
        <v>77446.375</v>
      </c>
      <c r="I134" s="11">
        <f>'SIM_23_Uro_Nefro'!I19+'SIM_23_Uro_Nefro'!L19</f>
        <v>15678.5</v>
      </c>
      <c r="J134" s="11">
        <f>'SIM_23_Uro_Nefro'!N19</f>
        <v>61767.875</v>
      </c>
      <c r="K134" s="11">
        <f>'SIM_23_Uro_Nefro'!O19</f>
        <v>100799.875</v>
      </c>
      <c r="L134" s="34">
        <f>'SIM_23_Uro_Nefro'!P19</f>
        <v>1.5824932106989138</v>
      </c>
      <c r="M134" s="12">
        <f>'SIM_23_Uro_Nefro'!$B$7</f>
        <v>78355163600</v>
      </c>
      <c r="N134" s="12">
        <f>'SIM_23_Uro_Nefro'!D19+'SIM_23_Uro_Nefro'!G19</f>
        <v>230715098204.68695</v>
      </c>
      <c r="O134" s="12">
        <f>'SIM_23_Uro_Nefro'!J19+'SIM_23_Uro_Nefro'!M19</f>
        <v>25680019200</v>
      </c>
      <c r="P134" s="12">
        <f>'SIM_23_Uro_Nefro'!Q19</f>
        <v>205035079004.68695</v>
      </c>
      <c r="Q134" s="12">
        <f>'SIM_23_Uro_Nefro'!R19</f>
        <v>283390242604.68695</v>
      </c>
      <c r="R134" s="34">
        <f>'SIM_23_Uro_Nefro'!S19</f>
        <v>2.6167398494805383</v>
      </c>
    </row>
    <row r="135">
      <c r="A135" s="8">
        <v>23</v>
      </c>
      <c r="B135" s="7" t="str">
        <v>URO NEFRO</v>
      </c>
      <c r="C135" s="7" t="str">
        <v>Uro Nefro</v>
      </c>
      <c r="D135" s="7" t="str">
        <v>SIM_23_Uro_Nefro</v>
      </c>
      <c r="E135" s="7" t="str">
        <v>Paripurna</v>
      </c>
      <c r="F135" s="8">
        <v>2</v>
      </c>
      <c r="G135" s="11">
        <f>'SIM_23_Uro_Nefro'!$B$6</f>
        <v>39032</v>
      </c>
      <c r="H135" s="11">
        <f>'SIM_23_Uro_Nefro'!C20+'SIM_23_Uro_Nefro'!F20</f>
        <v>146170.675</v>
      </c>
      <c r="I135" s="11">
        <f>'SIM_23_Uro_Nefro'!I20+'SIM_23_Uro_Nefro'!L20</f>
        <v>18814.2</v>
      </c>
      <c r="J135" s="11">
        <f>'SIM_23_Uro_Nefro'!N20</f>
        <v>127356.47499999999</v>
      </c>
      <c r="K135" s="11">
        <f>'SIM_23_Uro_Nefro'!O20</f>
        <v>166388.47499999998</v>
      </c>
      <c r="L135" s="34">
        <f>'SIM_23_Uro_Nefro'!P20</f>
        <v>3.2628734115597458</v>
      </c>
      <c r="M135" s="12">
        <f>'SIM_23_Uro_Nefro'!$B$7</f>
        <v>78355163600</v>
      </c>
      <c r="N135" s="12">
        <f>'SIM_23_Uro_Nefro'!D20+'SIM_23_Uro_Nefro'!G20</f>
        <v>436755430950.1198</v>
      </c>
      <c r="O135" s="12">
        <f>'SIM_23_Uro_Nefro'!J20+'SIM_23_Uro_Nefro'!M20</f>
        <v>30816023040</v>
      </c>
      <c r="P135" s="12">
        <f>'SIM_23_Uro_Nefro'!Q20</f>
        <v>405939407910.1198</v>
      </c>
      <c r="Q135" s="12">
        <f>'SIM_23_Uro_Nefro'!R20</f>
        <v>484294571510.1198</v>
      </c>
      <c r="R135" s="34">
        <f>'SIM_23_Uro_Nefro'!S20</f>
        <v>5.180761410727497</v>
      </c>
    </row>
    <row r="136">
      <c r="A136" s="8">
        <v>23</v>
      </c>
      <c r="B136" s="7" t="str">
        <v>URO NEFRO</v>
      </c>
      <c r="C136" s="7" t="str">
        <v>Uro Nefro</v>
      </c>
      <c r="D136" s="7" t="str">
        <v>SIM_23_Uro_Nefro</v>
      </c>
      <c r="E136" s="7" t="str">
        <v>Paripurna</v>
      </c>
      <c r="F136" s="8">
        <v>3</v>
      </c>
      <c r="G136" s="11">
        <f>'SIM_23_Uro_Nefro'!$B$6</f>
        <v>39032</v>
      </c>
      <c r="H136" s="11">
        <f>'SIM_23_Uro_Nefro'!C21+'SIM_23_Uro_Nefro'!F21</f>
        <v>214894.975</v>
      </c>
      <c r="I136" s="11">
        <f>'SIM_23_Uro_Nefro'!I21+'SIM_23_Uro_Nefro'!L21</f>
        <v>21949.899999999998</v>
      </c>
      <c r="J136" s="11">
        <f>'SIM_23_Uro_Nefro'!N21</f>
        <v>192945.075</v>
      </c>
      <c r="K136" s="11">
        <f>'SIM_23_Uro_Nefro'!O21</f>
        <v>231977.075</v>
      </c>
      <c r="L136" s="34">
        <f>'SIM_23_Uro_Nefro'!P21</f>
        <v>4.943253612420579</v>
      </c>
      <c r="M136" s="12">
        <f>'SIM_23_Uro_Nefro'!$B$7</f>
        <v>78355163600</v>
      </c>
      <c r="N136" s="12">
        <f>'SIM_23_Uro_Nefro'!D21+'SIM_23_Uro_Nefro'!G21</f>
        <v>642795763695.5526</v>
      </c>
      <c r="O136" s="12">
        <f>'SIM_23_Uro_Nefro'!J21+'SIM_23_Uro_Nefro'!M21</f>
        <v>35952026880</v>
      </c>
      <c r="P136" s="12">
        <f>'SIM_23_Uro_Nefro'!Q21</f>
        <v>606843736815.5526</v>
      </c>
      <c r="Q136" s="12">
        <f>'SIM_23_Uro_Nefro'!R21</f>
        <v>685198900415.5526</v>
      </c>
      <c r="R136" s="34">
        <f>'SIM_23_Uro_Nefro'!S21</f>
        <v>7.7447829719744545</v>
      </c>
    </row>
    <row r="137">
      <c r="A137" s="8">
        <v>23</v>
      </c>
      <c r="B137" s="7" t="str">
        <v>URO NEFRO</v>
      </c>
      <c r="C137" s="7" t="str">
        <v>Uro Nefro</v>
      </c>
      <c r="D137" s="7" t="str">
        <v>SIM_23_Uro_Nefro</v>
      </c>
      <c r="E137" s="7" t="str">
        <v>Paripurna</v>
      </c>
      <c r="F137" s="8">
        <v>4</v>
      </c>
      <c r="G137" s="11">
        <f>'SIM_23_Uro_Nefro'!$B$6</f>
        <v>39032</v>
      </c>
      <c r="H137" s="11">
        <f>'SIM_23_Uro_Nefro'!C22+'SIM_23_Uro_Nefro'!F22</f>
        <v>283619.275</v>
      </c>
      <c r="I137" s="11">
        <f>'SIM_23_Uro_Nefro'!I22+'SIM_23_Uro_Nefro'!L22</f>
        <v>25085.600000000002</v>
      </c>
      <c r="J137" s="11">
        <f>'SIM_23_Uro_Nefro'!N22</f>
        <v>258533.67500000002</v>
      </c>
      <c r="K137" s="11">
        <f>'SIM_23_Uro_Nefro'!O22</f>
        <v>297565.67500000005</v>
      </c>
      <c r="L137" s="34">
        <f>'SIM_23_Uro_Nefro'!P22</f>
        <v>6.623633813281411</v>
      </c>
      <c r="M137" s="12">
        <f>'SIM_23_Uro_Nefro'!$B$7</f>
        <v>78355163600</v>
      </c>
      <c r="N137" s="12">
        <f>'SIM_23_Uro_Nefro'!D22+'SIM_23_Uro_Nefro'!G22</f>
        <v>848836096440.9855</v>
      </c>
      <c r="O137" s="12">
        <f>'SIM_23_Uro_Nefro'!J22+'SIM_23_Uro_Nefro'!M22</f>
        <v>41088030720</v>
      </c>
      <c r="P137" s="12">
        <f>'SIM_23_Uro_Nefro'!Q22</f>
        <v>807748065720.9855</v>
      </c>
      <c r="Q137" s="12">
        <f>'SIM_23_Uro_Nefro'!R22</f>
        <v>886103229320.9855</v>
      </c>
      <c r="R137" s="34">
        <f>'SIM_23_Uro_Nefro'!S22</f>
        <v>10.308804533221414</v>
      </c>
    </row>
    <row r="138">
      <c r="A138" s="8">
        <v>23</v>
      </c>
      <c r="B138" s="7" t="str">
        <v>URO NEFRO</v>
      </c>
      <c r="C138" s="7" t="str">
        <v>Uro Nefro</v>
      </c>
      <c r="D138" s="7" t="str">
        <v>SIM_23_Uro_Nefro</v>
      </c>
      <c r="E138" s="7" t="str">
        <v>Paripurna</v>
      </c>
      <c r="F138" s="8">
        <v>5</v>
      </c>
      <c r="G138" s="11">
        <f>'SIM_23_Uro_Nefro'!$B$6</f>
        <v>39032</v>
      </c>
      <c r="H138" s="11">
        <f>'SIM_23_Uro_Nefro'!C23+'SIM_23_Uro_Nefro'!F23</f>
        <v>352343.57500000007</v>
      </c>
      <c r="I138" s="11">
        <f>'SIM_23_Uro_Nefro'!I23+'SIM_23_Uro_Nefro'!L23</f>
        <v>28221.300000000003</v>
      </c>
      <c r="J138" s="11">
        <f>'SIM_23_Uro_Nefro'!N23</f>
        <v>324122.2750000001</v>
      </c>
      <c r="K138" s="11">
        <f>'SIM_23_Uro_Nefro'!O23</f>
        <v>363154.2750000001</v>
      </c>
      <c r="L138" s="34">
        <f>'SIM_23_Uro_Nefro'!P23</f>
        <v>8.304014014142245</v>
      </c>
      <c r="M138" s="12">
        <f>'SIM_23_Uro_Nefro'!$B$7</f>
        <v>78355163600</v>
      </c>
      <c r="N138" s="12">
        <f>'SIM_23_Uro_Nefro'!D23+'SIM_23_Uro_Nefro'!G23</f>
        <v>1054876429186.4182</v>
      </c>
      <c r="O138" s="12">
        <f>'SIM_23_Uro_Nefro'!J23+'SIM_23_Uro_Nefro'!M23</f>
        <v>46224034560</v>
      </c>
      <c r="P138" s="12">
        <f>'SIM_23_Uro_Nefro'!Q23</f>
        <v>1008652394626.4182</v>
      </c>
      <c r="Q138" s="12">
        <f>'SIM_23_Uro_Nefro'!R23</f>
        <v>1087007558226.4182</v>
      </c>
      <c r="R138" s="34">
        <f>'SIM_23_Uro_Nefro'!S23</f>
        <v>12.87282609446837</v>
      </c>
    </row>
    <row r="139">
      <c r="A139" s="8">
        <v>23</v>
      </c>
      <c r="B139" s="7" t="str">
        <v>URO NEFRO</v>
      </c>
      <c r="C139" s="7" t="str">
        <v>Uro Nefro</v>
      </c>
      <c r="D139" s="7" t="str">
        <v>SIM_23_Uro_Nefro</v>
      </c>
      <c r="E139" s="7" t="str">
        <v>Paripurna</v>
      </c>
      <c r="F139" s="8">
        <v>6</v>
      </c>
      <c r="G139" s="11">
        <f>'SIM_23_Uro_Nefro'!$B$6</f>
        <v>39032</v>
      </c>
      <c r="H139" s="11">
        <f>'SIM_23_Uro_Nefro'!C24+'SIM_23_Uro_Nefro'!F24</f>
        <v>421067.87500000006</v>
      </c>
      <c r="I139" s="11">
        <f>'SIM_23_Uro_Nefro'!I24+'SIM_23_Uro_Nefro'!L24</f>
        <v>31357</v>
      </c>
      <c r="J139" s="11">
        <f>'SIM_23_Uro_Nefro'!N24</f>
        <v>389710.87500000006</v>
      </c>
      <c r="K139" s="11">
        <f>'SIM_23_Uro_Nefro'!O24</f>
        <v>428742.87500000006</v>
      </c>
      <c r="L139" s="34">
        <f>'SIM_23_Uro_Nefro'!P24</f>
        <v>9.984394215003077</v>
      </c>
      <c r="M139" s="12">
        <f>'SIM_23_Uro_Nefro'!$B$7</f>
        <v>78355163600</v>
      </c>
      <c r="N139" s="12">
        <f>'SIM_23_Uro_Nefro'!D24+'SIM_23_Uro_Nefro'!G24</f>
        <v>1260916761931.851</v>
      </c>
      <c r="O139" s="12">
        <f>'SIM_23_Uro_Nefro'!J24+'SIM_23_Uro_Nefro'!M24</f>
        <v>51360038400</v>
      </c>
      <c r="P139" s="12">
        <f>'SIM_23_Uro_Nefro'!Q24</f>
        <v>1209556723531.851</v>
      </c>
      <c r="Q139" s="12">
        <f>'SIM_23_Uro_Nefro'!R24</f>
        <v>1287911887131.851</v>
      </c>
      <c r="R139" s="34">
        <f>'SIM_23_Uro_Nefro'!S24</f>
        <v>15.43684765571533</v>
      </c>
    </row>
  </sheetData>
  <autoFilter ref="A1:R139"/>
  <pageMargins left="0.3" right="0.3" top="0.5" bottom="0.5" header="0.2" footer="0.2"/>
  <ignoredErrors>
    <ignoredError numberStoredAsText="1" sqref="A1:R13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6.83203125" customWidth="1"/>
    <col min="2" max="2" width="36.83203125" customWidth="1"/>
    <col min="3" max="3" width="30.83203125" customWidth="1"/>
    <col min="4" max="4" width="20.83203125" customWidth="1"/>
    <col min="5" max="5" width="22.83203125" customWidth="1"/>
    <col min="6" max="6" width="13.83203125" customWidth="1"/>
    <col min="7" max="7" width="22.83203125" customWidth="1"/>
    <col min="8" max="8" width="24.83203125" customWidth="1"/>
    <col min="9" max="9" width="13.83203125" customWidth="1"/>
    <col min="10" max="10" width="12.83203125" customWidth="1"/>
  </cols>
  <sheetData>
    <row r="1">
      <c r="A1" s="4" t="str">
        <v>No</v>
      </c>
      <c r="B1" s="4" t="str">
        <v>Layanan</v>
      </c>
      <c r="C1" s="4" t="str">
        <v>Sheet</v>
      </c>
      <c r="D1" s="4" t="str">
        <v>Kasus Target - Sumber</v>
      </c>
      <c r="E1" s="4" t="str">
        <v>Kasus Target - Simulasi</v>
      </c>
      <c r="F1" s="4" t="str">
        <v>Selisih</v>
      </c>
      <c r="G1" s="4" t="str">
        <v>Kasus Regional - Sumber</v>
      </c>
      <c r="H1" s="4" t="str">
        <v>Kasus Regional - Simulasi</v>
      </c>
      <c r="I1" s="4" t="str">
        <v>Selisih</v>
      </c>
      <c r="J1" s="4" t="str">
        <v>Status</v>
      </c>
    </row>
    <row r="2">
      <c r="A2" s="8">
        <v>1</v>
      </c>
      <c r="B2" s="7" t="str">
        <v>Alergi Imunologi Dan Rheumatologi</v>
      </c>
      <c r="C2" s="7" t="str">
        <v>SIM_01_Alergi_Imunologi_Dan</v>
      </c>
      <c r="D2" s="11">
        <f>'02_Data_Layanan'!H2+'02_Data_Layanan'!H3+'02_Data_Layanan'!H4+'02_Data_Layanan'!H5</f>
        <v>124</v>
      </c>
      <c r="E2" s="11">
        <f>'SIM_01_Alergi_Imunologi_Dan'!$B$6</f>
        <v>124</v>
      </c>
      <c r="F2" s="11">
        <f>E2-D2</f>
        <v>0</v>
      </c>
      <c r="G2" s="11">
        <f>'02_Data_Layanan'!K2+'02_Data_Layanan'!K3+'02_Data_Layanan'!K4+'02_Data_Layanan'!K5</f>
        <v>8046</v>
      </c>
      <c r="H2" s="11">
        <f>'SIM_01_Alergi_Imunologi_Dan'!$F$6</f>
        <v>8046</v>
      </c>
      <c r="I2" s="11">
        <f>H2-G2</f>
        <v>0</v>
      </c>
      <c r="J2" s="35" t="str">
        <f>IF(AND(ABS(F2)&lt;0.01,ABS(I2)&lt;0.01),"PASS","FAIL")</f>
        <v>PASS</v>
      </c>
    </row>
    <row r="3">
      <c r="A3" s="8">
        <v>2</v>
      </c>
      <c r="B3" s="7" t="str">
        <v>Endokrin, Nutrisi Dan Metabolik</v>
      </c>
      <c r="C3" s="7" t="str">
        <v>SIM_02_Endokrin_Nutrisi_Dan</v>
      </c>
      <c r="D3" s="11">
        <f>'02_Data_Layanan'!H6+'02_Data_Layanan'!H7+'02_Data_Layanan'!H8+'02_Data_Layanan'!H9</f>
        <v>11414</v>
      </c>
      <c r="E3" s="11">
        <f>'SIM_02_Endokrin_Nutrisi_Dan'!$B$6</f>
        <v>11414</v>
      </c>
      <c r="F3" s="11">
        <f>E3-D3</f>
        <v>0</v>
      </c>
      <c r="G3" s="11">
        <f>'02_Data_Layanan'!K6+'02_Data_Layanan'!K7+'02_Data_Layanan'!K8+'02_Data_Layanan'!K9</f>
        <v>3788232</v>
      </c>
      <c r="H3" s="11">
        <f>'SIM_02_Endokrin_Nutrisi_Dan'!$F$6</f>
        <v>3788232</v>
      </c>
      <c r="I3" s="11">
        <f>H3-G3</f>
        <v>0</v>
      </c>
      <c r="J3" s="35" t="str">
        <f>IF(AND(ABS(F3)&lt;0.01,ABS(I3)&lt;0.01),"PASS","FAIL")</f>
        <v>PASS</v>
      </c>
    </row>
    <row r="4">
      <c r="A4" s="8">
        <v>3</v>
      </c>
      <c r="B4" s="7" t="str">
        <v>Gigi Dan Mulut</v>
      </c>
      <c r="C4" s="7" t="str">
        <v>SIM_03_Gigi_Dan_Mulut</v>
      </c>
      <c r="D4" s="11">
        <f>'02_Data_Layanan'!H10+'02_Data_Layanan'!H11+'02_Data_Layanan'!H12+'02_Data_Layanan'!H13</f>
        <v>569</v>
      </c>
      <c r="E4" s="11">
        <f>'SIM_03_Gigi_Dan_Mulut'!$B$6</f>
        <v>569</v>
      </c>
      <c r="F4" s="11">
        <f>E4-D4</f>
        <v>0</v>
      </c>
      <c r="G4" s="11">
        <f>'02_Data_Layanan'!K10+'02_Data_Layanan'!K11+'02_Data_Layanan'!K12+'02_Data_Layanan'!K13</f>
        <v>1337163</v>
      </c>
      <c r="H4" s="11">
        <f>'SIM_03_Gigi_Dan_Mulut'!$F$6</f>
        <v>1337163</v>
      </c>
      <c r="I4" s="11">
        <f>H4-G4</f>
        <v>0</v>
      </c>
      <c r="J4" s="35" t="str">
        <f>IF(AND(ABS(F4)&lt;0.01,ABS(I4)&lt;0.01),"PASS","FAIL")</f>
        <v>PASS</v>
      </c>
    </row>
    <row r="5">
      <c r="A5" s="8">
        <v>4</v>
      </c>
      <c r="B5" s="7" t="str">
        <v>Hematologi</v>
      </c>
      <c r="C5" s="7" t="str">
        <v>SIM_04_Hematologi</v>
      </c>
      <c r="D5" s="11">
        <f>'02_Data_Layanan'!H14+'02_Data_Layanan'!H15+'02_Data_Layanan'!H16+'02_Data_Layanan'!H17</f>
        <v>8080</v>
      </c>
      <c r="E5" s="11">
        <f>'SIM_04_Hematologi'!$B$6</f>
        <v>8080</v>
      </c>
      <c r="F5" s="11">
        <f>E5-D5</f>
        <v>0</v>
      </c>
      <c r="G5" s="11">
        <f>'02_Data_Layanan'!K14+'02_Data_Layanan'!K15+'02_Data_Layanan'!K16+'02_Data_Layanan'!K17</f>
        <v>773067</v>
      </c>
      <c r="H5" s="11">
        <f>'SIM_04_Hematologi'!$F$6</f>
        <v>773067</v>
      </c>
      <c r="I5" s="11">
        <f>H5-G5</f>
        <v>0</v>
      </c>
      <c r="J5" s="35" t="str">
        <f>IF(AND(ABS(F5)&lt;0.01,ABS(I5)&lt;0.01),"PASS","FAIL")</f>
        <v>PASS</v>
      </c>
    </row>
    <row r="6">
      <c r="A6" s="8">
        <v>5</v>
      </c>
      <c r="B6" s="7" t="str">
        <v>Ibu Dan Ginekologi</v>
      </c>
      <c r="C6" s="7" t="str">
        <v>SIM_05_Ibu_Dan_Ginekologi</v>
      </c>
      <c r="D6" s="11">
        <f>'02_Data_Layanan'!H18+'02_Data_Layanan'!H19+'02_Data_Layanan'!H20+'02_Data_Layanan'!H21</f>
        <v>27998</v>
      </c>
      <c r="E6" s="11">
        <f>'SIM_05_Ibu_Dan_Ginekologi'!$B$6</f>
        <v>27998</v>
      </c>
      <c r="F6" s="11">
        <f>E6-D6</f>
        <v>0</v>
      </c>
      <c r="G6" s="11">
        <f>'02_Data_Layanan'!K18+'02_Data_Layanan'!K19+'02_Data_Layanan'!K20+'02_Data_Layanan'!K21</f>
        <v>4952316</v>
      </c>
      <c r="H6" s="11">
        <f>'SIM_05_Ibu_Dan_Ginekologi'!$F$6</f>
        <v>4952316</v>
      </c>
      <c r="I6" s="11">
        <f>H6-G6</f>
        <v>0</v>
      </c>
      <c r="J6" s="35" t="str">
        <f>IF(AND(ABS(F6)&lt;0.01,ABS(I6)&lt;0.01),"PASS","FAIL")</f>
        <v>PASS</v>
      </c>
    </row>
    <row r="7">
      <c r="A7" s="8">
        <v>6</v>
      </c>
      <c r="B7" s="7" t="str">
        <v>Infeksi Dan Parasit</v>
      </c>
      <c r="C7" s="7" t="str">
        <v>SIM_06_Infeksi_Dan_Parasit</v>
      </c>
      <c r="D7" s="11">
        <f>'02_Data_Layanan'!H22+'02_Data_Layanan'!H23+'02_Data_Layanan'!H24+'02_Data_Layanan'!H25</f>
        <v>2347</v>
      </c>
      <c r="E7" s="11">
        <f>'SIM_06_Infeksi_Dan_Parasit'!$B$6</f>
        <v>2347</v>
      </c>
      <c r="F7" s="11">
        <f>E7-D7</f>
        <v>0</v>
      </c>
      <c r="G7" s="11">
        <f>'02_Data_Layanan'!K22+'02_Data_Layanan'!K23+'02_Data_Layanan'!K24+'02_Data_Layanan'!K25</f>
        <v>1871347</v>
      </c>
      <c r="H7" s="11">
        <f>'SIM_06_Infeksi_Dan_Parasit'!$F$6</f>
        <v>1871347</v>
      </c>
      <c r="I7" s="11">
        <f>H7-G7</f>
        <v>0</v>
      </c>
      <c r="J7" s="35" t="str">
        <f>IF(AND(ABS(F7)&lt;0.01,ABS(I7)&lt;0.01),"PASS","FAIL")</f>
        <v>PASS</v>
      </c>
    </row>
    <row r="8">
      <c r="A8" s="8">
        <v>7</v>
      </c>
      <c r="B8" s="7" t="str">
        <v>Jantung Dan Pembuluh Darah</v>
      </c>
      <c r="C8" s="7" t="str">
        <v>SIM_07_Jantung_Dan_Pembuluh</v>
      </c>
      <c r="D8" s="11">
        <f>'02_Data_Layanan'!H26+'02_Data_Layanan'!H27+'02_Data_Layanan'!H28+'02_Data_Layanan'!H29</f>
        <v>27911</v>
      </c>
      <c r="E8" s="11">
        <f>'SIM_07_Jantung_Dan_Pembuluh'!$B$6</f>
        <v>27911</v>
      </c>
      <c r="F8" s="11">
        <f>E8-D8</f>
        <v>0</v>
      </c>
      <c r="G8" s="11">
        <f>'02_Data_Layanan'!K26+'02_Data_Layanan'!K27+'02_Data_Layanan'!K28+'02_Data_Layanan'!K29</f>
        <v>8413743</v>
      </c>
      <c r="H8" s="11">
        <f>'SIM_07_Jantung_Dan_Pembuluh'!$F$6</f>
        <v>8413743</v>
      </c>
      <c r="I8" s="11">
        <f>H8-G8</f>
        <v>0</v>
      </c>
      <c r="J8" s="35" t="str">
        <f>IF(AND(ABS(F8)&lt;0.01,ABS(I8)&lt;0.01),"PASS","FAIL")</f>
        <v>PASS</v>
      </c>
    </row>
    <row r="9">
      <c r="A9" s="8">
        <v>8</v>
      </c>
      <c r="B9" s="7" t="str">
        <v>Jiwa</v>
      </c>
      <c r="C9" s="7" t="str">
        <v>SIM_08_Jiwa</v>
      </c>
      <c r="D9" s="11">
        <f>'02_Data_Layanan'!H30+'02_Data_Layanan'!H31+'02_Data_Layanan'!H32+'02_Data_Layanan'!H33</f>
        <v>2890</v>
      </c>
      <c r="E9" s="11">
        <f>'SIM_08_Jiwa'!$B$6</f>
        <v>2890</v>
      </c>
      <c r="F9" s="11">
        <f>E9-D9</f>
        <v>0</v>
      </c>
      <c r="G9" s="11">
        <f>'02_Data_Layanan'!K30+'02_Data_Layanan'!K31+'02_Data_Layanan'!K32+'02_Data_Layanan'!K33</f>
        <v>3395834</v>
      </c>
      <c r="H9" s="11">
        <f>'SIM_08_Jiwa'!$F$6</f>
        <v>3395834</v>
      </c>
      <c r="I9" s="11">
        <f>H9-G9</f>
        <v>0</v>
      </c>
      <c r="J9" s="35" t="str">
        <f>IF(AND(ABS(F9)&lt;0.01,ABS(I9)&lt;0.01),"PASS","FAIL")</f>
        <v>PASS</v>
      </c>
    </row>
    <row r="10">
      <c r="A10" s="8">
        <v>9</v>
      </c>
      <c r="B10" s="7" t="str">
        <v>Keracunan</v>
      </c>
      <c r="C10" s="7" t="str">
        <v>SIM_09_Keracunan</v>
      </c>
      <c r="D10" s="11">
        <f>'02_Data_Layanan'!H34+'02_Data_Layanan'!H35+'02_Data_Layanan'!H36+'02_Data_Layanan'!H37</f>
        <v>176</v>
      </c>
      <c r="E10" s="11">
        <f>'SIM_09_Keracunan'!$B$6</f>
        <v>176</v>
      </c>
      <c r="F10" s="11">
        <f>E10-D10</f>
        <v>0</v>
      </c>
      <c r="G10" s="11">
        <f>'02_Data_Layanan'!K34+'02_Data_Layanan'!K35+'02_Data_Layanan'!K36+'02_Data_Layanan'!K37</f>
        <v>13983</v>
      </c>
      <c r="H10" s="11">
        <f>'SIM_09_Keracunan'!$F$6</f>
        <v>13983</v>
      </c>
      <c r="I10" s="11">
        <f>H10-G10</f>
        <v>0</v>
      </c>
      <c r="J10" s="35" t="str">
        <f>IF(AND(ABS(F10)&lt;0.01,ABS(I10)&lt;0.01),"PASS","FAIL")</f>
        <v>PASS</v>
      </c>
    </row>
    <row r="11">
      <c r="A11" s="8">
        <v>10</v>
      </c>
      <c r="B11" s="7" t="str">
        <v>Kulit &amp; Penyakit Kelamin</v>
      </c>
      <c r="C11" s="7" t="str">
        <v>SIM_10_Kulit_Penyakit_Kelamin</v>
      </c>
      <c r="D11" s="11">
        <f>'02_Data_Layanan'!H38+'02_Data_Layanan'!H39+'02_Data_Layanan'!H40+'02_Data_Layanan'!H41</f>
        <v>18023</v>
      </c>
      <c r="E11" s="11">
        <f>'SIM_10_Kulit_Penyakit_Kelamin'!$B$6</f>
        <v>18023</v>
      </c>
      <c r="F11" s="11">
        <f>E11-D11</f>
        <v>0</v>
      </c>
      <c r="G11" s="11">
        <f>'02_Data_Layanan'!K38+'02_Data_Layanan'!K39+'02_Data_Layanan'!K40+'02_Data_Layanan'!K41</f>
        <v>2003928</v>
      </c>
      <c r="H11" s="11">
        <f>'SIM_10_Kulit_Penyakit_Kelamin'!$F$6</f>
        <v>2003928</v>
      </c>
      <c r="I11" s="11">
        <f>H11-G11</f>
        <v>0</v>
      </c>
      <c r="J11" s="35" t="str">
        <f>IF(AND(ABS(F11)&lt;0.01,ABS(I11)&lt;0.01),"PASS","FAIL")</f>
        <v>PASS</v>
      </c>
    </row>
    <row r="12">
      <c r="A12" s="8">
        <v>11</v>
      </c>
      <c r="B12" s="7" t="str">
        <v>Luka Bakar</v>
      </c>
      <c r="C12" s="7" t="str">
        <v>SIM_11_Luka_Bakar</v>
      </c>
      <c r="D12" s="11">
        <f>'02_Data_Layanan'!H42+'02_Data_Layanan'!H43+'02_Data_Layanan'!H44+'02_Data_Layanan'!H45</f>
        <v>203</v>
      </c>
      <c r="E12" s="11">
        <f>'SIM_11_Luka_Bakar'!$B$6</f>
        <v>203</v>
      </c>
      <c r="F12" s="11">
        <f>E12-D12</f>
        <v>0</v>
      </c>
      <c r="G12" s="11">
        <f>'02_Data_Layanan'!K42+'02_Data_Layanan'!K43+'02_Data_Layanan'!K44+'02_Data_Layanan'!K45</f>
        <v>32695</v>
      </c>
      <c r="H12" s="11">
        <f>'SIM_11_Luka_Bakar'!$F$6</f>
        <v>32695</v>
      </c>
      <c r="I12" s="11">
        <f>H12-G12</f>
        <v>0</v>
      </c>
      <c r="J12" s="35" t="str">
        <f>IF(AND(ABS(F12)&lt;0.01,ABS(I12)&lt;0.01),"PASS","FAIL")</f>
        <v>PASS</v>
      </c>
    </row>
    <row r="13">
      <c r="A13" s="8">
        <v>12</v>
      </c>
      <c r="B13" s="7" t="str">
        <v>Mata</v>
      </c>
      <c r="C13" s="7" t="str">
        <v>SIM_12_Mata</v>
      </c>
      <c r="D13" s="11">
        <f>'02_Data_Layanan'!H46+'02_Data_Layanan'!H47+'02_Data_Layanan'!H48+'02_Data_Layanan'!H49</f>
        <v>9495</v>
      </c>
      <c r="E13" s="11">
        <f>'SIM_12_Mata'!$B$6</f>
        <v>9495</v>
      </c>
      <c r="F13" s="11">
        <f>E13-D13</f>
        <v>0</v>
      </c>
      <c r="G13" s="11">
        <f>'02_Data_Layanan'!K46+'02_Data_Layanan'!K47+'02_Data_Layanan'!K48+'02_Data_Layanan'!K49</f>
        <v>4379749</v>
      </c>
      <c r="H13" s="11">
        <f>'SIM_12_Mata'!$F$6</f>
        <v>4379749</v>
      </c>
      <c r="I13" s="11">
        <f>H13-G13</f>
        <v>0</v>
      </c>
      <c r="J13" s="35" t="str">
        <f>IF(AND(ABS(F13)&lt;0.01,ABS(I13)&lt;0.01),"PASS","FAIL")</f>
        <v>PASS</v>
      </c>
    </row>
    <row r="14">
      <c r="A14" s="8">
        <v>13</v>
      </c>
      <c r="B14" s="7" t="str">
        <v>Musculoskeletal Dan Jaringan Lunak</v>
      </c>
      <c r="C14" s="7" t="str">
        <v>SIM_13_Musculoskeletal_Dan_Jari</v>
      </c>
      <c r="D14" s="11">
        <f>'02_Data_Layanan'!H50+'02_Data_Layanan'!H51+'02_Data_Layanan'!H52+'02_Data_Layanan'!H53</f>
        <v>40893</v>
      </c>
      <c r="E14" s="11">
        <f>'SIM_13_Musculoskeletal_Dan_Jari'!$B$6</f>
        <v>40893</v>
      </c>
      <c r="F14" s="11">
        <f>E14-D14</f>
        <v>0</v>
      </c>
      <c r="G14" s="11">
        <f>'02_Data_Layanan'!K50+'02_Data_Layanan'!K51+'02_Data_Layanan'!K52+'02_Data_Layanan'!K53</f>
        <v>7324571</v>
      </c>
      <c r="H14" s="11">
        <f>'SIM_13_Musculoskeletal_Dan_Jari'!$F$6</f>
        <v>7324571</v>
      </c>
      <c r="I14" s="11">
        <f>H14-G14</f>
        <v>0</v>
      </c>
      <c r="J14" s="35" t="str">
        <f>IF(AND(ABS(F14)&lt;0.01,ABS(I14)&lt;0.01),"PASS","FAIL")</f>
        <v>PASS</v>
      </c>
    </row>
    <row r="15">
      <c r="A15" s="8">
        <v>14</v>
      </c>
      <c r="B15" s="7" t="str">
        <v>Neonatus</v>
      </c>
      <c r="C15" s="7" t="str">
        <v>SIM_14_Neonatus</v>
      </c>
      <c r="D15" s="11">
        <f>'02_Data_Layanan'!H54+'02_Data_Layanan'!H55+'02_Data_Layanan'!H56+'02_Data_Layanan'!H57</f>
        <v>1107</v>
      </c>
      <c r="E15" s="11">
        <f>'SIM_14_Neonatus'!$B$6</f>
        <v>1107</v>
      </c>
      <c r="F15" s="11">
        <f>E15-D15</f>
        <v>0</v>
      </c>
      <c r="G15" s="11">
        <f>'02_Data_Layanan'!K54+'02_Data_Layanan'!K55+'02_Data_Layanan'!K56+'02_Data_Layanan'!K57</f>
        <v>351194</v>
      </c>
      <c r="H15" s="11">
        <f>'SIM_14_Neonatus'!$F$6</f>
        <v>351194</v>
      </c>
      <c r="I15" s="11">
        <f>H15-G15</f>
        <v>0</v>
      </c>
      <c r="J15" s="35" t="str">
        <f>IF(AND(ABS(F15)&lt;0.01,ABS(I15)&lt;0.01),"PASS","FAIL")</f>
        <v>PASS</v>
      </c>
    </row>
    <row r="16">
      <c r="A16" s="8">
        <v>15</v>
      </c>
      <c r="B16" s="7" t="str">
        <v>Neoplasma</v>
      </c>
      <c r="C16" s="7" t="str">
        <v>SIM_15_Neoplasma</v>
      </c>
      <c r="D16" s="11">
        <f>'02_Data_Layanan'!H58+'02_Data_Layanan'!H59+'02_Data_Layanan'!H60+'02_Data_Layanan'!H61</f>
        <v>40820</v>
      </c>
      <c r="E16" s="11">
        <f>'SIM_15_Neoplasma'!$B$6</f>
        <v>40820</v>
      </c>
      <c r="F16" s="11">
        <f>E16-D16</f>
        <v>0</v>
      </c>
      <c r="G16" s="11">
        <f>'02_Data_Layanan'!K58+'02_Data_Layanan'!K59+'02_Data_Layanan'!K60+'02_Data_Layanan'!K61</f>
        <v>1118851</v>
      </c>
      <c r="H16" s="11">
        <f>'SIM_15_Neoplasma'!$F$6</f>
        <v>1118851</v>
      </c>
      <c r="I16" s="11">
        <f>H16-G16</f>
        <v>0</v>
      </c>
      <c r="J16" s="35" t="str">
        <f>IF(AND(ABS(F16)&lt;0.01,ABS(I16)&lt;0.01),"PASS","FAIL")</f>
        <v>PASS</v>
      </c>
    </row>
    <row r="17">
      <c r="A17" s="8">
        <v>16</v>
      </c>
      <c r="B17" s="7" t="str">
        <v>Paru Dan Pernafasan</v>
      </c>
      <c r="C17" s="7" t="str">
        <v>SIM_16_Paru_Dan_Pernafasan</v>
      </c>
      <c r="D17" s="11">
        <f>'02_Data_Layanan'!H62+'02_Data_Layanan'!H63+'02_Data_Layanan'!H64+'02_Data_Layanan'!H65</f>
        <v>10382</v>
      </c>
      <c r="E17" s="11">
        <f>'SIM_16_Paru_Dan_Pernafasan'!$B$6</f>
        <v>10382</v>
      </c>
      <c r="F17" s="11">
        <f>E17-D17</f>
        <v>0</v>
      </c>
      <c r="G17" s="11">
        <f>'02_Data_Layanan'!K62+'02_Data_Layanan'!K63+'02_Data_Layanan'!K64+'02_Data_Layanan'!K65</f>
        <v>5115463</v>
      </c>
      <c r="H17" s="11">
        <f>'SIM_16_Paru_Dan_Pernafasan'!$F$6</f>
        <v>5115463</v>
      </c>
      <c r="I17" s="11">
        <f>H17-G17</f>
        <v>0</v>
      </c>
      <c r="J17" s="35" t="str">
        <f>IF(AND(ABS(F17)&lt;0.01,ABS(I17)&lt;0.01),"PASS","FAIL")</f>
        <v>PASS</v>
      </c>
    </row>
    <row r="18">
      <c r="A18" s="8">
        <v>17</v>
      </c>
      <c r="B18" s="7" t="str">
        <v>Pencernaan Dan Hepatobilier</v>
      </c>
      <c r="C18" s="7" t="str">
        <v>SIM_17_Pencernaan_Dan_Hepatobil</v>
      </c>
      <c r="D18" s="11">
        <f>'02_Data_Layanan'!H66+'02_Data_Layanan'!H67+'02_Data_Layanan'!H68+'02_Data_Layanan'!H69</f>
        <v>33972</v>
      </c>
      <c r="E18" s="11">
        <f>'SIM_17_Pencernaan_Dan_Hepatobil'!$B$6</f>
        <v>33972</v>
      </c>
      <c r="F18" s="11">
        <f>E18-D18</f>
        <v>0</v>
      </c>
      <c r="G18" s="11">
        <f>'02_Data_Layanan'!K66+'02_Data_Layanan'!K67+'02_Data_Layanan'!K68+'02_Data_Layanan'!K69</f>
        <v>4646206</v>
      </c>
      <c r="H18" s="11">
        <f>'SIM_17_Pencernaan_Dan_Hepatobil'!$F$6</f>
        <v>4646206</v>
      </c>
      <c r="I18" s="11">
        <f>H18-G18</f>
        <v>0</v>
      </c>
      <c r="J18" s="35" t="str">
        <f>IF(AND(ABS(F18)&lt;0.01,ABS(I18)&lt;0.01),"PASS","FAIL")</f>
        <v>PASS</v>
      </c>
    </row>
    <row r="19">
      <c r="A19" s="8">
        <v>18</v>
      </c>
      <c r="B19" s="7" t="str">
        <v>Rehabilitasi</v>
      </c>
      <c r="C19" s="7" t="str">
        <v>SIM_18_Rehabilitasi</v>
      </c>
      <c r="D19" s="11">
        <f>'02_Data_Layanan'!H70+'02_Data_Layanan'!H71+'02_Data_Layanan'!H72+'02_Data_Layanan'!H73</f>
        <v>11774</v>
      </c>
      <c r="E19" s="11">
        <f>'SIM_18_Rehabilitasi'!$B$6</f>
        <v>11774</v>
      </c>
      <c r="F19" s="11">
        <f>E19-D19</f>
        <v>0</v>
      </c>
      <c r="G19" s="11">
        <f>'02_Data_Layanan'!K70+'02_Data_Layanan'!K71+'02_Data_Layanan'!K72+'02_Data_Layanan'!K73</f>
        <v>10082832</v>
      </c>
      <c r="H19" s="11">
        <f>'SIM_18_Rehabilitasi'!$F$6</f>
        <v>10082832</v>
      </c>
      <c r="I19" s="11">
        <f>H19-G19</f>
        <v>0</v>
      </c>
      <c r="J19" s="35" t="str">
        <f>IF(AND(ABS(F19)&lt;0.01,ABS(I19)&lt;0.01),"PASS","FAIL")</f>
        <v>PASS</v>
      </c>
    </row>
    <row r="20">
      <c r="A20" s="8">
        <v>19</v>
      </c>
      <c r="B20" s="7" t="str">
        <v>Rekonstruksi Dan Estetika</v>
      </c>
      <c r="C20" s="7" t="str">
        <v>SIM_19_Rekonstruksi_Dan_Estetik</v>
      </c>
      <c r="D20" s="11">
        <f>'02_Data_Layanan'!H74+'02_Data_Layanan'!H75+'02_Data_Layanan'!H76+'02_Data_Layanan'!H77</f>
        <v>1530</v>
      </c>
      <c r="E20" s="11">
        <f>'SIM_19_Rekonstruksi_Dan_Estetik'!$B$6</f>
        <v>1530</v>
      </c>
      <c r="F20" s="11">
        <f>E20-D20</f>
        <v>0</v>
      </c>
      <c r="G20" s="11">
        <f>'02_Data_Layanan'!K74+'02_Data_Layanan'!K75+'02_Data_Layanan'!K76+'02_Data_Layanan'!K77</f>
        <v>286947</v>
      </c>
      <c r="H20" s="11">
        <f>'SIM_19_Rekonstruksi_Dan_Estetik'!$F$6</f>
        <v>286947</v>
      </c>
      <c r="I20" s="11">
        <f>H20-G20</f>
        <v>0</v>
      </c>
      <c r="J20" s="35" t="str">
        <f>IF(AND(ABS(F20)&lt;0.01,ABS(I20)&lt;0.01),"PASS","FAIL")</f>
        <v>PASS</v>
      </c>
    </row>
    <row r="21">
      <c r="A21" s="8">
        <v>20</v>
      </c>
      <c r="B21" s="7" t="str">
        <v>Saraf/ Neuroscience</v>
      </c>
      <c r="C21" s="7" t="str">
        <v>SIM_20_Saraf_Neuroscience</v>
      </c>
      <c r="D21" s="11">
        <f>'02_Data_Layanan'!H78+'02_Data_Layanan'!H79+'02_Data_Layanan'!H80+'02_Data_Layanan'!H81</f>
        <v>20895</v>
      </c>
      <c r="E21" s="11">
        <f>'SIM_20_Saraf_Neuroscience'!$B$6</f>
        <v>20895</v>
      </c>
      <c r="F21" s="11">
        <f>E21-D21</f>
        <v>0</v>
      </c>
      <c r="G21" s="11">
        <f>'02_Data_Layanan'!K78+'02_Data_Layanan'!K79+'02_Data_Layanan'!K80+'02_Data_Layanan'!K81</f>
        <v>6828224</v>
      </c>
      <c r="H21" s="11">
        <f>'SIM_20_Saraf_Neuroscience'!$F$6</f>
        <v>6828224</v>
      </c>
      <c r="I21" s="11">
        <f>H21-G21</f>
        <v>0</v>
      </c>
      <c r="J21" s="35" t="str">
        <f>IF(AND(ABS(F21)&lt;0.01,ABS(I21)&lt;0.01),"PASS","FAIL")</f>
        <v>PASS</v>
      </c>
    </row>
    <row r="22">
      <c r="A22" s="8">
        <v>21</v>
      </c>
      <c r="B22" s="7" t="str">
        <v>THT</v>
      </c>
      <c r="C22" s="7" t="str">
        <v>SIM_21_THT</v>
      </c>
      <c r="D22" s="11">
        <f>'02_Data_Layanan'!H82+'02_Data_Layanan'!H83+'02_Data_Layanan'!H84+'02_Data_Layanan'!H85</f>
        <v>13691</v>
      </c>
      <c r="E22" s="11">
        <f>'SIM_21_THT'!$B$6</f>
        <v>13691</v>
      </c>
      <c r="F22" s="11">
        <f>E22-D22</f>
        <v>0</v>
      </c>
      <c r="G22" s="11">
        <f>'02_Data_Layanan'!K82+'02_Data_Layanan'!K83+'02_Data_Layanan'!K84+'02_Data_Layanan'!K85</f>
        <v>3569709</v>
      </c>
      <c r="H22" s="11">
        <f>'SIM_21_THT'!$F$6</f>
        <v>3569709</v>
      </c>
      <c r="I22" s="11">
        <f>H22-G22</f>
        <v>0</v>
      </c>
      <c r="J22" s="35" t="str">
        <f>IF(AND(ABS(F22)&lt;0.01,ABS(I22)&lt;0.01),"PASS","FAIL")</f>
        <v>PASS</v>
      </c>
    </row>
    <row r="23">
      <c r="A23" s="8">
        <v>22</v>
      </c>
      <c r="B23" s="7" t="str">
        <v>Trauma</v>
      </c>
      <c r="C23" s="7" t="str">
        <v>SIM_22_Trauma</v>
      </c>
      <c r="D23" s="11">
        <f>'02_Data_Layanan'!H86+'02_Data_Layanan'!H87+'02_Data_Layanan'!H88+'02_Data_Layanan'!H89</f>
        <v>2356</v>
      </c>
      <c r="E23" s="11">
        <f>'SIM_22_Trauma'!$B$6</f>
        <v>2356</v>
      </c>
      <c r="F23" s="11">
        <f>E23-D23</f>
        <v>0</v>
      </c>
      <c r="G23" s="11">
        <f>'02_Data_Layanan'!K86+'02_Data_Layanan'!K87+'02_Data_Layanan'!K88+'02_Data_Layanan'!K89</f>
        <v>258247</v>
      </c>
      <c r="H23" s="11">
        <f>'SIM_22_Trauma'!$F$6</f>
        <v>258247</v>
      </c>
      <c r="I23" s="11">
        <f>H23-G23</f>
        <v>0</v>
      </c>
      <c r="J23" s="35" t="str">
        <f>IF(AND(ABS(F23)&lt;0.01,ABS(I23)&lt;0.01),"PASS","FAIL")</f>
        <v>PASS</v>
      </c>
    </row>
    <row r="24">
      <c r="A24" s="8">
        <v>23</v>
      </c>
      <c r="B24" s="7" t="str">
        <v>Uro Nefro</v>
      </c>
      <c r="C24" s="7" t="str">
        <v>SIM_23_Uro_Nefro</v>
      </c>
      <c r="D24" s="11">
        <f>'02_Data_Layanan'!H90+'02_Data_Layanan'!H91+'02_Data_Layanan'!H92+'02_Data_Layanan'!H93</f>
        <v>39032</v>
      </c>
      <c r="E24" s="11">
        <f>'SIM_23_Uro_Nefro'!$B$6</f>
        <v>39032</v>
      </c>
      <c r="F24" s="11">
        <f>E24-D24</f>
        <v>0</v>
      </c>
      <c r="G24" s="11">
        <f>'02_Data_Layanan'!K90+'02_Data_Layanan'!K91+'02_Data_Layanan'!K92+'02_Data_Layanan'!K93</f>
        <v>7550784</v>
      </c>
      <c r="H24" s="11">
        <f>'SIM_23_Uro_Nefro'!$F$6</f>
        <v>7550784</v>
      </c>
      <c r="I24" s="11">
        <f>H24-G24</f>
        <v>0</v>
      </c>
      <c r="J24" s="35" t="str">
        <f>IF(AND(ABS(F24)&lt;0.01,ABS(I24)&lt;0.01),"PASS","FAIL")</f>
        <v>PASS</v>
      </c>
    </row>
  </sheetData>
  <autoFilter ref="A1:J24"/>
  <pageMargins left="0.3" right="0.3" top="0.5" bottom="0.5" header="0.2" footer="0.2"/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Kementerian Kesehatan RI</Compan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00_Petunjuk_Audit</vt:lpstr>
      <vt:lpstr>01_Data_RS</vt:lpstr>
      <vt:lpstr>01B_Kompetitor_RS</vt:lpstr>
      <vt:lpstr>02_Data_Layanan</vt:lpstr>
      <vt:lpstr>03_Parameter</vt:lpstr>
      <vt:lpstr>SIM_01_Alergi_Imunologi_Dan</vt:lpstr>
      <vt:lpstr>SIM_02_Endokrin_Nutrisi_Dan</vt:lpstr>
      <vt:lpstr>SIM_03_Gigi_Dan_Mulut</vt:lpstr>
      <vt:lpstr>SIM_04_Hematologi</vt:lpstr>
      <vt:lpstr>SIM_05_Ibu_Dan_Ginekologi</vt:lpstr>
      <vt:lpstr>SIM_06_Infeksi_Dan_Parasit</vt:lpstr>
      <vt:lpstr>SIM_07_Jantung_Dan_Pembuluh</vt:lpstr>
      <vt:lpstr>SIM_08_Jiwa</vt:lpstr>
      <vt:lpstr>SIM_09_Keracunan</vt:lpstr>
      <vt:lpstr>SIM_10_Kulit_Penyakit_Kelamin</vt:lpstr>
      <vt:lpstr>SIM_11_Luka_Bakar</vt:lpstr>
      <vt:lpstr>SIM_12_Mata</vt:lpstr>
      <vt:lpstr>SIM_13_Musculoskeletal_Dan_Jari</vt:lpstr>
      <vt:lpstr>SIM_14_Neonatus</vt:lpstr>
      <vt:lpstr>SIM_15_Neoplasma</vt:lpstr>
      <vt:lpstr>SIM_16_Paru_Dan_Pernafasan</vt:lpstr>
      <vt:lpstr>SIM_17_Pencernaan_Dan_Hepatobil</vt:lpstr>
      <vt:lpstr>SIM_18_Rehabilitasi</vt:lpstr>
      <vt:lpstr>SIM_19_Rekonstruksi_Dan_Estetik</vt:lpstr>
      <vt:lpstr>SIM_20_Saraf_Neuroscience</vt:lpstr>
      <vt:lpstr>SIM_21_THT</vt:lpstr>
      <vt:lpstr>SIM_22_Trauma</vt:lpstr>
      <vt:lpstr>SIM_23_Uro_Nefro</vt:lpstr>
      <vt:lpstr>04_Rekap_Simulasi</vt:lpstr>
      <vt:lpstr>99_Rekonsiliasi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2026-08-07T08:11:36Z</dcterms:created>
  <dc:creator>Kementerian Kesehatan RI</dc:creator>
  <dc:description>Parameter input, sumber data, formula, dan rekonsiliasi dipisahkan untuk kebutuhan audit.</dc:description>
  <dc:subject>Simulasi market share iDRG dengan formula lintas-sheet</dc:subject>
  <dc:title>Kertas Kerja Audit Market Share - RS Umum Daerah Dr. Moewardi Surakarta</dc:title>
</cp:coreProperties>
</file>